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Z:\Klausurendepot\"/>
    </mc:Choice>
  </mc:AlternateContent>
  <bookViews>
    <workbookView xWindow="0" yWindow="0" windowWidth="28800" windowHeight="12435"/>
  </bookViews>
  <sheets>
    <sheet name="Nutzungshinweis" sheetId="10" r:id="rId1"/>
    <sheet name="Klausurenliste" sheetId="6" r:id="rId2"/>
    <sheet name="Kurstabelle" sheetId="7" r:id="rId3"/>
    <sheet name="Fach-ID's" sheetId="3" r:id="rId4"/>
    <sheet name="Hilfstabellen" sheetId="4" r:id="rId5"/>
  </sheets>
  <definedNames>
    <definedName name="_xlnm._FilterDatabase" localSheetId="1" hidden="1">Klausurenliste!$A$6:$J$1513</definedName>
    <definedName name="_xlnm._FilterDatabase" localSheetId="2" hidden="1">Kurstabelle!$B$2:$G$1327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1" i="6" l="1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I104" i="6"/>
  <c r="J104" i="6" s="1"/>
  <c r="I105" i="6"/>
  <c r="J105" i="6" s="1"/>
  <c r="I106" i="6"/>
  <c r="J106" i="6" s="1"/>
  <c r="I107" i="6"/>
  <c r="J107" i="6" s="1"/>
  <c r="I108" i="6"/>
  <c r="J108" i="6" s="1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I1005" i="6"/>
  <c r="I1006" i="6"/>
  <c r="I1007" i="6"/>
  <c r="I1008" i="6"/>
  <c r="I1009" i="6"/>
  <c r="I1010" i="6"/>
  <c r="I1011" i="6"/>
  <c r="I1012" i="6"/>
  <c r="I1013" i="6"/>
  <c r="I1014" i="6"/>
  <c r="I1015" i="6"/>
  <c r="I1016" i="6"/>
  <c r="I1017" i="6"/>
  <c r="I1018" i="6"/>
  <c r="I1019" i="6"/>
  <c r="I1020" i="6"/>
  <c r="I1021" i="6"/>
  <c r="I1022" i="6"/>
  <c r="I1023" i="6"/>
  <c r="I1024" i="6"/>
  <c r="I1025" i="6"/>
  <c r="I1026" i="6"/>
  <c r="I1027" i="6"/>
  <c r="I1028" i="6"/>
  <c r="I1029" i="6"/>
  <c r="I1030" i="6"/>
  <c r="I1031" i="6"/>
  <c r="I1032" i="6"/>
  <c r="I1033" i="6"/>
  <c r="I1034" i="6"/>
  <c r="I1035" i="6"/>
  <c r="I1036" i="6"/>
  <c r="I1037" i="6"/>
  <c r="I1038" i="6"/>
  <c r="I1039" i="6"/>
  <c r="I1040" i="6"/>
  <c r="I1041" i="6"/>
  <c r="I1042" i="6"/>
  <c r="I1043" i="6"/>
  <c r="I1044" i="6"/>
  <c r="I1045" i="6"/>
  <c r="I1046" i="6"/>
  <c r="I1047" i="6"/>
  <c r="I1048" i="6"/>
  <c r="I1049" i="6"/>
  <c r="I1050" i="6"/>
  <c r="I1051" i="6"/>
  <c r="I1052" i="6"/>
  <c r="I1053" i="6"/>
  <c r="I1054" i="6"/>
  <c r="I1055" i="6"/>
  <c r="I1056" i="6"/>
  <c r="I1057" i="6"/>
  <c r="I1058" i="6"/>
  <c r="I1059" i="6"/>
  <c r="I1060" i="6"/>
  <c r="I1061" i="6"/>
  <c r="I1062" i="6"/>
  <c r="I1063" i="6"/>
  <c r="I1064" i="6"/>
  <c r="I1065" i="6"/>
  <c r="I1066" i="6"/>
  <c r="I1067" i="6"/>
  <c r="I1068" i="6"/>
  <c r="I1069" i="6"/>
  <c r="I1070" i="6"/>
  <c r="I1071" i="6"/>
  <c r="I1072" i="6"/>
  <c r="I1073" i="6"/>
  <c r="I1074" i="6"/>
  <c r="I1075" i="6"/>
  <c r="I1076" i="6"/>
  <c r="I1077" i="6"/>
  <c r="I1078" i="6"/>
  <c r="I1079" i="6"/>
  <c r="I1080" i="6"/>
  <c r="I1081" i="6"/>
  <c r="I1082" i="6"/>
  <c r="I1083" i="6"/>
  <c r="I1084" i="6"/>
  <c r="I1085" i="6"/>
  <c r="I1086" i="6"/>
  <c r="I1087" i="6"/>
  <c r="I1088" i="6"/>
  <c r="I1089" i="6"/>
  <c r="I1090" i="6"/>
  <c r="I1091" i="6"/>
  <c r="I1092" i="6"/>
  <c r="I1093" i="6"/>
  <c r="I1094" i="6"/>
  <c r="I1095" i="6"/>
  <c r="I1096" i="6"/>
  <c r="I1097" i="6"/>
  <c r="I1098" i="6"/>
  <c r="I1099" i="6"/>
  <c r="I1100" i="6"/>
  <c r="I1101" i="6"/>
  <c r="I1102" i="6"/>
  <c r="I1103" i="6"/>
  <c r="I1104" i="6"/>
  <c r="I1105" i="6"/>
  <c r="I1106" i="6"/>
  <c r="I1107" i="6"/>
  <c r="I1108" i="6"/>
  <c r="I1109" i="6"/>
  <c r="I1110" i="6"/>
  <c r="I1111" i="6"/>
  <c r="I1112" i="6"/>
  <c r="I1113" i="6"/>
  <c r="I1114" i="6"/>
  <c r="I1115" i="6"/>
  <c r="I1116" i="6"/>
  <c r="I1117" i="6"/>
  <c r="I1118" i="6"/>
  <c r="I1119" i="6"/>
  <c r="I1120" i="6"/>
  <c r="I1121" i="6"/>
  <c r="I1122" i="6"/>
  <c r="I1123" i="6"/>
  <c r="I1124" i="6"/>
  <c r="I1125" i="6"/>
  <c r="I1126" i="6"/>
  <c r="I1127" i="6"/>
  <c r="I1128" i="6"/>
  <c r="I1129" i="6"/>
  <c r="I1130" i="6"/>
  <c r="I1131" i="6"/>
  <c r="I1132" i="6"/>
  <c r="I1133" i="6"/>
  <c r="I1134" i="6"/>
  <c r="I1135" i="6"/>
  <c r="I1136" i="6"/>
  <c r="I1137" i="6"/>
  <c r="I1138" i="6"/>
  <c r="I1139" i="6"/>
  <c r="I1140" i="6"/>
  <c r="I1141" i="6"/>
  <c r="I1142" i="6"/>
  <c r="I1143" i="6"/>
  <c r="I1144" i="6"/>
  <c r="I1145" i="6"/>
  <c r="I1146" i="6"/>
  <c r="I1147" i="6"/>
  <c r="I1148" i="6"/>
  <c r="I1149" i="6"/>
  <c r="I1150" i="6"/>
  <c r="I1151" i="6"/>
  <c r="I1152" i="6"/>
  <c r="I1153" i="6"/>
  <c r="I1154" i="6"/>
  <c r="I1155" i="6"/>
  <c r="I1156" i="6"/>
  <c r="I1157" i="6"/>
  <c r="I1158" i="6"/>
  <c r="I1159" i="6"/>
  <c r="I1160" i="6"/>
  <c r="I1161" i="6"/>
  <c r="I1162" i="6"/>
  <c r="I1163" i="6"/>
  <c r="I1164" i="6"/>
  <c r="I1165" i="6"/>
  <c r="I1166" i="6"/>
  <c r="I1167" i="6"/>
  <c r="I1168" i="6"/>
  <c r="I1169" i="6"/>
  <c r="I1170" i="6"/>
  <c r="I1171" i="6"/>
  <c r="I1172" i="6"/>
  <c r="I1173" i="6"/>
  <c r="I1174" i="6"/>
  <c r="I1175" i="6"/>
  <c r="I1176" i="6"/>
  <c r="I1177" i="6"/>
  <c r="I1178" i="6"/>
  <c r="I1179" i="6"/>
  <c r="I1180" i="6"/>
  <c r="I1181" i="6"/>
  <c r="I1182" i="6"/>
  <c r="I1183" i="6"/>
  <c r="I1184" i="6"/>
  <c r="I1185" i="6"/>
  <c r="I1186" i="6"/>
  <c r="I1187" i="6"/>
  <c r="I1188" i="6"/>
  <c r="I1189" i="6"/>
  <c r="I1190" i="6"/>
  <c r="I1191" i="6"/>
  <c r="I1192" i="6"/>
  <c r="I1193" i="6"/>
  <c r="I1194" i="6"/>
  <c r="I1195" i="6"/>
  <c r="I1196" i="6"/>
  <c r="I1197" i="6"/>
  <c r="I1198" i="6"/>
  <c r="I1199" i="6"/>
  <c r="I1200" i="6"/>
  <c r="I1201" i="6"/>
  <c r="I1202" i="6"/>
  <c r="I1203" i="6"/>
  <c r="I1204" i="6"/>
  <c r="I1205" i="6"/>
  <c r="I1206" i="6"/>
  <c r="I1207" i="6"/>
  <c r="I1208" i="6"/>
  <c r="I1209" i="6"/>
  <c r="I1210" i="6"/>
  <c r="I1211" i="6"/>
  <c r="I1212" i="6"/>
  <c r="I1213" i="6"/>
  <c r="I1214" i="6"/>
  <c r="I1215" i="6"/>
  <c r="I1216" i="6"/>
  <c r="I1217" i="6"/>
  <c r="I1218" i="6"/>
  <c r="I1219" i="6"/>
  <c r="I1220" i="6"/>
  <c r="I1221" i="6"/>
  <c r="I1222" i="6"/>
  <c r="I1223" i="6"/>
  <c r="I1224" i="6"/>
  <c r="I1225" i="6"/>
  <c r="I1226" i="6"/>
  <c r="I1227" i="6"/>
  <c r="I1228" i="6"/>
  <c r="I1229" i="6"/>
  <c r="I1230" i="6"/>
  <c r="I1231" i="6"/>
  <c r="I1232" i="6"/>
  <c r="I1233" i="6"/>
  <c r="I1234" i="6"/>
  <c r="I1235" i="6"/>
  <c r="I1236" i="6"/>
  <c r="I1237" i="6"/>
  <c r="I1238" i="6"/>
  <c r="I1239" i="6"/>
  <c r="I1240" i="6"/>
  <c r="I1241" i="6"/>
  <c r="I1242" i="6"/>
  <c r="I1243" i="6"/>
  <c r="I1244" i="6"/>
  <c r="I1245" i="6"/>
  <c r="I1246" i="6"/>
  <c r="I1247" i="6"/>
  <c r="I1248" i="6"/>
  <c r="I1249" i="6"/>
  <c r="I1250" i="6"/>
  <c r="I1251" i="6"/>
  <c r="I1252" i="6"/>
  <c r="I1253" i="6"/>
  <c r="I1254" i="6"/>
  <c r="I1255" i="6"/>
  <c r="I1256" i="6"/>
  <c r="I1257" i="6"/>
  <c r="I1258" i="6"/>
  <c r="I1259" i="6"/>
  <c r="I1260" i="6"/>
  <c r="I1261" i="6"/>
  <c r="I1262" i="6"/>
  <c r="I1263" i="6"/>
  <c r="I1264" i="6"/>
  <c r="I1265" i="6"/>
  <c r="I1266" i="6"/>
  <c r="I1267" i="6"/>
  <c r="I1268" i="6"/>
  <c r="I1269" i="6"/>
  <c r="I1270" i="6"/>
  <c r="I1271" i="6"/>
  <c r="I1272" i="6"/>
  <c r="I1273" i="6"/>
  <c r="I1274" i="6"/>
  <c r="I1275" i="6"/>
  <c r="I1276" i="6"/>
  <c r="I1277" i="6"/>
  <c r="I1278" i="6"/>
  <c r="I1279" i="6"/>
  <c r="I1280" i="6"/>
  <c r="I1281" i="6"/>
  <c r="I1282" i="6"/>
  <c r="I1283" i="6"/>
  <c r="I1284" i="6"/>
  <c r="I1285" i="6"/>
  <c r="I1286" i="6"/>
  <c r="I1287" i="6"/>
  <c r="I1288" i="6"/>
  <c r="I1289" i="6"/>
  <c r="I1290" i="6"/>
  <c r="I1291" i="6"/>
  <c r="I1292" i="6"/>
  <c r="I1293" i="6"/>
  <c r="I1294" i="6"/>
  <c r="I1295" i="6"/>
  <c r="I1296" i="6"/>
  <c r="I1297" i="6"/>
  <c r="I1298" i="6"/>
  <c r="I1299" i="6"/>
  <c r="I1300" i="6"/>
  <c r="I1301" i="6"/>
  <c r="I1302" i="6"/>
  <c r="I1303" i="6"/>
  <c r="I1304" i="6"/>
  <c r="I1305" i="6"/>
  <c r="I1306" i="6"/>
  <c r="I1307" i="6"/>
  <c r="I1308" i="6"/>
  <c r="I1309" i="6"/>
  <c r="I1310" i="6"/>
  <c r="I1311" i="6"/>
  <c r="I1312" i="6"/>
  <c r="I1313" i="6"/>
  <c r="I1314" i="6"/>
  <c r="I1315" i="6"/>
  <c r="I1316" i="6"/>
  <c r="I1317" i="6"/>
  <c r="I1318" i="6"/>
  <c r="I1319" i="6"/>
  <c r="I1320" i="6"/>
  <c r="I1321" i="6"/>
  <c r="I1322" i="6"/>
  <c r="I1323" i="6"/>
  <c r="I1324" i="6"/>
  <c r="I1325" i="6"/>
  <c r="I1326" i="6"/>
  <c r="I1327" i="6"/>
  <c r="I1328" i="6"/>
  <c r="I1329" i="6"/>
  <c r="I1330" i="6"/>
  <c r="I1331" i="6"/>
  <c r="I1332" i="6"/>
  <c r="I1333" i="6"/>
  <c r="I1334" i="6"/>
  <c r="I1335" i="6"/>
  <c r="I1336" i="6"/>
  <c r="I1337" i="6"/>
  <c r="I1338" i="6"/>
  <c r="I1339" i="6"/>
  <c r="I1340" i="6"/>
  <c r="I1341" i="6"/>
  <c r="I1342" i="6"/>
  <c r="I1343" i="6"/>
  <c r="I1344" i="6"/>
  <c r="I1345" i="6"/>
  <c r="I1346" i="6"/>
  <c r="I1347" i="6"/>
  <c r="I1348" i="6"/>
  <c r="I1349" i="6"/>
  <c r="I1350" i="6"/>
  <c r="I1351" i="6"/>
  <c r="I1352" i="6"/>
  <c r="I1353" i="6"/>
  <c r="I1354" i="6"/>
  <c r="I1355" i="6"/>
  <c r="I1356" i="6"/>
  <c r="I1357" i="6"/>
  <c r="I1358" i="6"/>
  <c r="I1359" i="6"/>
  <c r="I1360" i="6"/>
  <c r="I1361" i="6"/>
  <c r="I1362" i="6"/>
  <c r="I1363" i="6"/>
  <c r="I1364" i="6"/>
  <c r="I1365" i="6"/>
  <c r="I1366" i="6"/>
  <c r="I1367" i="6"/>
  <c r="I1368" i="6"/>
  <c r="I1369" i="6"/>
  <c r="I1370" i="6"/>
  <c r="I1371" i="6"/>
  <c r="I1372" i="6"/>
  <c r="I1373" i="6"/>
  <c r="I1374" i="6"/>
  <c r="I1375" i="6"/>
  <c r="I1376" i="6"/>
  <c r="I1377" i="6"/>
  <c r="I1378" i="6"/>
  <c r="I1379" i="6"/>
  <c r="I1380" i="6"/>
  <c r="I1381" i="6"/>
  <c r="I1382" i="6"/>
  <c r="I1383" i="6"/>
  <c r="I1384" i="6"/>
  <c r="I1385" i="6"/>
  <c r="I1386" i="6"/>
  <c r="I1387" i="6"/>
  <c r="I1388" i="6"/>
  <c r="I1389" i="6"/>
  <c r="I1390" i="6"/>
  <c r="I1391" i="6"/>
  <c r="I1392" i="6"/>
  <c r="I1393" i="6"/>
  <c r="I1394" i="6"/>
  <c r="I1395" i="6"/>
  <c r="I1396" i="6"/>
  <c r="I1397" i="6"/>
  <c r="I1398" i="6"/>
  <c r="I1399" i="6"/>
  <c r="I1400" i="6"/>
  <c r="I1401" i="6"/>
  <c r="I1402" i="6"/>
  <c r="I1403" i="6"/>
  <c r="I1404" i="6"/>
  <c r="I1405" i="6"/>
  <c r="I1406" i="6"/>
  <c r="I1407" i="6"/>
  <c r="I1408" i="6"/>
  <c r="I1409" i="6"/>
  <c r="I1410" i="6"/>
  <c r="I1411" i="6"/>
  <c r="I1412" i="6"/>
  <c r="I1413" i="6"/>
  <c r="I1414" i="6"/>
  <c r="I1415" i="6"/>
  <c r="I1416" i="6"/>
  <c r="I1417" i="6"/>
  <c r="I1418" i="6"/>
  <c r="I1419" i="6"/>
  <c r="I1420" i="6"/>
  <c r="I1421" i="6"/>
  <c r="I1422" i="6"/>
  <c r="I1423" i="6"/>
  <c r="I1424" i="6"/>
  <c r="I1425" i="6"/>
  <c r="I1426" i="6"/>
  <c r="I1427" i="6"/>
  <c r="I1428" i="6"/>
  <c r="I1429" i="6"/>
  <c r="I1430" i="6"/>
  <c r="I1431" i="6"/>
  <c r="I1432" i="6"/>
  <c r="I1433" i="6"/>
  <c r="I1434" i="6"/>
  <c r="I1435" i="6"/>
  <c r="I1436" i="6"/>
  <c r="I1437" i="6"/>
  <c r="I1438" i="6"/>
  <c r="I1439" i="6"/>
  <c r="I1440" i="6"/>
  <c r="I1441" i="6"/>
  <c r="I1442" i="6"/>
  <c r="I1443" i="6"/>
  <c r="I1444" i="6"/>
  <c r="I1445" i="6"/>
  <c r="I1446" i="6"/>
  <c r="I1447" i="6"/>
  <c r="I1448" i="6"/>
  <c r="I1449" i="6"/>
  <c r="I1450" i="6"/>
  <c r="I1451" i="6"/>
  <c r="I1452" i="6"/>
  <c r="I1453" i="6"/>
  <c r="I1454" i="6"/>
  <c r="I1455" i="6"/>
  <c r="I1456" i="6"/>
  <c r="I1457" i="6"/>
  <c r="I1458" i="6"/>
  <c r="I1459" i="6"/>
  <c r="I1460" i="6"/>
  <c r="I1461" i="6"/>
  <c r="I1462" i="6"/>
  <c r="I1463" i="6"/>
  <c r="I1464" i="6"/>
  <c r="I1465" i="6"/>
  <c r="I1466" i="6"/>
  <c r="I1467" i="6"/>
  <c r="I1468" i="6"/>
  <c r="I1469" i="6"/>
  <c r="I1470" i="6"/>
  <c r="I1471" i="6"/>
  <c r="I1472" i="6"/>
  <c r="I1473" i="6"/>
  <c r="I1474" i="6"/>
  <c r="I1475" i="6"/>
  <c r="I1476" i="6"/>
  <c r="I1477" i="6"/>
  <c r="I1478" i="6"/>
  <c r="I1479" i="6"/>
  <c r="I1480" i="6"/>
  <c r="I1481" i="6"/>
  <c r="I1482" i="6"/>
  <c r="I1483" i="6"/>
  <c r="I1484" i="6"/>
  <c r="I1485" i="6"/>
  <c r="I1486" i="6"/>
  <c r="I1487" i="6"/>
  <c r="I1488" i="6"/>
  <c r="I1489" i="6"/>
  <c r="I1490" i="6"/>
  <c r="I1491" i="6"/>
  <c r="I1492" i="6"/>
  <c r="I1493" i="6"/>
  <c r="I1494" i="6"/>
  <c r="I1495" i="6"/>
  <c r="I1496" i="6"/>
  <c r="I1497" i="6"/>
  <c r="I1498" i="6"/>
  <c r="I1499" i="6"/>
  <c r="I1500" i="6"/>
  <c r="I1501" i="6"/>
  <c r="I1502" i="6"/>
  <c r="I1503" i="6"/>
  <c r="I1504" i="6"/>
  <c r="I1505" i="6"/>
  <c r="I1506" i="6"/>
  <c r="C95" i="7"/>
  <c r="H8" i="6" l="1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H1014" i="6"/>
  <c r="H1015" i="6"/>
  <c r="H1016" i="6"/>
  <c r="H1017" i="6"/>
  <c r="H1018" i="6"/>
  <c r="H1019" i="6"/>
  <c r="H1020" i="6"/>
  <c r="H1021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H1034" i="6"/>
  <c r="H1035" i="6"/>
  <c r="H1036" i="6"/>
  <c r="H1037" i="6"/>
  <c r="H1038" i="6"/>
  <c r="H1039" i="6"/>
  <c r="H1040" i="6"/>
  <c r="H1041" i="6"/>
  <c r="H1042" i="6"/>
  <c r="H1043" i="6"/>
  <c r="H1044" i="6"/>
  <c r="H1045" i="6"/>
  <c r="H1046" i="6"/>
  <c r="H1047" i="6"/>
  <c r="H1048" i="6"/>
  <c r="H1049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89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H1122" i="6"/>
  <c r="H1123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H1148" i="6"/>
  <c r="H1149" i="6"/>
  <c r="H1150" i="6"/>
  <c r="H1151" i="6"/>
  <c r="H1152" i="6"/>
  <c r="H1153" i="6"/>
  <c r="H1154" i="6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1" i="6"/>
  <c r="H1232" i="6"/>
  <c r="H1233" i="6"/>
  <c r="H1234" i="6"/>
  <c r="H1235" i="6"/>
  <c r="H1236" i="6"/>
  <c r="H1237" i="6"/>
  <c r="H1238" i="6"/>
  <c r="H1239" i="6"/>
  <c r="H1240" i="6"/>
  <c r="H1241" i="6"/>
  <c r="H1242" i="6"/>
  <c r="H1243" i="6"/>
  <c r="H1244" i="6"/>
  <c r="H1245" i="6"/>
  <c r="H1246" i="6"/>
  <c r="H1247" i="6"/>
  <c r="H1248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1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4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H1320" i="6"/>
  <c r="H1321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49" i="6"/>
  <c r="H1350" i="6"/>
  <c r="H1351" i="6"/>
  <c r="H1352" i="6"/>
  <c r="H1353" i="6"/>
  <c r="H1354" i="6"/>
  <c r="H1355" i="6"/>
  <c r="H1356" i="6"/>
  <c r="H1357" i="6"/>
  <c r="H1358" i="6"/>
  <c r="H1359" i="6"/>
  <c r="H1360" i="6"/>
  <c r="H1361" i="6"/>
  <c r="H1362" i="6"/>
  <c r="H1363" i="6"/>
  <c r="H1364" i="6"/>
  <c r="H1365" i="6"/>
  <c r="H1366" i="6"/>
  <c r="H1367" i="6"/>
  <c r="H1368" i="6"/>
  <c r="H1369" i="6"/>
  <c r="H1370" i="6"/>
  <c r="H1371" i="6"/>
  <c r="H1372" i="6"/>
  <c r="H1373" i="6"/>
  <c r="H1374" i="6"/>
  <c r="H1375" i="6"/>
  <c r="H1376" i="6"/>
  <c r="H1377" i="6"/>
  <c r="H1378" i="6"/>
  <c r="H1379" i="6"/>
  <c r="H1380" i="6"/>
  <c r="H1381" i="6"/>
  <c r="H1382" i="6"/>
  <c r="H1383" i="6"/>
  <c r="H1384" i="6"/>
  <c r="H1385" i="6"/>
  <c r="H1386" i="6"/>
  <c r="H1387" i="6"/>
  <c r="H1388" i="6"/>
  <c r="H1389" i="6"/>
  <c r="H1390" i="6"/>
  <c r="H1391" i="6"/>
  <c r="H1392" i="6"/>
  <c r="H1393" i="6"/>
  <c r="H1394" i="6"/>
  <c r="H1395" i="6"/>
  <c r="H1396" i="6"/>
  <c r="H1397" i="6"/>
  <c r="H1398" i="6"/>
  <c r="H1399" i="6"/>
  <c r="H1400" i="6"/>
  <c r="H1401" i="6"/>
  <c r="H1402" i="6"/>
  <c r="H1403" i="6"/>
  <c r="H1404" i="6"/>
  <c r="H1405" i="6"/>
  <c r="H1406" i="6"/>
  <c r="H1407" i="6"/>
  <c r="H1408" i="6"/>
  <c r="H1409" i="6"/>
  <c r="H1410" i="6"/>
  <c r="H1411" i="6"/>
  <c r="H1412" i="6"/>
  <c r="H1413" i="6"/>
  <c r="H1414" i="6"/>
  <c r="H1415" i="6"/>
  <c r="H1416" i="6"/>
  <c r="H1417" i="6"/>
  <c r="H1418" i="6"/>
  <c r="H1419" i="6"/>
  <c r="H1420" i="6"/>
  <c r="H1421" i="6"/>
  <c r="H1422" i="6"/>
  <c r="H1423" i="6"/>
  <c r="H1424" i="6"/>
  <c r="H1425" i="6"/>
  <c r="H1426" i="6"/>
  <c r="H1427" i="6"/>
  <c r="H1428" i="6"/>
  <c r="H1429" i="6"/>
  <c r="H1430" i="6"/>
  <c r="H1431" i="6"/>
  <c r="H1432" i="6"/>
  <c r="H1433" i="6"/>
  <c r="H1434" i="6"/>
  <c r="H1435" i="6"/>
  <c r="H1436" i="6"/>
  <c r="H1437" i="6"/>
  <c r="H1438" i="6"/>
  <c r="H1439" i="6"/>
  <c r="H1440" i="6"/>
  <c r="H1441" i="6"/>
  <c r="H1442" i="6"/>
  <c r="H1443" i="6"/>
  <c r="H1444" i="6"/>
  <c r="H1445" i="6"/>
  <c r="H1446" i="6"/>
  <c r="H1447" i="6"/>
  <c r="H1448" i="6"/>
  <c r="H1449" i="6"/>
  <c r="H1450" i="6"/>
  <c r="H1451" i="6"/>
  <c r="H1452" i="6"/>
  <c r="H1453" i="6"/>
  <c r="H1454" i="6"/>
  <c r="H1455" i="6"/>
  <c r="H1456" i="6"/>
  <c r="H1457" i="6"/>
  <c r="H1458" i="6"/>
  <c r="H1459" i="6"/>
  <c r="H1460" i="6"/>
  <c r="H1461" i="6"/>
  <c r="H1462" i="6"/>
  <c r="H1463" i="6"/>
  <c r="H1464" i="6"/>
  <c r="H1465" i="6"/>
  <c r="H1466" i="6"/>
  <c r="H1467" i="6"/>
  <c r="H1468" i="6"/>
  <c r="H1469" i="6"/>
  <c r="H1470" i="6"/>
  <c r="H1471" i="6"/>
  <c r="H1472" i="6"/>
  <c r="H1473" i="6"/>
  <c r="H1474" i="6"/>
  <c r="H1475" i="6"/>
  <c r="H1476" i="6"/>
  <c r="H1477" i="6"/>
  <c r="H1478" i="6"/>
  <c r="H1479" i="6"/>
  <c r="H1480" i="6"/>
  <c r="H1481" i="6"/>
  <c r="H1482" i="6"/>
  <c r="H1483" i="6"/>
  <c r="H1484" i="6"/>
  <c r="H1485" i="6"/>
  <c r="H1486" i="6"/>
  <c r="H1487" i="6"/>
  <c r="H1488" i="6"/>
  <c r="H1489" i="6"/>
  <c r="H1490" i="6"/>
  <c r="H1491" i="6"/>
  <c r="H1492" i="6"/>
  <c r="H1493" i="6"/>
  <c r="H1494" i="6"/>
  <c r="H1495" i="6"/>
  <c r="H1496" i="6"/>
  <c r="H1497" i="6"/>
  <c r="H1498" i="6"/>
  <c r="H1499" i="6"/>
  <c r="H1500" i="6"/>
  <c r="H1501" i="6"/>
  <c r="H1502" i="6"/>
  <c r="H1503" i="6"/>
  <c r="H1504" i="6"/>
  <c r="H1505" i="6"/>
  <c r="H1506" i="6"/>
  <c r="H1507" i="6"/>
  <c r="H1508" i="6"/>
  <c r="H1509" i="6"/>
  <c r="H1510" i="6"/>
  <c r="H1511" i="6"/>
  <c r="H1512" i="6"/>
  <c r="H1513" i="6"/>
  <c r="H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7" i="6"/>
  <c r="G14" i="7" l="1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3" i="7"/>
  <c r="G4" i="7"/>
  <c r="G5" i="7"/>
  <c r="G6" i="7"/>
  <c r="G7" i="7"/>
  <c r="G8" i="7"/>
  <c r="G9" i="7"/>
  <c r="G10" i="7"/>
  <c r="G11" i="7"/>
  <c r="G12" i="7"/>
  <c r="G13" i="7"/>
  <c r="A1009" i="6"/>
  <c r="A1193" i="6"/>
  <c r="I101" i="6" l="1"/>
  <c r="J101" i="6" s="1"/>
  <c r="I102" i="6"/>
  <c r="J102" i="6" s="1"/>
  <c r="I103" i="6"/>
  <c r="J103" i="6" s="1"/>
  <c r="I97" i="6"/>
  <c r="J97" i="6" s="1"/>
  <c r="I94" i="6"/>
  <c r="J94" i="6" s="1"/>
  <c r="I98" i="6"/>
  <c r="J98" i="6" s="1"/>
  <c r="I95" i="6"/>
  <c r="J95" i="6" s="1"/>
  <c r="I99" i="6"/>
  <c r="J99" i="6" s="1"/>
  <c r="I96" i="6"/>
  <c r="J96" i="6" s="1"/>
  <c r="I100" i="6"/>
  <c r="J100" i="6" s="1"/>
  <c r="I93" i="6"/>
  <c r="J93" i="6" s="1"/>
  <c r="I92" i="6"/>
  <c r="J92" i="6" s="1"/>
  <c r="I9" i="6"/>
  <c r="J9" i="6" s="1"/>
  <c r="A6" i="6"/>
  <c r="I91" i="6"/>
  <c r="J91" i="6" s="1"/>
  <c r="A120" i="6"/>
  <c r="A136" i="6"/>
  <c r="A148" i="6"/>
  <c r="A152" i="6"/>
  <c r="A216" i="6"/>
  <c r="A248" i="6"/>
  <c r="A264" i="6"/>
  <c r="A276" i="6"/>
  <c r="A312" i="6"/>
  <c r="A344" i="6"/>
  <c r="A376" i="6"/>
  <c r="A392" i="6"/>
  <c r="A408" i="6"/>
  <c r="A532" i="6"/>
  <c r="A588" i="6"/>
  <c r="A592" i="6"/>
  <c r="A652" i="6"/>
  <c r="A672" i="6"/>
  <c r="A760" i="6"/>
  <c r="A920" i="6"/>
  <c r="I90" i="6"/>
  <c r="J90" i="6" s="1"/>
  <c r="C36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3" i="7"/>
  <c r="C94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3" i="7"/>
  <c r="C4" i="7"/>
  <c r="C5" i="7"/>
  <c r="C6" i="7"/>
  <c r="C7" i="7"/>
  <c r="C8" i="7"/>
  <c r="C9" i="7"/>
  <c r="C10" i="7"/>
  <c r="C12" i="7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O3" i="4"/>
  <c r="I10" i="6" l="1"/>
  <c r="J10" i="6" s="1"/>
  <c r="I8" i="6"/>
  <c r="J8" i="6" s="1"/>
  <c r="I7" i="6"/>
  <c r="J7" i="6" s="1"/>
  <c r="I89" i="6"/>
  <c r="J89" i="6" s="1"/>
  <c r="I85" i="6"/>
  <c r="J85" i="6" s="1"/>
  <c r="I81" i="6"/>
  <c r="J81" i="6" s="1"/>
  <c r="I77" i="6"/>
  <c r="J77" i="6" s="1"/>
  <c r="I73" i="6"/>
  <c r="J73" i="6" s="1"/>
  <c r="I69" i="6"/>
  <c r="J69" i="6" s="1"/>
  <c r="I65" i="6"/>
  <c r="J65" i="6" s="1"/>
  <c r="I61" i="6"/>
  <c r="J61" i="6" s="1"/>
  <c r="I57" i="6"/>
  <c r="J57" i="6" s="1"/>
  <c r="I53" i="6"/>
  <c r="J53" i="6" s="1"/>
  <c r="I49" i="6"/>
  <c r="J49" i="6" s="1"/>
  <c r="I45" i="6"/>
  <c r="J45" i="6" s="1"/>
  <c r="I41" i="6"/>
  <c r="J41" i="6" s="1"/>
  <c r="I37" i="6"/>
  <c r="J37" i="6" s="1"/>
  <c r="I33" i="6"/>
  <c r="J33" i="6" s="1"/>
  <c r="I29" i="6"/>
  <c r="J29" i="6" s="1"/>
  <c r="I25" i="6"/>
  <c r="J25" i="6" s="1"/>
  <c r="I21" i="6"/>
  <c r="J21" i="6" s="1"/>
  <c r="I17" i="6"/>
  <c r="J17" i="6" s="1"/>
  <c r="I13" i="6"/>
  <c r="J13" i="6" s="1"/>
  <c r="I88" i="6"/>
  <c r="J88" i="6" s="1"/>
  <c r="I84" i="6"/>
  <c r="J84" i="6" s="1"/>
  <c r="I80" i="6"/>
  <c r="J80" i="6" s="1"/>
  <c r="I76" i="6"/>
  <c r="J76" i="6" s="1"/>
  <c r="I72" i="6"/>
  <c r="J72" i="6" s="1"/>
  <c r="I68" i="6"/>
  <c r="J68" i="6" s="1"/>
  <c r="I64" i="6"/>
  <c r="J64" i="6" s="1"/>
  <c r="I60" i="6"/>
  <c r="J60" i="6" s="1"/>
  <c r="I56" i="6"/>
  <c r="J56" i="6" s="1"/>
  <c r="I52" i="6"/>
  <c r="J52" i="6" s="1"/>
  <c r="I48" i="6"/>
  <c r="J48" i="6" s="1"/>
  <c r="I44" i="6"/>
  <c r="J44" i="6" s="1"/>
  <c r="I40" i="6"/>
  <c r="J40" i="6" s="1"/>
  <c r="I36" i="6"/>
  <c r="J36" i="6" s="1"/>
  <c r="I32" i="6"/>
  <c r="J32" i="6" s="1"/>
  <c r="I28" i="6"/>
  <c r="J28" i="6" s="1"/>
  <c r="I24" i="6"/>
  <c r="J24" i="6" s="1"/>
  <c r="I20" i="6"/>
  <c r="J20" i="6" s="1"/>
  <c r="I16" i="6"/>
  <c r="J16" i="6" s="1"/>
  <c r="I12" i="6"/>
  <c r="J12" i="6" s="1"/>
  <c r="I87" i="6"/>
  <c r="J87" i="6" s="1"/>
  <c r="I83" i="6"/>
  <c r="J83" i="6" s="1"/>
  <c r="I79" i="6"/>
  <c r="J79" i="6" s="1"/>
  <c r="I75" i="6"/>
  <c r="J75" i="6" s="1"/>
  <c r="I71" i="6"/>
  <c r="J71" i="6" s="1"/>
  <c r="I67" i="6"/>
  <c r="J67" i="6" s="1"/>
  <c r="I63" i="6"/>
  <c r="J63" i="6" s="1"/>
  <c r="I59" i="6"/>
  <c r="J59" i="6" s="1"/>
  <c r="I55" i="6"/>
  <c r="J55" i="6" s="1"/>
  <c r="I51" i="6"/>
  <c r="J51" i="6" s="1"/>
  <c r="I47" i="6"/>
  <c r="J47" i="6" s="1"/>
  <c r="I43" i="6"/>
  <c r="J43" i="6" s="1"/>
  <c r="I39" i="6"/>
  <c r="J39" i="6" s="1"/>
  <c r="I35" i="6"/>
  <c r="J35" i="6" s="1"/>
  <c r="I31" i="6"/>
  <c r="J31" i="6" s="1"/>
  <c r="I27" i="6"/>
  <c r="J27" i="6" s="1"/>
  <c r="I23" i="6"/>
  <c r="J23" i="6" s="1"/>
  <c r="I19" i="6"/>
  <c r="J19" i="6" s="1"/>
  <c r="I15" i="6"/>
  <c r="J15" i="6" s="1"/>
  <c r="I11" i="6"/>
  <c r="J11" i="6" s="1"/>
  <c r="I86" i="6"/>
  <c r="J86" i="6" s="1"/>
  <c r="I82" i="6"/>
  <c r="J82" i="6" s="1"/>
  <c r="I78" i="6"/>
  <c r="J78" i="6" s="1"/>
  <c r="I74" i="6"/>
  <c r="J74" i="6" s="1"/>
  <c r="I70" i="6"/>
  <c r="J70" i="6" s="1"/>
  <c r="I66" i="6"/>
  <c r="J66" i="6" s="1"/>
  <c r="I62" i="6"/>
  <c r="J62" i="6" s="1"/>
  <c r="I58" i="6"/>
  <c r="J58" i="6" s="1"/>
  <c r="I54" i="6"/>
  <c r="J54" i="6" s="1"/>
  <c r="I50" i="6"/>
  <c r="J50" i="6" s="1"/>
  <c r="I46" i="6"/>
  <c r="J46" i="6" s="1"/>
  <c r="I42" i="6"/>
  <c r="J42" i="6" s="1"/>
  <c r="I38" i="6"/>
  <c r="J38" i="6" s="1"/>
  <c r="I34" i="6"/>
  <c r="J34" i="6" s="1"/>
  <c r="I30" i="6"/>
  <c r="J30" i="6" s="1"/>
  <c r="I26" i="6"/>
  <c r="J26" i="6" s="1"/>
  <c r="I22" i="6"/>
  <c r="J22" i="6" s="1"/>
  <c r="I18" i="6"/>
  <c r="J18" i="6" s="1"/>
  <c r="I14" i="6"/>
  <c r="J14" i="6" s="1"/>
  <c r="A616" i="6"/>
  <c r="A936" i="6"/>
  <c r="A866" i="6"/>
  <c r="A90" i="6"/>
  <c r="A27" i="6"/>
  <c r="A280" i="6"/>
  <c r="A784" i="6"/>
  <c r="A564" i="6"/>
  <c r="A464" i="6"/>
  <c r="A400" i="6"/>
  <c r="A184" i="6"/>
  <c r="A824" i="6"/>
  <c r="A544" i="6"/>
  <c r="A792" i="6"/>
  <c r="A901" i="6"/>
  <c r="A629" i="6"/>
  <c r="A343" i="6"/>
  <c r="A295" i="6"/>
  <c r="A251" i="6"/>
  <c r="A203" i="6"/>
  <c r="A1001" i="6"/>
  <c r="A921" i="6"/>
  <c r="A900" i="6"/>
  <c r="A848" i="6"/>
  <c r="A820" i="6"/>
  <c r="A788" i="6"/>
  <c r="A744" i="6"/>
  <c r="A660" i="6"/>
  <c r="A617" i="6"/>
  <c r="A573" i="6"/>
  <c r="A536" i="6"/>
  <c r="A436" i="6"/>
  <c r="A332" i="6"/>
  <c r="A279" i="6"/>
  <c r="A239" i="6"/>
  <c r="A187" i="6"/>
  <c r="A139" i="6"/>
  <c r="A969" i="6"/>
  <c r="A885" i="6"/>
  <c r="A845" i="6"/>
  <c r="A809" i="6"/>
  <c r="A717" i="6"/>
  <c r="A645" i="6"/>
  <c r="A315" i="6"/>
  <c r="A231" i="6"/>
  <c r="A175" i="6"/>
  <c r="A127" i="6"/>
  <c r="A965" i="6"/>
  <c r="A909" i="6"/>
  <c r="A884" i="6"/>
  <c r="A829" i="6"/>
  <c r="A800" i="6"/>
  <c r="A772" i="6"/>
  <c r="A688" i="6"/>
  <c r="A644" i="6"/>
  <c r="A601" i="6"/>
  <c r="A560" i="6"/>
  <c r="A512" i="6"/>
  <c r="A355" i="6"/>
  <c r="A300" i="6"/>
  <c r="A252" i="6"/>
  <c r="A215" i="6"/>
  <c r="A167" i="6"/>
  <c r="A111" i="6"/>
  <c r="A766" i="6"/>
  <c r="A738" i="6"/>
  <c r="A666" i="6"/>
  <c r="A638" i="6"/>
  <c r="A610" i="6"/>
  <c r="A538" i="6"/>
  <c r="A382" i="6"/>
  <c r="A326" i="6"/>
  <c r="A290" i="6"/>
  <c r="A106" i="6"/>
  <c r="A858" i="6"/>
  <c r="A802" i="6"/>
  <c r="A730" i="6"/>
  <c r="A702" i="6"/>
  <c r="A674" i="6"/>
  <c r="A470" i="6"/>
  <c r="A258" i="6"/>
  <c r="A985" i="6"/>
  <c r="A953" i="6"/>
  <c r="A893" i="6"/>
  <c r="A821" i="6"/>
  <c r="A793" i="6"/>
  <c r="A781" i="6"/>
  <c r="A765" i="6"/>
  <c r="A709" i="6"/>
  <c r="A693" i="6"/>
  <c r="A681" i="6"/>
  <c r="A665" i="6"/>
  <c r="A653" i="6"/>
  <c r="A637" i="6"/>
  <c r="A581" i="6"/>
  <c r="A565" i="6"/>
  <c r="A553" i="6"/>
  <c r="A537" i="6"/>
  <c r="A525" i="6"/>
  <c r="A997" i="6"/>
  <c r="A949" i="6"/>
  <c r="A873" i="6"/>
  <c r="A857" i="6"/>
  <c r="A837" i="6"/>
  <c r="A757" i="6"/>
  <c r="A729" i="6"/>
  <c r="A701" i="6"/>
  <c r="A589" i="6"/>
  <c r="A394" i="6"/>
  <c r="A928" i="6"/>
  <c r="A912" i="6"/>
  <c r="A880" i="6"/>
  <c r="A864" i="6"/>
  <c r="A852" i="6"/>
  <c r="A836" i="6"/>
  <c r="A808" i="6"/>
  <c r="A756" i="6"/>
  <c r="A752" i="6"/>
  <c r="A736" i="6"/>
  <c r="A728" i="6"/>
  <c r="A724" i="6"/>
  <c r="A708" i="6"/>
  <c r="A696" i="6"/>
  <c r="A680" i="6"/>
  <c r="A656" i="6"/>
  <c r="A628" i="6"/>
  <c r="A624" i="6"/>
  <c r="A608" i="6"/>
  <c r="A600" i="6"/>
  <c r="A596" i="6"/>
  <c r="A580" i="6"/>
  <c r="A568" i="6"/>
  <c r="A552" i="6"/>
  <c r="A528" i="6"/>
  <c r="A524" i="6"/>
  <c r="A488" i="6"/>
  <c r="A484" i="6"/>
  <c r="A456" i="6"/>
  <c r="A448" i="6"/>
  <c r="A416" i="6"/>
  <c r="A388" i="6"/>
  <c r="A352" i="6"/>
  <c r="A328" i="6"/>
  <c r="A308" i="6"/>
  <c r="A304" i="6"/>
  <c r="A288" i="6"/>
  <c r="A268" i="6"/>
  <c r="A240" i="6"/>
  <c r="A224" i="6"/>
  <c r="A200" i="6"/>
  <c r="A124" i="6"/>
  <c r="A981" i="6"/>
  <c r="A937" i="6"/>
  <c r="A916" i="6"/>
  <c r="A888" i="6"/>
  <c r="A872" i="6"/>
  <c r="A856" i="6"/>
  <c r="A830" i="6"/>
  <c r="A816" i="6"/>
  <c r="A794" i="6"/>
  <c r="A773" i="6"/>
  <c r="A745" i="6"/>
  <c r="A720" i="6"/>
  <c r="A692" i="6"/>
  <c r="A664" i="6"/>
  <c r="A632" i="6"/>
  <c r="A602" i="6"/>
  <c r="A574" i="6"/>
  <c r="A546" i="6"/>
  <c r="A516" i="6"/>
  <c r="A442" i="6"/>
  <c r="A368" i="6"/>
  <c r="A316" i="6"/>
  <c r="A204" i="6"/>
  <c r="A116" i="6"/>
  <c r="A351" i="6"/>
  <c r="A319" i="6"/>
  <c r="A267" i="6"/>
  <c r="A219" i="6"/>
  <c r="A191" i="6"/>
  <c r="A155" i="6"/>
  <c r="A91" i="6"/>
  <c r="A1003" i="6"/>
  <c r="A999" i="6"/>
  <c r="A995" i="6"/>
  <c r="A987" i="6"/>
  <c r="A983" i="6"/>
  <c r="A979" i="6"/>
  <c r="A971" i="6"/>
  <c r="A967" i="6"/>
  <c r="A963" i="6"/>
  <c r="A955" i="6"/>
  <c r="A951" i="6"/>
  <c r="A947" i="6"/>
  <c r="A939" i="6"/>
  <c r="A935" i="6"/>
  <c r="A931" i="6"/>
  <c r="A927" i="6"/>
  <c r="A923" i="6"/>
  <c r="A919" i="6"/>
  <c r="A915" i="6"/>
  <c r="A911" i="6"/>
  <c r="A907" i="6"/>
  <c r="A903" i="6"/>
  <c r="A899" i="6"/>
  <c r="A895" i="6"/>
  <c r="A891" i="6"/>
  <c r="A887" i="6"/>
  <c r="A883" i="6"/>
  <c r="A879" i="6"/>
  <c r="A875" i="6"/>
  <c r="A871" i="6"/>
  <c r="A867" i="6"/>
  <c r="A863" i="6"/>
  <c r="A859" i="6"/>
  <c r="A855" i="6"/>
  <c r="A851" i="6"/>
  <c r="A847" i="6"/>
  <c r="A843" i="6"/>
  <c r="A839" i="6"/>
  <c r="A835" i="6"/>
  <c r="A831" i="6"/>
  <c r="A827" i="6"/>
  <c r="A823" i="6"/>
  <c r="A819" i="6"/>
  <c r="A815" i="6"/>
  <c r="A811" i="6"/>
  <c r="A807" i="6"/>
  <c r="A803" i="6"/>
  <c r="A799" i="6"/>
  <c r="A795" i="6"/>
  <c r="A791" i="6"/>
  <c r="A787" i="6"/>
  <c r="A783" i="6"/>
  <c r="A779" i="6"/>
  <c r="A775" i="6"/>
  <c r="A771" i="6"/>
  <c r="A767" i="6"/>
  <c r="A763" i="6"/>
  <c r="A759" i="6"/>
  <c r="A755" i="6"/>
  <c r="A751" i="6"/>
  <c r="A747" i="6"/>
  <c r="A743" i="6"/>
  <c r="A739" i="6"/>
  <c r="A735" i="6"/>
  <c r="A731" i="6"/>
  <c r="A727" i="6"/>
  <c r="A723" i="6"/>
  <c r="A719" i="6"/>
  <c r="A715" i="6"/>
  <c r="A711" i="6"/>
  <c r="A707" i="6"/>
  <c r="A703" i="6"/>
  <c r="A699" i="6"/>
  <c r="A695" i="6"/>
  <c r="A691" i="6"/>
  <c r="A687" i="6"/>
  <c r="A683" i="6"/>
  <c r="A679" i="6"/>
  <c r="A675" i="6"/>
  <c r="A671" i="6"/>
  <c r="A667" i="6"/>
  <c r="A663" i="6"/>
  <c r="A659" i="6"/>
  <c r="A655" i="6"/>
  <c r="A651" i="6"/>
  <c r="A647" i="6"/>
  <c r="A643" i="6"/>
  <c r="A639" i="6"/>
  <c r="A635" i="6"/>
  <c r="A631" i="6"/>
  <c r="A627" i="6"/>
  <c r="A623" i="6"/>
  <c r="A619" i="6"/>
  <c r="A615" i="6"/>
  <c r="A611" i="6"/>
  <c r="A607" i="6"/>
  <c r="A603" i="6"/>
  <c r="A599" i="6"/>
  <c r="A595" i="6"/>
  <c r="A591" i="6"/>
  <c r="A587" i="6"/>
  <c r="A583" i="6"/>
  <c r="A579" i="6"/>
  <c r="A575" i="6"/>
  <c r="A571" i="6"/>
  <c r="A567" i="6"/>
  <c r="A563" i="6"/>
  <c r="A559" i="6"/>
  <c r="A555" i="6"/>
  <c r="A551" i="6"/>
  <c r="A547" i="6"/>
  <c r="A543" i="6"/>
  <c r="A539" i="6"/>
  <c r="A535" i="6"/>
  <c r="A531" i="6"/>
  <c r="A527" i="6"/>
  <c r="A523" i="6"/>
  <c r="A519" i="6"/>
  <c r="A515" i="6"/>
  <c r="A511" i="6"/>
  <c r="A503" i="6"/>
  <c r="A495" i="6"/>
  <c r="A491" i="6"/>
  <c r="A487" i="6"/>
  <c r="A483" i="6"/>
  <c r="A475" i="6"/>
  <c r="A471" i="6"/>
  <c r="A467" i="6"/>
  <c r="A463" i="6"/>
  <c r="A455" i="6"/>
  <c r="A447" i="6"/>
  <c r="A443" i="6"/>
  <c r="A439" i="6"/>
  <c r="A435" i="6"/>
  <c r="A427" i="6"/>
  <c r="A423" i="6"/>
  <c r="A415" i="6"/>
  <c r="A411" i="6"/>
  <c r="A407" i="6"/>
  <c r="A403" i="6"/>
  <c r="A399" i="6"/>
  <c r="A395" i="6"/>
  <c r="A391" i="6"/>
  <c r="A387" i="6"/>
  <c r="A383" i="6"/>
  <c r="A379" i="6"/>
  <c r="A499" i="6"/>
  <c r="A451" i="6"/>
  <c r="A431" i="6"/>
  <c r="A1006" i="6"/>
  <c r="A998" i="6"/>
  <c r="A994" i="6"/>
  <c r="A990" i="6"/>
  <c r="A982" i="6"/>
  <c r="A978" i="6"/>
  <c r="A974" i="6"/>
  <c r="A966" i="6"/>
  <c r="A962" i="6"/>
  <c r="A958" i="6"/>
  <c r="A950" i="6"/>
  <c r="A946" i="6"/>
  <c r="A942" i="6"/>
  <c r="A938" i="6"/>
  <c r="A934" i="6"/>
  <c r="A926" i="6"/>
  <c r="A918" i="6"/>
  <c r="A914" i="6"/>
  <c r="A910" i="6"/>
  <c r="A906" i="6"/>
  <c r="A902" i="6"/>
  <c r="A898" i="6"/>
  <c r="A890" i="6"/>
  <c r="A930" i="6"/>
  <c r="A419" i="6"/>
  <c r="A1007" i="6"/>
  <c r="A991" i="6"/>
  <c r="A975" i="6"/>
  <c r="A959" i="6"/>
  <c r="A943" i="6"/>
  <c r="A459" i="6"/>
  <c r="A1002" i="6"/>
  <c r="A986" i="6"/>
  <c r="A970" i="6"/>
  <c r="A954" i="6"/>
  <c r="A922" i="6"/>
  <c r="A894" i="6"/>
  <c r="A507" i="6"/>
  <c r="A479" i="6"/>
  <c r="A886" i="6"/>
  <c r="A870" i="6"/>
  <c r="A854" i="6"/>
  <c r="A838" i="6"/>
  <c r="A822" i="6"/>
  <c r="A806" i="6"/>
  <c r="A790" i="6"/>
  <c r="A774" i="6"/>
  <c r="A758" i="6"/>
  <c r="A742" i="6"/>
  <c r="A726" i="6"/>
  <c r="A710" i="6"/>
  <c r="A694" i="6"/>
  <c r="A678" i="6"/>
  <c r="A662" i="6"/>
  <c r="A646" i="6"/>
  <c r="A630" i="6"/>
  <c r="A614" i="6"/>
  <c r="A598" i="6"/>
  <c r="A582" i="6"/>
  <c r="A566" i="6"/>
  <c r="A550" i="6"/>
  <c r="A534" i="6"/>
  <c r="A518" i="6"/>
  <c r="A514" i="6"/>
  <c r="A498" i="6"/>
  <c r="A490" i="6"/>
  <c r="A482" i="6"/>
  <c r="A466" i="6"/>
  <c r="A462" i="6"/>
  <c r="A454" i="6"/>
  <c r="A450" i="6"/>
  <c r="A434" i="6"/>
  <c r="A418" i="6"/>
  <c r="A414" i="6"/>
  <c r="A406" i="6"/>
  <c r="A402" i="6"/>
  <c r="A386" i="6"/>
  <c r="A378" i="6"/>
  <c r="A370" i="6"/>
  <c r="A358" i="6"/>
  <c r="A354" i="6"/>
  <c r="A350" i="6"/>
  <c r="A342" i="6"/>
  <c r="A334" i="6"/>
  <c r="A322" i="6"/>
  <c r="A318" i="6"/>
  <c r="A314" i="6"/>
  <c r="A310" i="6"/>
  <c r="A306" i="6"/>
  <c r="A302" i="6"/>
  <c r="A298" i="6"/>
  <c r="A294" i="6"/>
  <c r="A286" i="6"/>
  <c r="A278" i="6"/>
  <c r="A274" i="6"/>
  <c r="A270" i="6"/>
  <c r="A266" i="6"/>
  <c r="A254" i="6"/>
  <c r="A250" i="6"/>
  <c r="A246" i="6"/>
  <c r="A242" i="6"/>
  <c r="A238" i="6"/>
  <c r="A234" i="6"/>
  <c r="A226" i="6"/>
  <c r="A222" i="6"/>
  <c r="A218" i="6"/>
  <c r="A214" i="6"/>
  <c r="A210" i="6"/>
  <c r="A206" i="6"/>
  <c r="A198" i="6"/>
  <c r="A190" i="6"/>
  <c r="A186" i="6"/>
  <c r="A178" i="6"/>
  <c r="A174" i="6"/>
  <c r="A170" i="6"/>
  <c r="A158" i="6"/>
  <c r="A150" i="6"/>
  <c r="A146" i="6"/>
  <c r="A142" i="6"/>
  <c r="A134" i="6"/>
  <c r="A126" i="6"/>
  <c r="A122" i="6"/>
  <c r="A114" i="6"/>
  <c r="A110" i="6"/>
  <c r="A94" i="6"/>
  <c r="A878" i="6"/>
  <c r="A850" i="6"/>
  <c r="A842" i="6"/>
  <c r="A814" i="6"/>
  <c r="A786" i="6"/>
  <c r="A778" i="6"/>
  <c r="A750" i="6"/>
  <c r="A722" i="6"/>
  <c r="A714" i="6"/>
  <c r="A686" i="6"/>
  <c r="A658" i="6"/>
  <c r="A650" i="6"/>
  <c r="A622" i="6"/>
  <c r="A594" i="6"/>
  <c r="A586" i="6"/>
  <c r="A558" i="6"/>
  <c r="A530" i="6"/>
  <c r="A522" i="6"/>
  <c r="A506" i="6"/>
  <c r="A486" i="6"/>
  <c r="A478" i="6"/>
  <c r="A458" i="6"/>
  <c r="A438" i="6"/>
  <c r="A430" i="6"/>
  <c r="A390" i="6"/>
  <c r="A366" i="6"/>
  <c r="A338" i="6"/>
  <c r="A154" i="6"/>
  <c r="A138" i="6"/>
  <c r="A118" i="6"/>
  <c r="A102" i="6"/>
  <c r="A929" i="6"/>
  <c r="A913" i="6"/>
  <c r="A897" i="6"/>
  <c r="A881" i="6"/>
  <c r="A865" i="6"/>
  <c r="A849" i="6"/>
  <c r="A833" i="6"/>
  <c r="A817" i="6"/>
  <c r="A801" i="6"/>
  <c r="A785" i="6"/>
  <c r="A769" i="6"/>
  <c r="A753" i="6"/>
  <c r="A737" i="6"/>
  <c r="A721" i="6"/>
  <c r="A705" i="6"/>
  <c r="A689" i="6"/>
  <c r="A673" i="6"/>
  <c r="A657" i="6"/>
  <c r="A641" i="6"/>
  <c r="A625" i="6"/>
  <c r="A609" i="6"/>
  <c r="A593" i="6"/>
  <c r="A577" i="6"/>
  <c r="A561" i="6"/>
  <c r="A545" i="6"/>
  <c r="A529" i="6"/>
  <c r="A517" i="6"/>
  <c r="A513" i="6"/>
  <c r="A509" i="6"/>
  <c r="A505" i="6"/>
  <c r="A501" i="6"/>
  <c r="A497" i="6"/>
  <c r="A493" i="6"/>
  <c r="A489" i="6"/>
  <c r="A485" i="6"/>
  <c r="A481" i="6"/>
  <c r="A477" i="6"/>
  <c r="A473" i="6"/>
  <c r="A469" i="6"/>
  <c r="A465" i="6"/>
  <c r="A461" i="6"/>
  <c r="A457" i="6"/>
  <c r="A453" i="6"/>
  <c r="A449" i="6"/>
  <c r="A445" i="6"/>
  <c r="A441" i="6"/>
  <c r="A437" i="6"/>
  <c r="A433" i="6"/>
  <c r="A429" i="6"/>
  <c r="A425" i="6"/>
  <c r="A421" i="6"/>
  <c r="A417" i="6"/>
  <c r="A413" i="6"/>
  <c r="A409" i="6"/>
  <c r="A405" i="6"/>
  <c r="A401" i="6"/>
  <c r="A397" i="6"/>
  <c r="A393" i="6"/>
  <c r="A389" i="6"/>
  <c r="A385" i="6"/>
  <c r="A381" i="6"/>
  <c r="A377" i="6"/>
  <c r="A373" i="6"/>
  <c r="A369" i="6"/>
  <c r="A365" i="6"/>
  <c r="A361" i="6"/>
  <c r="A357" i="6"/>
  <c r="A353" i="6"/>
  <c r="A349" i="6"/>
  <c r="A345" i="6"/>
  <c r="A341" i="6"/>
  <c r="A337" i="6"/>
  <c r="A333" i="6"/>
  <c r="A329" i="6"/>
  <c r="A325" i="6"/>
  <c r="A321" i="6"/>
  <c r="A317" i="6"/>
  <c r="A313" i="6"/>
  <c r="A309" i="6"/>
  <c r="A305" i="6"/>
  <c r="A301" i="6"/>
  <c r="A297" i="6"/>
  <c r="A293" i="6"/>
  <c r="A289" i="6"/>
  <c r="A285" i="6"/>
  <c r="A281" i="6"/>
  <c r="A277" i="6"/>
  <c r="A273" i="6"/>
  <c r="A269" i="6"/>
  <c r="A265" i="6"/>
  <c r="A261" i="6"/>
  <c r="A257" i="6"/>
  <c r="A253" i="6"/>
  <c r="A249" i="6"/>
  <c r="A245" i="6"/>
  <c r="A241" i="6"/>
  <c r="A237" i="6"/>
  <c r="A233" i="6"/>
  <c r="A229" i="6"/>
  <c r="A225" i="6"/>
  <c r="A221" i="6"/>
  <c r="A217" i="6"/>
  <c r="A213" i="6"/>
  <c r="A209" i="6"/>
  <c r="A205" i="6"/>
  <c r="A201" i="6"/>
  <c r="A197" i="6"/>
  <c r="A193" i="6"/>
  <c r="A189" i="6"/>
  <c r="A185" i="6"/>
  <c r="A181" i="6"/>
  <c r="A177" i="6"/>
  <c r="A173" i="6"/>
  <c r="A169" i="6"/>
  <c r="A165" i="6"/>
  <c r="A161" i="6"/>
  <c r="A157" i="6"/>
  <c r="A153" i="6"/>
  <c r="A149" i="6"/>
  <c r="A145" i="6"/>
  <c r="A141" i="6"/>
  <c r="A137" i="6"/>
  <c r="A133" i="6"/>
  <c r="A129" i="6"/>
  <c r="A125" i="6"/>
  <c r="A121" i="6"/>
  <c r="A117" i="6"/>
  <c r="A113" i="6"/>
  <c r="A109" i="6"/>
  <c r="A105" i="6"/>
  <c r="A101" i="6"/>
  <c r="A97" i="6"/>
  <c r="A93" i="6"/>
  <c r="A1005" i="6"/>
  <c r="A989" i="6"/>
  <c r="A973" i="6"/>
  <c r="A957" i="6"/>
  <c r="A941" i="6"/>
  <c r="A933" i="6"/>
  <c r="A905" i="6"/>
  <c r="A877" i="6"/>
  <c r="A869" i="6"/>
  <c r="A862" i="6"/>
  <c r="A841" i="6"/>
  <c r="A834" i="6"/>
  <c r="A826" i="6"/>
  <c r="A813" i="6"/>
  <c r="A805" i="6"/>
  <c r="A798" i="6"/>
  <c r="A777" i="6"/>
  <c r="A770" i="6"/>
  <c r="A762" i="6"/>
  <c r="A749" i="6"/>
  <c r="A741" i="6"/>
  <c r="A734" i="6"/>
  <c r="A713" i="6"/>
  <c r="A706" i="6"/>
  <c r="A698" i="6"/>
  <c r="A685" i="6"/>
  <c r="A677" i="6"/>
  <c r="A670" i="6"/>
  <c r="A649" i="6"/>
  <c r="A642" i="6"/>
  <c r="A634" i="6"/>
  <c r="A621" i="6"/>
  <c r="A613" i="6"/>
  <c r="A606" i="6"/>
  <c r="A585" i="6"/>
  <c r="A578" i="6"/>
  <c r="A570" i="6"/>
  <c r="A557" i="6"/>
  <c r="A549" i="6"/>
  <c r="A542" i="6"/>
  <c r="A521" i="6"/>
  <c r="A502" i="6"/>
  <c r="A494" i="6"/>
  <c r="A474" i="6"/>
  <c r="A446" i="6"/>
  <c r="A426" i="6"/>
  <c r="A374" i="6"/>
  <c r="A362" i="6"/>
  <c r="A282" i="6"/>
  <c r="A202" i="6"/>
  <c r="A182" i="6"/>
  <c r="A166" i="6"/>
  <c r="A130" i="6"/>
  <c r="A98" i="6"/>
  <c r="A1008" i="6"/>
  <c r="A1004" i="6"/>
  <c r="A1000" i="6"/>
  <c r="A996" i="6"/>
  <c r="A992" i="6"/>
  <c r="A988" i="6"/>
  <c r="A984" i="6"/>
  <c r="A980" i="6"/>
  <c r="A976" i="6"/>
  <c r="A972" i="6"/>
  <c r="A968" i="6"/>
  <c r="A964" i="6"/>
  <c r="A960" i="6"/>
  <c r="A956" i="6"/>
  <c r="A952" i="6"/>
  <c r="A948" i="6"/>
  <c r="A944" i="6"/>
  <c r="A940" i="6"/>
  <c r="A924" i="6"/>
  <c r="A908" i="6"/>
  <c r="A892" i="6"/>
  <c r="A876" i="6"/>
  <c r="A860" i="6"/>
  <c r="A844" i="6"/>
  <c r="A828" i="6"/>
  <c r="A812" i="6"/>
  <c r="A796" i="6"/>
  <c r="A780" i="6"/>
  <c r="A764" i="6"/>
  <c r="A748" i="6"/>
  <c r="A732" i="6"/>
  <c r="A716" i="6"/>
  <c r="A700" i="6"/>
  <c r="A684" i="6"/>
  <c r="A668" i="6"/>
  <c r="A636" i="6"/>
  <c r="A620" i="6"/>
  <c r="A604" i="6"/>
  <c r="A572" i="6"/>
  <c r="A556" i="6"/>
  <c r="A540" i="6"/>
  <c r="A508" i="6"/>
  <c r="A504" i="6"/>
  <c r="A496" i="6"/>
  <c r="A492" i="6"/>
  <c r="A476" i="6"/>
  <c r="A468" i="6"/>
  <c r="A460" i="6"/>
  <c r="A444" i="6"/>
  <c r="A440" i="6"/>
  <c r="A432" i="6"/>
  <c r="A428" i="6"/>
  <c r="A424" i="6"/>
  <c r="A420" i="6"/>
  <c r="A412" i="6"/>
  <c r="A404" i="6"/>
  <c r="A396" i="6"/>
  <c r="A384" i="6"/>
  <c r="A380" i="6"/>
  <c r="A364" i="6"/>
  <c r="A356" i="6"/>
  <c r="A348" i="6"/>
  <c r="A340" i="6"/>
  <c r="A336" i="6"/>
  <c r="A324" i="6"/>
  <c r="A320" i="6"/>
  <c r="A296" i="6"/>
  <c r="A292" i="6"/>
  <c r="A284" i="6"/>
  <c r="A272" i="6"/>
  <c r="A260" i="6"/>
  <c r="A256" i="6"/>
  <c r="A236" i="6"/>
  <c r="A232" i="6"/>
  <c r="A228" i="6"/>
  <c r="A220" i="6"/>
  <c r="A208" i="6"/>
  <c r="A196" i="6"/>
  <c r="A192" i="6"/>
  <c r="A188" i="6"/>
  <c r="A180" i="6"/>
  <c r="A172" i="6"/>
  <c r="A168" i="6"/>
  <c r="A164" i="6"/>
  <c r="A160" i="6"/>
  <c r="A156" i="6"/>
  <c r="A140" i="6"/>
  <c r="A132" i="6"/>
  <c r="A128" i="6"/>
  <c r="A112" i="6"/>
  <c r="A108" i="6"/>
  <c r="A104" i="6"/>
  <c r="A100" i="6"/>
  <c r="A96" i="6"/>
  <c r="A92" i="6"/>
  <c r="A993" i="6"/>
  <c r="A977" i="6"/>
  <c r="A961" i="6"/>
  <c r="A945" i="6"/>
  <c r="A932" i="6"/>
  <c r="A925" i="6"/>
  <c r="A917" i="6"/>
  <c r="A904" i="6"/>
  <c r="A896" i="6"/>
  <c r="A889" i="6"/>
  <c r="A882" i="6"/>
  <c r="A874" i="6"/>
  <c r="A868" i="6"/>
  <c r="A861" i="6"/>
  <c r="A853" i="6"/>
  <c r="A846" i="6"/>
  <c r="A840" i="6"/>
  <c r="A832" i="6"/>
  <c r="A825" i="6"/>
  <c r="A818" i="6"/>
  <c r="A810" i="6"/>
  <c r="A804" i="6"/>
  <c r="A797" i="6"/>
  <c r="A789" i="6"/>
  <c r="A782" i="6"/>
  <c r="A776" i="6"/>
  <c r="A768" i="6"/>
  <c r="A761" i="6"/>
  <c r="A754" i="6"/>
  <c r="A746" i="6"/>
  <c r="A740" i="6"/>
  <c r="A733" i="6"/>
  <c r="A725" i="6"/>
  <c r="A718" i="6"/>
  <c r="A712" i="6"/>
  <c r="A704" i="6"/>
  <c r="A697" i="6"/>
  <c r="A690" i="6"/>
  <c r="A682" i="6"/>
  <c r="A676" i="6"/>
  <c r="A669" i="6"/>
  <c r="A661" i="6"/>
  <c r="A654" i="6"/>
  <c r="A648" i="6"/>
  <c r="A640" i="6"/>
  <c r="A633" i="6"/>
  <c r="A626" i="6"/>
  <c r="A618" i="6"/>
  <c r="A612" i="6"/>
  <c r="A605" i="6"/>
  <c r="A597" i="6"/>
  <c r="A590" i="6"/>
  <c r="A584" i="6"/>
  <c r="A576" i="6"/>
  <c r="A569" i="6"/>
  <c r="A562" i="6"/>
  <c r="A554" i="6"/>
  <c r="A548" i="6"/>
  <c r="A541" i="6"/>
  <c r="A533" i="6"/>
  <c r="A526" i="6"/>
  <c r="A520" i="6"/>
  <c r="A510" i="6"/>
  <c r="A500" i="6"/>
  <c r="A480" i="6"/>
  <c r="A472" i="6"/>
  <c r="A452" i="6"/>
  <c r="A422" i="6"/>
  <c r="A410" i="6"/>
  <c r="A398" i="6"/>
  <c r="A372" i="6"/>
  <c r="A360" i="6"/>
  <c r="A346" i="6"/>
  <c r="A330" i="6"/>
  <c r="A262" i="6"/>
  <c r="A244" i="6"/>
  <c r="A230" i="6"/>
  <c r="A212" i="6"/>
  <c r="A194" i="6"/>
  <c r="A176" i="6"/>
  <c r="A162" i="6"/>
  <c r="A144" i="6"/>
  <c r="A375" i="6"/>
  <c r="A371" i="6"/>
  <c r="A363" i="6"/>
  <c r="A359" i="6"/>
  <c r="A339" i="6"/>
  <c r="A335" i="6"/>
  <c r="A331" i="6"/>
  <c r="A327" i="6"/>
  <c r="A323" i="6"/>
  <c r="A311" i="6"/>
  <c r="A307" i="6"/>
  <c r="A303" i="6"/>
  <c r="A299" i="6"/>
  <c r="A291" i="6"/>
  <c r="A283" i="6"/>
  <c r="A275" i="6"/>
  <c r="A271" i="6"/>
  <c r="A263" i="6"/>
  <c r="A259" i="6"/>
  <c r="A255" i="6"/>
  <c r="A243" i="6"/>
  <c r="A235" i="6"/>
  <c r="A227" i="6"/>
  <c r="A211" i="6"/>
  <c r="A207" i="6"/>
  <c r="A199" i="6"/>
  <c r="A195" i="6"/>
  <c r="A179" i="6"/>
  <c r="A171" i="6"/>
  <c r="A163" i="6"/>
  <c r="A151" i="6"/>
  <c r="A147" i="6"/>
  <c r="A143" i="6"/>
  <c r="A135" i="6"/>
  <c r="A131" i="6"/>
  <c r="A123" i="6"/>
  <c r="A115" i="6"/>
  <c r="A107" i="6"/>
  <c r="A103" i="6"/>
  <c r="A99" i="6"/>
  <c r="A95" i="6"/>
  <c r="A367" i="6"/>
  <c r="A347" i="6"/>
  <c r="A287" i="6"/>
  <c r="A247" i="6"/>
  <c r="A223" i="6"/>
  <c r="A183" i="6"/>
  <c r="A159" i="6"/>
  <c r="A119" i="6"/>
  <c r="B4" i="6" l="1"/>
  <c r="A84" i="6"/>
  <c r="A8" i="6"/>
  <c r="A34" i="6"/>
  <c r="A65" i="6"/>
  <c r="A22" i="6"/>
  <c r="A37" i="6"/>
  <c r="A21" i="6"/>
  <c r="A69" i="6"/>
  <c r="A53" i="6"/>
  <c r="A10" i="6"/>
  <c r="A56" i="6"/>
  <c r="A45" i="6"/>
  <c r="A49" i="6"/>
  <c r="A81" i="6"/>
  <c r="A50" i="6"/>
  <c r="A54" i="6"/>
  <c r="A70" i="6"/>
  <c r="A24" i="6"/>
  <c r="A55" i="6"/>
  <c r="A71" i="6"/>
  <c r="A60" i="6"/>
  <c r="A38" i="6"/>
  <c r="A7" i="6"/>
  <c r="A29" i="6"/>
  <c r="A17" i="6"/>
  <c r="A61" i="6"/>
  <c r="A68" i="6"/>
  <c r="A80" i="6"/>
  <c r="A13" i="6"/>
  <c r="A33" i="6"/>
  <c r="A77" i="6"/>
  <c r="A75" i="6"/>
  <c r="A76" i="6"/>
  <c r="A28" i="6"/>
  <c r="A89" i="6"/>
  <c r="A43" i="6"/>
  <c r="A44" i="6"/>
  <c r="A9" i="6"/>
  <c r="A25" i="6"/>
  <c r="A41" i="6"/>
  <c r="A57" i="6"/>
  <c r="A73" i="6"/>
  <c r="A74" i="6"/>
  <c r="A59" i="6"/>
  <c r="A11" i="6"/>
  <c r="A26" i="6"/>
  <c r="A64" i="6"/>
  <c r="A58" i="6"/>
  <c r="A15" i="6"/>
  <c r="A47" i="6"/>
  <c r="A32" i="6"/>
  <c r="A30" i="6"/>
  <c r="A78" i="6"/>
  <c r="A31" i="6"/>
  <c r="A16" i="6"/>
  <c r="A19" i="6"/>
  <c r="A79" i="6"/>
  <c r="A36" i="6"/>
  <c r="A85" i="6"/>
  <c r="A14" i="6"/>
  <c r="A62" i="6"/>
  <c r="A82" i="6"/>
  <c r="A52" i="6"/>
  <c r="A51" i="6"/>
  <c r="A35" i="6"/>
  <c r="A67" i="6"/>
  <c r="A83" i="6"/>
  <c r="A20" i="6"/>
  <c r="A18" i="6"/>
  <c r="A46" i="6"/>
  <c r="A66" i="6"/>
  <c r="A86" i="6"/>
  <c r="A88" i="6"/>
  <c r="A39" i="6"/>
  <c r="A63" i="6"/>
  <c r="A40" i="6"/>
  <c r="A42" i="6"/>
  <c r="A23" i="6"/>
  <c r="A48" i="6"/>
  <c r="A72" i="6"/>
  <c r="A87" i="6"/>
  <c r="A12" i="6"/>
  <c r="A1003" i="4" l="1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A2001" i="4"/>
  <c r="A2002" i="4"/>
</calcChain>
</file>

<file path=xl/sharedStrings.xml><?xml version="1.0" encoding="utf-8"?>
<sst xmlns="http://schemas.openxmlformats.org/spreadsheetml/2006/main" count="6270" uniqueCount="1272">
  <si>
    <t>Studiengang</t>
  </si>
  <si>
    <t>Ökonomische Theorie der Politik</t>
  </si>
  <si>
    <t>Thum</t>
  </si>
  <si>
    <t>VWL</t>
  </si>
  <si>
    <t>Theorie des Sozialstaates</t>
  </si>
  <si>
    <t>Professor/Lehrstuhlinhaber</t>
  </si>
  <si>
    <t>Name</t>
  </si>
  <si>
    <t>Rechtfertigung der Staatstätigkeit</t>
  </si>
  <si>
    <t>Rechtfertigung der Staatstätigkeit 1</t>
  </si>
  <si>
    <t>Rechtfertigung der Staatstätigkeit 2</t>
  </si>
  <si>
    <t>Innovationsökonomik</t>
  </si>
  <si>
    <t>Industrieökonomik 1</t>
  </si>
  <si>
    <t>Einführung in die Volkswirtschaftslehre</t>
  </si>
  <si>
    <t>EVWL</t>
  </si>
  <si>
    <t>Evolutionsökonomik und Komplexitätsforschung</t>
  </si>
  <si>
    <t>Lehmann-Waffenschmidt</t>
  </si>
  <si>
    <t>Ressourcenökonomik</t>
  </si>
  <si>
    <t>Semester</t>
  </si>
  <si>
    <t>WS</t>
  </si>
  <si>
    <t>/</t>
  </si>
  <si>
    <t xml:space="preserve"> </t>
  </si>
  <si>
    <t>SS 10</t>
  </si>
  <si>
    <t>SS 11</t>
  </si>
  <si>
    <t>SS 12</t>
  </si>
  <si>
    <t>SS 13</t>
  </si>
  <si>
    <t>SS 14</t>
  </si>
  <si>
    <t>SS 15</t>
  </si>
  <si>
    <t>SS 16</t>
  </si>
  <si>
    <t>SS 17</t>
  </si>
  <si>
    <t>SS 18</t>
  </si>
  <si>
    <t>SS 19</t>
  </si>
  <si>
    <t>SS 20</t>
  </si>
  <si>
    <t>SS 21</t>
  </si>
  <si>
    <t>SS 22</t>
  </si>
  <si>
    <t>SS 23</t>
  </si>
  <si>
    <t>SS 24</t>
  </si>
  <si>
    <t>SS 25</t>
  </si>
  <si>
    <t>SS 26</t>
  </si>
  <si>
    <t>SS 27</t>
  </si>
  <si>
    <t>SS 28</t>
  </si>
  <si>
    <t>SS 29</t>
  </si>
  <si>
    <t>SS 30</t>
  </si>
  <si>
    <t>SS 31</t>
  </si>
  <si>
    <t>SS 32</t>
  </si>
  <si>
    <t>SS 33</t>
  </si>
  <si>
    <t>SS 34</t>
  </si>
  <si>
    <t>SS 35</t>
  </si>
  <si>
    <t>SS 36</t>
  </si>
  <si>
    <t>SS 37</t>
  </si>
  <si>
    <t>SS 38</t>
  </si>
  <si>
    <t>SS 39</t>
  </si>
  <si>
    <t>SS 40</t>
  </si>
  <si>
    <t>SS 41</t>
  </si>
  <si>
    <t>SS 42</t>
  </si>
  <si>
    <t>SS 43</t>
  </si>
  <si>
    <t>SS 44</t>
  </si>
  <si>
    <t>SS 45</t>
  </si>
  <si>
    <t>SS 46</t>
  </si>
  <si>
    <t>SS 47</t>
  </si>
  <si>
    <t>SS 48</t>
  </si>
  <si>
    <t>SS 49</t>
  </si>
  <si>
    <t>SS 50</t>
  </si>
  <si>
    <t>SS 51</t>
  </si>
  <si>
    <t>SS 52</t>
  </si>
  <si>
    <t>SS 53</t>
  </si>
  <si>
    <t>SS 54</t>
  </si>
  <si>
    <t>SS 55</t>
  </si>
  <si>
    <t>SS 56</t>
  </si>
  <si>
    <t>SS 57</t>
  </si>
  <si>
    <t>SS 58</t>
  </si>
  <si>
    <t>SS 59</t>
  </si>
  <si>
    <t>SS 60</t>
  </si>
  <si>
    <t>SS 61</t>
  </si>
  <si>
    <t>SS 62</t>
  </si>
  <si>
    <t>SS 63</t>
  </si>
  <si>
    <t>SS 64</t>
  </si>
  <si>
    <t>SS 65</t>
  </si>
  <si>
    <t>SS 66</t>
  </si>
  <si>
    <t>SS 67</t>
  </si>
  <si>
    <t>SS 68</t>
  </si>
  <si>
    <t>SS 69</t>
  </si>
  <si>
    <t>SS 70</t>
  </si>
  <si>
    <t>SS 71</t>
  </si>
  <si>
    <t>SS 72</t>
  </si>
  <si>
    <t>SS 73</t>
  </si>
  <si>
    <t>SS 74</t>
  </si>
  <si>
    <t>SS 75</t>
  </si>
  <si>
    <t>SS 76</t>
  </si>
  <si>
    <t>SS 77</t>
  </si>
  <si>
    <t>SS 78</t>
  </si>
  <si>
    <t>SS 79</t>
  </si>
  <si>
    <t>SS 80</t>
  </si>
  <si>
    <t>SS 81</t>
  </si>
  <si>
    <t>SS 82</t>
  </si>
  <si>
    <t>SS 83</t>
  </si>
  <si>
    <t>SS 84</t>
  </si>
  <si>
    <t>SS 85</t>
  </si>
  <si>
    <t>SS 86</t>
  </si>
  <si>
    <t>SS 87</t>
  </si>
  <si>
    <t>SS 88</t>
  </si>
  <si>
    <t>SS 89</t>
  </si>
  <si>
    <t>SS 90</t>
  </si>
  <si>
    <t>SS 91</t>
  </si>
  <si>
    <t>SS 92</t>
  </si>
  <si>
    <t>SS 93</t>
  </si>
  <si>
    <t>SS 94</t>
  </si>
  <si>
    <t>SS 95</t>
  </si>
  <si>
    <t>SS 96</t>
  </si>
  <si>
    <t>SS 97</t>
  </si>
  <si>
    <t>SS 98</t>
  </si>
  <si>
    <t>SS 99</t>
  </si>
  <si>
    <t>SS 100</t>
  </si>
  <si>
    <t>SS 101</t>
  </si>
  <si>
    <t>SS 102</t>
  </si>
  <si>
    <t>SS 103</t>
  </si>
  <si>
    <t>SS 104</t>
  </si>
  <si>
    <t>SS 105</t>
  </si>
  <si>
    <t>SS 106</t>
  </si>
  <si>
    <t>SS 107</t>
  </si>
  <si>
    <t>SS 108</t>
  </si>
  <si>
    <t>SS 109</t>
  </si>
  <si>
    <t>SS 110</t>
  </si>
  <si>
    <t>SS 111</t>
  </si>
  <si>
    <t>SS 112</t>
  </si>
  <si>
    <t>SS 113</t>
  </si>
  <si>
    <t>SS 114</t>
  </si>
  <si>
    <t>SS 115</t>
  </si>
  <si>
    <t>SS 116</t>
  </si>
  <si>
    <t>SS 117</t>
  </si>
  <si>
    <t>SS 118</t>
  </si>
  <si>
    <t>SS 119</t>
  </si>
  <si>
    <t>SS 120</t>
  </si>
  <si>
    <t>SS 121</t>
  </si>
  <si>
    <t>SS 122</t>
  </si>
  <si>
    <t>SS 123</t>
  </si>
  <si>
    <t>SS 124</t>
  </si>
  <si>
    <t>SS 125</t>
  </si>
  <si>
    <t>SS 126</t>
  </si>
  <si>
    <t>SS 127</t>
  </si>
  <si>
    <t>SS 128</t>
  </si>
  <si>
    <t>SS 129</t>
  </si>
  <si>
    <t>SS 130</t>
  </si>
  <si>
    <t>SS 131</t>
  </si>
  <si>
    <t>SS 132</t>
  </si>
  <si>
    <t>SS 133</t>
  </si>
  <si>
    <t>SS 134</t>
  </si>
  <si>
    <t>SS 135</t>
  </si>
  <si>
    <t>SS 136</t>
  </si>
  <si>
    <t>SS 137</t>
  </si>
  <si>
    <t>SS 138</t>
  </si>
  <si>
    <t>SS 139</t>
  </si>
  <si>
    <t>SS 140</t>
  </si>
  <si>
    <t>SS 141</t>
  </si>
  <si>
    <t>SS 142</t>
  </si>
  <si>
    <t>SS 143</t>
  </si>
  <si>
    <t>SS 144</t>
  </si>
  <si>
    <t>SS 145</t>
  </si>
  <si>
    <t>SS 146</t>
  </si>
  <si>
    <t>SS 147</t>
  </si>
  <si>
    <t>SS 148</t>
  </si>
  <si>
    <t>SS 149</t>
  </si>
  <si>
    <t>SS 150</t>
  </si>
  <si>
    <t>SS 151</t>
  </si>
  <si>
    <t>SS 152</t>
  </si>
  <si>
    <t>SS 153</t>
  </si>
  <si>
    <t>SS 154</t>
  </si>
  <si>
    <t>SS 155</t>
  </si>
  <si>
    <t>SS 156</t>
  </si>
  <si>
    <t>SS 157</t>
  </si>
  <si>
    <t>SS 158</t>
  </si>
  <si>
    <t>SS 159</t>
  </si>
  <si>
    <t>SS 160</t>
  </si>
  <si>
    <t>SS 161</t>
  </si>
  <si>
    <t>SS 162</t>
  </si>
  <si>
    <t>SS 163</t>
  </si>
  <si>
    <t>SS 164</t>
  </si>
  <si>
    <t>SS 165</t>
  </si>
  <si>
    <t>SS 166</t>
  </si>
  <si>
    <t>SS 167</t>
  </si>
  <si>
    <t>SS 168</t>
  </si>
  <si>
    <t>SS 169</t>
  </si>
  <si>
    <t>SS 170</t>
  </si>
  <si>
    <t>SS 171</t>
  </si>
  <si>
    <t>SS 172</t>
  </si>
  <si>
    <t>SS 173</t>
  </si>
  <si>
    <t>SS 174</t>
  </si>
  <si>
    <t>SS 175</t>
  </si>
  <si>
    <t>SS 176</t>
  </si>
  <si>
    <t>SS 177</t>
  </si>
  <si>
    <t>SS 178</t>
  </si>
  <si>
    <t>SS 179</t>
  </si>
  <si>
    <t>SS 180</t>
  </si>
  <si>
    <t>SS 181</t>
  </si>
  <si>
    <t>SS 182</t>
  </si>
  <si>
    <t>SS 183</t>
  </si>
  <si>
    <t>SS 184</t>
  </si>
  <si>
    <t>SS 185</t>
  </si>
  <si>
    <t>SS 186</t>
  </si>
  <si>
    <t>SS 187</t>
  </si>
  <si>
    <t>SS 188</t>
  </si>
  <si>
    <t>SS 189</t>
  </si>
  <si>
    <t>SS 190</t>
  </si>
  <si>
    <t>SS 191</t>
  </si>
  <si>
    <t>SS 192</t>
  </si>
  <si>
    <t>SS 193</t>
  </si>
  <si>
    <t>SS 194</t>
  </si>
  <si>
    <t>SS 195</t>
  </si>
  <si>
    <t>SS 196</t>
  </si>
  <si>
    <t>SS 197</t>
  </si>
  <si>
    <t>SS 198</t>
  </si>
  <si>
    <t>SS 199</t>
  </si>
  <si>
    <t>SS 200</t>
  </si>
  <si>
    <t>SS 201</t>
  </si>
  <si>
    <t>SS 202</t>
  </si>
  <si>
    <t>SS 203</t>
  </si>
  <si>
    <t>SS 204</t>
  </si>
  <si>
    <t>SS 205</t>
  </si>
  <si>
    <t>SS 206</t>
  </si>
  <si>
    <t>SS 207</t>
  </si>
  <si>
    <t>SS 208</t>
  </si>
  <si>
    <t>SS 209</t>
  </si>
  <si>
    <t>SS 210</t>
  </si>
  <si>
    <t>SS 211</t>
  </si>
  <si>
    <t>SS 212</t>
  </si>
  <si>
    <t>SS 213</t>
  </si>
  <si>
    <t>SS 214</t>
  </si>
  <si>
    <t>SS 215</t>
  </si>
  <si>
    <t>SS 216</t>
  </si>
  <si>
    <t>SS 217</t>
  </si>
  <si>
    <t>SS 218</t>
  </si>
  <si>
    <t>SS 219</t>
  </si>
  <si>
    <t>SS 220</t>
  </si>
  <si>
    <t>SS 221</t>
  </si>
  <si>
    <t>SS 222</t>
  </si>
  <si>
    <t>SS 223</t>
  </si>
  <si>
    <t>SS 224</t>
  </si>
  <si>
    <t>SS 225</t>
  </si>
  <si>
    <t>SS 226</t>
  </si>
  <si>
    <t>SS 227</t>
  </si>
  <si>
    <t>SS 228</t>
  </si>
  <si>
    <t>SS 229</t>
  </si>
  <si>
    <t>SS 230</t>
  </si>
  <si>
    <t>SS 231</t>
  </si>
  <si>
    <t>SS 232</t>
  </si>
  <si>
    <t>SS 233</t>
  </si>
  <si>
    <t>SS 234</t>
  </si>
  <si>
    <t>SS 235</t>
  </si>
  <si>
    <t>SS 236</t>
  </si>
  <si>
    <t>SS 237</t>
  </si>
  <si>
    <t>SS 238</t>
  </si>
  <si>
    <t>SS 239</t>
  </si>
  <si>
    <t>SS 240</t>
  </si>
  <si>
    <t>SS 241</t>
  </si>
  <si>
    <t>SS 242</t>
  </si>
  <si>
    <t>SS 243</t>
  </si>
  <si>
    <t>SS 244</t>
  </si>
  <si>
    <t>SS 245</t>
  </si>
  <si>
    <t>SS 246</t>
  </si>
  <si>
    <t>SS 247</t>
  </si>
  <si>
    <t>SS 248</t>
  </si>
  <si>
    <t>SS 249</t>
  </si>
  <si>
    <t>SS 250</t>
  </si>
  <si>
    <t>SS 251</t>
  </si>
  <si>
    <t>SS 252</t>
  </si>
  <si>
    <t>SS 253</t>
  </si>
  <si>
    <t>SS 254</t>
  </si>
  <si>
    <t>SS 255</t>
  </si>
  <si>
    <t>SS 256</t>
  </si>
  <si>
    <t>SS 257</t>
  </si>
  <si>
    <t>SS 258</t>
  </si>
  <si>
    <t>SS 259</t>
  </si>
  <si>
    <t>SS 260</t>
  </si>
  <si>
    <t>SS 261</t>
  </si>
  <si>
    <t>SS 262</t>
  </si>
  <si>
    <t>SS 263</t>
  </si>
  <si>
    <t>SS 264</t>
  </si>
  <si>
    <t>SS 265</t>
  </si>
  <si>
    <t>SS 266</t>
  </si>
  <si>
    <t>SS 267</t>
  </si>
  <si>
    <t>SS 268</t>
  </si>
  <si>
    <t>SS 269</t>
  </si>
  <si>
    <t>SS 270</t>
  </si>
  <si>
    <t>SS 271</t>
  </si>
  <si>
    <t>SS 272</t>
  </si>
  <si>
    <t>SS 273</t>
  </si>
  <si>
    <t>SS 274</t>
  </si>
  <si>
    <t>SS 275</t>
  </si>
  <si>
    <t>SS 276</t>
  </si>
  <si>
    <t>SS 277</t>
  </si>
  <si>
    <t>SS 278</t>
  </si>
  <si>
    <t>SS 279</t>
  </si>
  <si>
    <t>SS 280</t>
  </si>
  <si>
    <t>SS 281</t>
  </si>
  <si>
    <t>SS 282</t>
  </si>
  <si>
    <t>SS 283</t>
  </si>
  <si>
    <t>SS 284</t>
  </si>
  <si>
    <t>SS 285</t>
  </si>
  <si>
    <t>SS 286</t>
  </si>
  <si>
    <t>SS 287</t>
  </si>
  <si>
    <t>SS 288</t>
  </si>
  <si>
    <t>SS 289</t>
  </si>
  <si>
    <t>SS 290</t>
  </si>
  <si>
    <t>SS 291</t>
  </si>
  <si>
    <t>SS 292</t>
  </si>
  <si>
    <t>SS 293</t>
  </si>
  <si>
    <t>SS 294</t>
  </si>
  <si>
    <t>SS 295</t>
  </si>
  <si>
    <t>SS 296</t>
  </si>
  <si>
    <t>SS 297</t>
  </si>
  <si>
    <t>SS 298</t>
  </si>
  <si>
    <t>SS 299</t>
  </si>
  <si>
    <t>SS 300</t>
  </si>
  <si>
    <t>SS 301</t>
  </si>
  <si>
    <t>SS 302</t>
  </si>
  <si>
    <t>SS 303</t>
  </si>
  <si>
    <t>SS 304</t>
  </si>
  <si>
    <t>SS 305</t>
  </si>
  <si>
    <t>SS 306</t>
  </si>
  <si>
    <t>SS 307</t>
  </si>
  <si>
    <t>SS 308</t>
  </si>
  <si>
    <t>SS 309</t>
  </si>
  <si>
    <t>SS 310</t>
  </si>
  <si>
    <t>SS 311</t>
  </si>
  <si>
    <t>SS 312</t>
  </si>
  <si>
    <t>SS 313</t>
  </si>
  <si>
    <t>SS 314</t>
  </si>
  <si>
    <t>SS 315</t>
  </si>
  <si>
    <t>SS 316</t>
  </si>
  <si>
    <t>SS 317</t>
  </si>
  <si>
    <t>SS 318</t>
  </si>
  <si>
    <t>SS 319</t>
  </si>
  <si>
    <t>SS 320</t>
  </si>
  <si>
    <t>SS 321</t>
  </si>
  <si>
    <t>SS 322</t>
  </si>
  <si>
    <t>SS 323</t>
  </si>
  <si>
    <t>SS 324</t>
  </si>
  <si>
    <t>SS 325</t>
  </si>
  <si>
    <t>SS 326</t>
  </si>
  <si>
    <t>SS 327</t>
  </si>
  <si>
    <t>SS 328</t>
  </si>
  <si>
    <t>SS 329</t>
  </si>
  <si>
    <t>SS 330</t>
  </si>
  <si>
    <t>SS 331</t>
  </si>
  <si>
    <t>SS 332</t>
  </si>
  <si>
    <t>SS 333</t>
  </si>
  <si>
    <t>SS 334</t>
  </si>
  <si>
    <t>SS 335</t>
  </si>
  <si>
    <t>SS 336</t>
  </si>
  <si>
    <t>SS 337</t>
  </si>
  <si>
    <t>SS 338</t>
  </si>
  <si>
    <t>SS 339</t>
  </si>
  <si>
    <t>SS 340</t>
  </si>
  <si>
    <t>SS 341</t>
  </si>
  <si>
    <t>SS 342</t>
  </si>
  <si>
    <t>SS 343</t>
  </si>
  <si>
    <t>SS 344</t>
  </si>
  <si>
    <t>SS 345</t>
  </si>
  <si>
    <t>SS 346</t>
  </si>
  <si>
    <t>SS 347</t>
  </si>
  <si>
    <t>SS 348</t>
  </si>
  <si>
    <t>SS 349</t>
  </si>
  <si>
    <t>SS 350</t>
  </si>
  <si>
    <t>SS 351</t>
  </si>
  <si>
    <t>SS 352</t>
  </si>
  <si>
    <t>SS 353</t>
  </si>
  <si>
    <t>SS 354</t>
  </si>
  <si>
    <t>SS 355</t>
  </si>
  <si>
    <t>SS 356</t>
  </si>
  <si>
    <t>SS 357</t>
  </si>
  <si>
    <t>SS 358</t>
  </si>
  <si>
    <t>SS 359</t>
  </si>
  <si>
    <t>SS 360</t>
  </si>
  <si>
    <t>SS 361</t>
  </si>
  <si>
    <t>SS 362</t>
  </si>
  <si>
    <t>SS 363</t>
  </si>
  <si>
    <t>SS 364</t>
  </si>
  <si>
    <t>SS 365</t>
  </si>
  <si>
    <t>SS 366</t>
  </si>
  <si>
    <t>SS 367</t>
  </si>
  <si>
    <t>SS 368</t>
  </si>
  <si>
    <t>SS 369</t>
  </si>
  <si>
    <t>SS 370</t>
  </si>
  <si>
    <t>SS 371</t>
  </si>
  <si>
    <t>SS 372</t>
  </si>
  <si>
    <t>SS 373</t>
  </si>
  <si>
    <t>SS 374</t>
  </si>
  <si>
    <t>SS 375</t>
  </si>
  <si>
    <t>SS 376</t>
  </si>
  <si>
    <t>SS 377</t>
  </si>
  <si>
    <t>SS 378</t>
  </si>
  <si>
    <t>SS 379</t>
  </si>
  <si>
    <t>SS 380</t>
  </si>
  <si>
    <t>SS 381</t>
  </si>
  <si>
    <t>SS 382</t>
  </si>
  <si>
    <t>SS 383</t>
  </si>
  <si>
    <t>SS 384</t>
  </si>
  <si>
    <t>SS 385</t>
  </si>
  <si>
    <t>SS 386</t>
  </si>
  <si>
    <t>SS 387</t>
  </si>
  <si>
    <t>SS 388</t>
  </si>
  <si>
    <t>SS 389</t>
  </si>
  <si>
    <t>SS 390</t>
  </si>
  <si>
    <t>SS 391</t>
  </si>
  <si>
    <t>SS 392</t>
  </si>
  <si>
    <t>SS 393</t>
  </si>
  <si>
    <t>SS 394</t>
  </si>
  <si>
    <t>SS 395</t>
  </si>
  <si>
    <t>SS 396</t>
  </si>
  <si>
    <t>SS 397</t>
  </si>
  <si>
    <t>SS 398</t>
  </si>
  <si>
    <t>SS 399</t>
  </si>
  <si>
    <t>SS 400</t>
  </si>
  <si>
    <t>SS 401</t>
  </si>
  <si>
    <t>SS 402</t>
  </si>
  <si>
    <t>SS 403</t>
  </si>
  <si>
    <t>SS 404</t>
  </si>
  <si>
    <t>SS 405</t>
  </si>
  <si>
    <t>SS 406</t>
  </si>
  <si>
    <t>SS 407</t>
  </si>
  <si>
    <t>SS 408</t>
  </si>
  <si>
    <t>SS 409</t>
  </si>
  <si>
    <t>SS 410</t>
  </si>
  <si>
    <t>SS 411</t>
  </si>
  <si>
    <t>SS 412</t>
  </si>
  <si>
    <t>SS 413</t>
  </si>
  <si>
    <t>SS 414</t>
  </si>
  <si>
    <t>SS 415</t>
  </si>
  <si>
    <t>SS 416</t>
  </si>
  <si>
    <t>SS 417</t>
  </si>
  <si>
    <t>SS 418</t>
  </si>
  <si>
    <t>SS 419</t>
  </si>
  <si>
    <t>SS 420</t>
  </si>
  <si>
    <t>SS 421</t>
  </si>
  <si>
    <t>SS 422</t>
  </si>
  <si>
    <t>SS 423</t>
  </si>
  <si>
    <t>SS 424</t>
  </si>
  <si>
    <t>SS 425</t>
  </si>
  <si>
    <t>SS 426</t>
  </si>
  <si>
    <t>SS 427</t>
  </si>
  <si>
    <t>SS 428</t>
  </si>
  <si>
    <t>SS 429</t>
  </si>
  <si>
    <t>SS 430</t>
  </si>
  <si>
    <t>SS 431</t>
  </si>
  <si>
    <t>SS 432</t>
  </si>
  <si>
    <t>SS 433</t>
  </si>
  <si>
    <t>SS 434</t>
  </si>
  <si>
    <t>SS 435</t>
  </si>
  <si>
    <t>SS 436</t>
  </si>
  <si>
    <t>SS 437</t>
  </si>
  <si>
    <t>SS 438</t>
  </si>
  <si>
    <t>SS 439</t>
  </si>
  <si>
    <t>SS 440</t>
  </si>
  <si>
    <t>SS 441</t>
  </si>
  <si>
    <t>SS 442</t>
  </si>
  <si>
    <t>SS 443</t>
  </si>
  <si>
    <t>SS 444</t>
  </si>
  <si>
    <t>SS 445</t>
  </si>
  <si>
    <t>SS 446</t>
  </si>
  <si>
    <t>SS 447</t>
  </si>
  <si>
    <t>SS 448</t>
  </si>
  <si>
    <t>SS 449</t>
  </si>
  <si>
    <t>SS 450</t>
  </si>
  <si>
    <t>SS 451</t>
  </si>
  <si>
    <t>SS 452</t>
  </si>
  <si>
    <t>SS 453</t>
  </si>
  <si>
    <t>SS 454</t>
  </si>
  <si>
    <t>SS 455</t>
  </si>
  <si>
    <t>SS 456</t>
  </si>
  <si>
    <t>SS 457</t>
  </si>
  <si>
    <t>SS 458</t>
  </si>
  <si>
    <t>SS 459</t>
  </si>
  <si>
    <t>SS 460</t>
  </si>
  <si>
    <t>SS 461</t>
  </si>
  <si>
    <t>SS 462</t>
  </si>
  <si>
    <t>SS 463</t>
  </si>
  <si>
    <t>SS 464</t>
  </si>
  <si>
    <t>SS 465</t>
  </si>
  <si>
    <t>SS 466</t>
  </si>
  <si>
    <t>SS 467</t>
  </si>
  <si>
    <t>SS 468</t>
  </si>
  <si>
    <t>SS 469</t>
  </si>
  <si>
    <t>SS 470</t>
  </si>
  <si>
    <t>SS 471</t>
  </si>
  <si>
    <t>SS 472</t>
  </si>
  <si>
    <t>SS 473</t>
  </si>
  <si>
    <t>SS 474</t>
  </si>
  <si>
    <t>SS 475</t>
  </si>
  <si>
    <t>SS 476</t>
  </si>
  <si>
    <t>SS 477</t>
  </si>
  <si>
    <t>SS 478</t>
  </si>
  <si>
    <t>SS 479</t>
  </si>
  <si>
    <t>SS 480</t>
  </si>
  <si>
    <t>SS 481</t>
  </si>
  <si>
    <t>SS 482</t>
  </si>
  <si>
    <t>SS 483</t>
  </si>
  <si>
    <t>SS 484</t>
  </si>
  <si>
    <t>SS 485</t>
  </si>
  <si>
    <t>SS 486</t>
  </si>
  <si>
    <t>SS 487</t>
  </si>
  <si>
    <t>SS 488</t>
  </si>
  <si>
    <t>SS 489</t>
  </si>
  <si>
    <t>SS 490</t>
  </si>
  <si>
    <t>SS 491</t>
  </si>
  <si>
    <t>SS 492</t>
  </si>
  <si>
    <t>SS 493</t>
  </si>
  <si>
    <t>SS 494</t>
  </si>
  <si>
    <t>SS 495</t>
  </si>
  <si>
    <t>SS 496</t>
  </si>
  <si>
    <t>SS 497</t>
  </si>
  <si>
    <t>SS 498</t>
  </si>
  <si>
    <t>SS 499</t>
  </si>
  <si>
    <t>SS 500</t>
  </si>
  <si>
    <t>SS 501</t>
  </si>
  <si>
    <t>SS 502</t>
  </si>
  <si>
    <t>SS 503</t>
  </si>
  <si>
    <t>SS 504</t>
  </si>
  <si>
    <t>SS 505</t>
  </si>
  <si>
    <t>SS 506</t>
  </si>
  <si>
    <t>SS 507</t>
  </si>
  <si>
    <t>SS 508</t>
  </si>
  <si>
    <t>SS 509</t>
  </si>
  <si>
    <t>SS 510</t>
  </si>
  <si>
    <t>SS 511</t>
  </si>
  <si>
    <t>SS 512</t>
  </si>
  <si>
    <t>SS 513</t>
  </si>
  <si>
    <t>SS 514</t>
  </si>
  <si>
    <t>SS 515</t>
  </si>
  <si>
    <t>SS 516</t>
  </si>
  <si>
    <t>SS 517</t>
  </si>
  <si>
    <t>SS 518</t>
  </si>
  <si>
    <t>SS 519</t>
  </si>
  <si>
    <t>SS 520</t>
  </si>
  <si>
    <t>SS 521</t>
  </si>
  <si>
    <t>SS 522</t>
  </si>
  <si>
    <t>SS 523</t>
  </si>
  <si>
    <t>SS 524</t>
  </si>
  <si>
    <t>SS 525</t>
  </si>
  <si>
    <t>SS 526</t>
  </si>
  <si>
    <t>SS 527</t>
  </si>
  <si>
    <t>SS 528</t>
  </si>
  <si>
    <t>SS 529</t>
  </si>
  <si>
    <t>SS 530</t>
  </si>
  <si>
    <t>SS 531</t>
  </si>
  <si>
    <t>SS 532</t>
  </si>
  <si>
    <t>SS 533</t>
  </si>
  <si>
    <t>SS 534</t>
  </si>
  <si>
    <t>SS 535</t>
  </si>
  <si>
    <t>SS 536</t>
  </si>
  <si>
    <t>SS 537</t>
  </si>
  <si>
    <t>SS 538</t>
  </si>
  <si>
    <t>SS 539</t>
  </si>
  <si>
    <t>SS 540</t>
  </si>
  <si>
    <t>SS 541</t>
  </si>
  <si>
    <t>SS 542</t>
  </si>
  <si>
    <t>SS 543</t>
  </si>
  <si>
    <t>SS 544</t>
  </si>
  <si>
    <t>SS 545</t>
  </si>
  <si>
    <t>SS 546</t>
  </si>
  <si>
    <t>SS 547</t>
  </si>
  <si>
    <t>SS 548</t>
  </si>
  <si>
    <t>SS 549</t>
  </si>
  <si>
    <t>SS 550</t>
  </si>
  <si>
    <t>SS 551</t>
  </si>
  <si>
    <t>SS 552</t>
  </si>
  <si>
    <t>SS 553</t>
  </si>
  <si>
    <t>SS 554</t>
  </si>
  <si>
    <t>SS 555</t>
  </si>
  <si>
    <t>SS 556</t>
  </si>
  <si>
    <t>SS 557</t>
  </si>
  <si>
    <t>SS 558</t>
  </si>
  <si>
    <t>SS 559</t>
  </si>
  <si>
    <t>SS 560</t>
  </si>
  <si>
    <t>SS 561</t>
  </si>
  <si>
    <t>SS 562</t>
  </si>
  <si>
    <t>SS 563</t>
  </si>
  <si>
    <t>SS 564</t>
  </si>
  <si>
    <t>SS 565</t>
  </si>
  <si>
    <t>SS 566</t>
  </si>
  <si>
    <t>SS 567</t>
  </si>
  <si>
    <t>SS 568</t>
  </si>
  <si>
    <t>SS 569</t>
  </si>
  <si>
    <t>SS 570</t>
  </si>
  <si>
    <t>SS 571</t>
  </si>
  <si>
    <t>SS 572</t>
  </si>
  <si>
    <t>SS 573</t>
  </si>
  <si>
    <t>SS 574</t>
  </si>
  <si>
    <t>SS 575</t>
  </si>
  <si>
    <t>SS 576</t>
  </si>
  <si>
    <t>SS 577</t>
  </si>
  <si>
    <t>SS 578</t>
  </si>
  <si>
    <t>SS 579</t>
  </si>
  <si>
    <t>SS 580</t>
  </si>
  <si>
    <t>SS 581</t>
  </si>
  <si>
    <t>SS 582</t>
  </si>
  <si>
    <t>SS 583</t>
  </si>
  <si>
    <t>SS 584</t>
  </si>
  <si>
    <t>SS 585</t>
  </si>
  <si>
    <t>SS 586</t>
  </si>
  <si>
    <t>SS 587</t>
  </si>
  <si>
    <t>SS 588</t>
  </si>
  <si>
    <t>SS 589</t>
  </si>
  <si>
    <t>SS 590</t>
  </si>
  <si>
    <t>SS 591</t>
  </si>
  <si>
    <t>SS 592</t>
  </si>
  <si>
    <t>SS 593</t>
  </si>
  <si>
    <t>SS 594</t>
  </si>
  <si>
    <t>SS 595</t>
  </si>
  <si>
    <t>SS 596</t>
  </si>
  <si>
    <t>SS 597</t>
  </si>
  <si>
    <t>SS 598</t>
  </si>
  <si>
    <t>SS 599</t>
  </si>
  <si>
    <t>SS 600</t>
  </si>
  <si>
    <t>SS 601</t>
  </si>
  <si>
    <t>SS 602</t>
  </si>
  <si>
    <t>SS 603</t>
  </si>
  <si>
    <t>SS 604</t>
  </si>
  <si>
    <t>SS 605</t>
  </si>
  <si>
    <t>SS 606</t>
  </si>
  <si>
    <t>SS 607</t>
  </si>
  <si>
    <t>SS 608</t>
  </si>
  <si>
    <t>SS 609</t>
  </si>
  <si>
    <t>SS 610</t>
  </si>
  <si>
    <t>SS 611</t>
  </si>
  <si>
    <t>SS 612</t>
  </si>
  <si>
    <t>SS 613</t>
  </si>
  <si>
    <t>SS 614</t>
  </si>
  <si>
    <t>SS 615</t>
  </si>
  <si>
    <t>SS 616</t>
  </si>
  <si>
    <t>SS 617</t>
  </si>
  <si>
    <t>SS 618</t>
  </si>
  <si>
    <t>SS 619</t>
  </si>
  <si>
    <t>SS 620</t>
  </si>
  <si>
    <t>SS 621</t>
  </si>
  <si>
    <t>SS 622</t>
  </si>
  <si>
    <t>SS 623</t>
  </si>
  <si>
    <t>SS 624</t>
  </si>
  <si>
    <t>SS 625</t>
  </si>
  <si>
    <t>SS 626</t>
  </si>
  <si>
    <t>SS 627</t>
  </si>
  <si>
    <t>SS 628</t>
  </si>
  <si>
    <t>SS 629</t>
  </si>
  <si>
    <t>SS 630</t>
  </si>
  <si>
    <t>SS 631</t>
  </si>
  <si>
    <t>SS 632</t>
  </si>
  <si>
    <t>SS 633</t>
  </si>
  <si>
    <t>SS 634</t>
  </si>
  <si>
    <t>SS 635</t>
  </si>
  <si>
    <t>SS 636</t>
  </si>
  <si>
    <t>SS 637</t>
  </si>
  <si>
    <t>SS 638</t>
  </si>
  <si>
    <t>SS 639</t>
  </si>
  <si>
    <t>SS 640</t>
  </si>
  <si>
    <t>SS 641</t>
  </si>
  <si>
    <t>SS 642</t>
  </si>
  <si>
    <t>SS 643</t>
  </si>
  <si>
    <t>SS 644</t>
  </si>
  <si>
    <t>SS 645</t>
  </si>
  <si>
    <t>SS 646</t>
  </si>
  <si>
    <t>SS 647</t>
  </si>
  <si>
    <t>SS 648</t>
  </si>
  <si>
    <t>SS 649</t>
  </si>
  <si>
    <t>SS 650</t>
  </si>
  <si>
    <t>SS 651</t>
  </si>
  <si>
    <t>SS 652</t>
  </si>
  <si>
    <t>SS 653</t>
  </si>
  <si>
    <t>SS 654</t>
  </si>
  <si>
    <t>SS 655</t>
  </si>
  <si>
    <t>SS 656</t>
  </si>
  <si>
    <t>SS 657</t>
  </si>
  <si>
    <t>SS 658</t>
  </si>
  <si>
    <t>SS 659</t>
  </si>
  <si>
    <t>SS 660</t>
  </si>
  <si>
    <t>SS 661</t>
  </si>
  <si>
    <t>SS 662</t>
  </si>
  <si>
    <t>SS 663</t>
  </si>
  <si>
    <t>SS 664</t>
  </si>
  <si>
    <t>SS 665</t>
  </si>
  <si>
    <t>SS 666</t>
  </si>
  <si>
    <t>SS 667</t>
  </si>
  <si>
    <t>SS 668</t>
  </si>
  <si>
    <t>SS 669</t>
  </si>
  <si>
    <t>SS 670</t>
  </si>
  <si>
    <t>SS 671</t>
  </si>
  <si>
    <t>SS 672</t>
  </si>
  <si>
    <t>SS 673</t>
  </si>
  <si>
    <t>SS 674</t>
  </si>
  <si>
    <t>SS 675</t>
  </si>
  <si>
    <t>SS 676</t>
  </si>
  <si>
    <t>SS 677</t>
  </si>
  <si>
    <t>SS 678</t>
  </si>
  <si>
    <t>SS 679</t>
  </si>
  <si>
    <t>SS 680</t>
  </si>
  <si>
    <t>SS 681</t>
  </si>
  <si>
    <t>SS 682</t>
  </si>
  <si>
    <t>SS 683</t>
  </si>
  <si>
    <t>SS 684</t>
  </si>
  <si>
    <t>SS 685</t>
  </si>
  <si>
    <t>SS 686</t>
  </si>
  <si>
    <t>SS 687</t>
  </si>
  <si>
    <t>SS 688</t>
  </si>
  <si>
    <t>SS 689</t>
  </si>
  <si>
    <t>SS 690</t>
  </si>
  <si>
    <t>SS 691</t>
  </si>
  <si>
    <t>SS 692</t>
  </si>
  <si>
    <t>SS 693</t>
  </si>
  <si>
    <t>SS 694</t>
  </si>
  <si>
    <t>SS 695</t>
  </si>
  <si>
    <t>SS 696</t>
  </si>
  <si>
    <t>SS 697</t>
  </si>
  <si>
    <t>SS 698</t>
  </si>
  <si>
    <t>SS 699</t>
  </si>
  <si>
    <t>SS 700</t>
  </si>
  <si>
    <t>SS 701</t>
  </si>
  <si>
    <t>SS 702</t>
  </si>
  <si>
    <t>SS 703</t>
  </si>
  <si>
    <t>SS 704</t>
  </si>
  <si>
    <t>SS 705</t>
  </si>
  <si>
    <t>SS 706</t>
  </si>
  <si>
    <t>SS 707</t>
  </si>
  <si>
    <t>SS 708</t>
  </si>
  <si>
    <t>SS 709</t>
  </si>
  <si>
    <t>SS 710</t>
  </si>
  <si>
    <t>SS 711</t>
  </si>
  <si>
    <t>SS 712</t>
  </si>
  <si>
    <t>SS 713</t>
  </si>
  <si>
    <t>SS 714</t>
  </si>
  <si>
    <t>SS 715</t>
  </si>
  <si>
    <t>SS 716</t>
  </si>
  <si>
    <t>SS 717</t>
  </si>
  <si>
    <t>SS 718</t>
  </si>
  <si>
    <t>SS 719</t>
  </si>
  <si>
    <t>SS 720</t>
  </si>
  <si>
    <t>SS 721</t>
  </si>
  <si>
    <t>SS 722</t>
  </si>
  <si>
    <t>SS 723</t>
  </si>
  <si>
    <t>SS 724</t>
  </si>
  <si>
    <t>SS 725</t>
  </si>
  <si>
    <t>SS 726</t>
  </si>
  <si>
    <t>SS 727</t>
  </si>
  <si>
    <t>SS 728</t>
  </si>
  <si>
    <t>SS 729</t>
  </si>
  <si>
    <t>SS 730</t>
  </si>
  <si>
    <t>SS 731</t>
  </si>
  <si>
    <t>SS 732</t>
  </si>
  <si>
    <t>SS 733</t>
  </si>
  <si>
    <t>SS 734</t>
  </si>
  <si>
    <t>SS 735</t>
  </si>
  <si>
    <t>SS 736</t>
  </si>
  <si>
    <t>SS 737</t>
  </si>
  <si>
    <t>SS 738</t>
  </si>
  <si>
    <t>SS 739</t>
  </si>
  <si>
    <t>SS 740</t>
  </si>
  <si>
    <t>SS 741</t>
  </si>
  <si>
    <t>SS 742</t>
  </si>
  <si>
    <t>SS 743</t>
  </si>
  <si>
    <t>SS 744</t>
  </si>
  <si>
    <t>SS 745</t>
  </si>
  <si>
    <t>SS 746</t>
  </si>
  <si>
    <t>SS 747</t>
  </si>
  <si>
    <t>SS 748</t>
  </si>
  <si>
    <t>SS 749</t>
  </si>
  <si>
    <t>SS 750</t>
  </si>
  <si>
    <t>SS 751</t>
  </si>
  <si>
    <t>SS 752</t>
  </si>
  <si>
    <t>SS 753</t>
  </si>
  <si>
    <t>SS 754</t>
  </si>
  <si>
    <t>SS 755</t>
  </si>
  <si>
    <t>SS 756</t>
  </si>
  <si>
    <t>SS 757</t>
  </si>
  <si>
    <t>SS 758</t>
  </si>
  <si>
    <t>SS 759</t>
  </si>
  <si>
    <t>SS 760</t>
  </si>
  <si>
    <t>SS 761</t>
  </si>
  <si>
    <t>SS 762</t>
  </si>
  <si>
    <t>SS 763</t>
  </si>
  <si>
    <t>SS 764</t>
  </si>
  <si>
    <t>SS 765</t>
  </si>
  <si>
    <t>SS 766</t>
  </si>
  <si>
    <t>SS 767</t>
  </si>
  <si>
    <t>SS 768</t>
  </si>
  <si>
    <t>SS 769</t>
  </si>
  <si>
    <t>SS 770</t>
  </si>
  <si>
    <t>SS 771</t>
  </si>
  <si>
    <t>SS 772</t>
  </si>
  <si>
    <t>SS 773</t>
  </si>
  <si>
    <t>SS 774</t>
  </si>
  <si>
    <t>SS 775</t>
  </si>
  <si>
    <t>SS 776</t>
  </si>
  <si>
    <t>SS 777</t>
  </si>
  <si>
    <t>SS 778</t>
  </si>
  <si>
    <t>SS 779</t>
  </si>
  <si>
    <t>SS 780</t>
  </si>
  <si>
    <t>SS 781</t>
  </si>
  <si>
    <t>SS 782</t>
  </si>
  <si>
    <t>SS 783</t>
  </si>
  <si>
    <t>SS 784</t>
  </si>
  <si>
    <t>SS 785</t>
  </si>
  <si>
    <t>SS 786</t>
  </si>
  <si>
    <t>SS 787</t>
  </si>
  <si>
    <t>SS 788</t>
  </si>
  <si>
    <t>SS 789</t>
  </si>
  <si>
    <t>SS 790</t>
  </si>
  <si>
    <t>SS 791</t>
  </si>
  <si>
    <t>SS 792</t>
  </si>
  <si>
    <t>SS 793</t>
  </si>
  <si>
    <t>SS 794</t>
  </si>
  <si>
    <t>SS 795</t>
  </si>
  <si>
    <t>SS 796</t>
  </si>
  <si>
    <t>SS 797</t>
  </si>
  <si>
    <t>SS 798</t>
  </si>
  <si>
    <t>SS 799</t>
  </si>
  <si>
    <t>SS 800</t>
  </si>
  <si>
    <t>SS 801</t>
  </si>
  <si>
    <t>SS 802</t>
  </si>
  <si>
    <t>SS 803</t>
  </si>
  <si>
    <t>SS 804</t>
  </si>
  <si>
    <t>SS 805</t>
  </si>
  <si>
    <t>SS 806</t>
  </si>
  <si>
    <t>SS 807</t>
  </si>
  <si>
    <t>SS 808</t>
  </si>
  <si>
    <t>SS 809</t>
  </si>
  <si>
    <t>SS 810</t>
  </si>
  <si>
    <t>SS 811</t>
  </si>
  <si>
    <t>SS 812</t>
  </si>
  <si>
    <t>SS 813</t>
  </si>
  <si>
    <t>SS 814</t>
  </si>
  <si>
    <t>SS 815</t>
  </si>
  <si>
    <t>SS 816</t>
  </si>
  <si>
    <t>SS 817</t>
  </si>
  <si>
    <t>SS 818</t>
  </si>
  <si>
    <t>SS 819</t>
  </si>
  <si>
    <t>SS 820</t>
  </si>
  <si>
    <t>SS 821</t>
  </si>
  <si>
    <t>SS 822</t>
  </si>
  <si>
    <t>SS 823</t>
  </si>
  <si>
    <t>SS 824</t>
  </si>
  <si>
    <t>SS 825</t>
  </si>
  <si>
    <t>SS 826</t>
  </si>
  <si>
    <t>SS 827</t>
  </si>
  <si>
    <t>SS 828</t>
  </si>
  <si>
    <t>SS 829</t>
  </si>
  <si>
    <t>SS 830</t>
  </si>
  <si>
    <t>SS 831</t>
  </si>
  <si>
    <t>SS 832</t>
  </si>
  <si>
    <t>SS 833</t>
  </si>
  <si>
    <t>SS 834</t>
  </si>
  <si>
    <t>SS 835</t>
  </si>
  <si>
    <t>SS 836</t>
  </si>
  <si>
    <t>SS 837</t>
  </si>
  <si>
    <t>SS 838</t>
  </si>
  <si>
    <t>SS 839</t>
  </si>
  <si>
    <t>SS 840</t>
  </si>
  <si>
    <t>SS 841</t>
  </si>
  <si>
    <t>SS 842</t>
  </si>
  <si>
    <t>SS 843</t>
  </si>
  <si>
    <t>SS 844</t>
  </si>
  <si>
    <t>SS 845</t>
  </si>
  <si>
    <t>SS 846</t>
  </si>
  <si>
    <t>SS 847</t>
  </si>
  <si>
    <t>SS 848</t>
  </si>
  <si>
    <t>SS 849</t>
  </si>
  <si>
    <t>SS 850</t>
  </si>
  <si>
    <t>SS 851</t>
  </si>
  <si>
    <t>SS 852</t>
  </si>
  <si>
    <t>SS 853</t>
  </si>
  <si>
    <t>SS 854</t>
  </si>
  <si>
    <t>SS 855</t>
  </si>
  <si>
    <t>SS 856</t>
  </si>
  <si>
    <t>SS 857</t>
  </si>
  <si>
    <t>SS 858</t>
  </si>
  <si>
    <t>SS 859</t>
  </si>
  <si>
    <t>SS 860</t>
  </si>
  <si>
    <t>SS 861</t>
  </si>
  <si>
    <t>SS 862</t>
  </si>
  <si>
    <t>SS 863</t>
  </si>
  <si>
    <t>SS 864</t>
  </si>
  <si>
    <t>SS 865</t>
  </si>
  <si>
    <t>SS 866</t>
  </si>
  <si>
    <t>SS 867</t>
  </si>
  <si>
    <t>SS 868</t>
  </si>
  <si>
    <t>SS 869</t>
  </si>
  <si>
    <t>SS 870</t>
  </si>
  <si>
    <t>SS 871</t>
  </si>
  <si>
    <t>SS 872</t>
  </si>
  <si>
    <t>SS 873</t>
  </si>
  <si>
    <t>SS 874</t>
  </si>
  <si>
    <t>SS 875</t>
  </si>
  <si>
    <t>SS 876</t>
  </si>
  <si>
    <t>SS 877</t>
  </si>
  <si>
    <t>SS 878</t>
  </si>
  <si>
    <t>SS 879</t>
  </si>
  <si>
    <t>SS 880</t>
  </si>
  <si>
    <t>SS 881</t>
  </si>
  <si>
    <t>SS 882</t>
  </si>
  <si>
    <t>SS 883</t>
  </si>
  <si>
    <t>SS 884</t>
  </si>
  <si>
    <t>SS 885</t>
  </si>
  <si>
    <t>SS 886</t>
  </si>
  <si>
    <t>SS 887</t>
  </si>
  <si>
    <t>SS 888</t>
  </si>
  <si>
    <t>SS 889</t>
  </si>
  <si>
    <t>SS 890</t>
  </si>
  <si>
    <t>SS 891</t>
  </si>
  <si>
    <t>SS 892</t>
  </si>
  <si>
    <t>SS 893</t>
  </si>
  <si>
    <t>SS 894</t>
  </si>
  <si>
    <t>SS 895</t>
  </si>
  <si>
    <t>SS 896</t>
  </si>
  <si>
    <t>SS 897</t>
  </si>
  <si>
    <t>SS 898</t>
  </si>
  <si>
    <t>SS 899</t>
  </si>
  <si>
    <t>SS 900</t>
  </si>
  <si>
    <t>SS 901</t>
  </si>
  <si>
    <t>SS 902</t>
  </si>
  <si>
    <t>SS 903</t>
  </si>
  <si>
    <t>SS 904</t>
  </si>
  <si>
    <t>SS 905</t>
  </si>
  <si>
    <t>SS 906</t>
  </si>
  <si>
    <t>SS 907</t>
  </si>
  <si>
    <t>SS 908</t>
  </si>
  <si>
    <t>SS 909</t>
  </si>
  <si>
    <t>SS 910</t>
  </si>
  <si>
    <t>SS 911</t>
  </si>
  <si>
    <t>SS 912</t>
  </si>
  <si>
    <t>SS 913</t>
  </si>
  <si>
    <t>SS 914</t>
  </si>
  <si>
    <t>SS 915</t>
  </si>
  <si>
    <t>SS 916</t>
  </si>
  <si>
    <t>SS 917</t>
  </si>
  <si>
    <t>SS 918</t>
  </si>
  <si>
    <t>SS 919</t>
  </si>
  <si>
    <t>SS 920</t>
  </si>
  <si>
    <t>SS 921</t>
  </si>
  <si>
    <t>SS 922</t>
  </si>
  <si>
    <t>SS 923</t>
  </si>
  <si>
    <t>SS 924</t>
  </si>
  <si>
    <t>SS 925</t>
  </si>
  <si>
    <t>SS 926</t>
  </si>
  <si>
    <t>SS 927</t>
  </si>
  <si>
    <t>SS 928</t>
  </si>
  <si>
    <t>SS 929</t>
  </si>
  <si>
    <t>SS 930</t>
  </si>
  <si>
    <t>SS 931</t>
  </si>
  <si>
    <t>SS 932</t>
  </si>
  <si>
    <t>SS 933</t>
  </si>
  <si>
    <t>SS 934</t>
  </si>
  <si>
    <t>SS 935</t>
  </si>
  <si>
    <t>SS 936</t>
  </si>
  <si>
    <t>SS 937</t>
  </si>
  <si>
    <t>SS 938</t>
  </si>
  <si>
    <t>SS 939</t>
  </si>
  <si>
    <t>SS 940</t>
  </si>
  <si>
    <t>SS 941</t>
  </si>
  <si>
    <t>SS 942</t>
  </si>
  <si>
    <t>SS 943</t>
  </si>
  <si>
    <t>SS 944</t>
  </si>
  <si>
    <t>SS 945</t>
  </si>
  <si>
    <t>SS 946</t>
  </si>
  <si>
    <t>SS 947</t>
  </si>
  <si>
    <t>SS 948</t>
  </si>
  <si>
    <t>SS 949</t>
  </si>
  <si>
    <t>SS 950</t>
  </si>
  <si>
    <t>SS 951</t>
  </si>
  <si>
    <t>SS 952</t>
  </si>
  <si>
    <t>SS 953</t>
  </si>
  <si>
    <t>SS 954</t>
  </si>
  <si>
    <t>SS 955</t>
  </si>
  <si>
    <t>SS 956</t>
  </si>
  <si>
    <t>SS 957</t>
  </si>
  <si>
    <t>SS 958</t>
  </si>
  <si>
    <t>SS 959</t>
  </si>
  <si>
    <t>SS 960</t>
  </si>
  <si>
    <t>SS 961</t>
  </si>
  <si>
    <t>SS 962</t>
  </si>
  <si>
    <t>SS 963</t>
  </si>
  <si>
    <t>SS 964</t>
  </si>
  <si>
    <t>SS 965</t>
  </si>
  <si>
    <t>SS 966</t>
  </si>
  <si>
    <t>SS 967</t>
  </si>
  <si>
    <t>SS 968</t>
  </si>
  <si>
    <t>SS 969</t>
  </si>
  <si>
    <t>SS 970</t>
  </si>
  <si>
    <t>SS 971</t>
  </si>
  <si>
    <t>SS 972</t>
  </si>
  <si>
    <t>SS 973</t>
  </si>
  <si>
    <t>SS 974</t>
  </si>
  <si>
    <t>SS 975</t>
  </si>
  <si>
    <t>SS 976</t>
  </si>
  <si>
    <t>SS 977</t>
  </si>
  <si>
    <t>SS 978</t>
  </si>
  <si>
    <t>SS 979</t>
  </si>
  <si>
    <t>SS 980</t>
  </si>
  <si>
    <t>SS 981</t>
  </si>
  <si>
    <t>SS 982</t>
  </si>
  <si>
    <t>SS 983</t>
  </si>
  <si>
    <t>SS 984</t>
  </si>
  <si>
    <t>SS 985</t>
  </si>
  <si>
    <t>SS 986</t>
  </si>
  <si>
    <t>SS 987</t>
  </si>
  <si>
    <t>SS 988</t>
  </si>
  <si>
    <t>SS 989</t>
  </si>
  <si>
    <t>SS 990</t>
  </si>
  <si>
    <t>SS 991</t>
  </si>
  <si>
    <t>SS 992</t>
  </si>
  <si>
    <t>SS 993</t>
  </si>
  <si>
    <t>SS 994</t>
  </si>
  <si>
    <t>SS 995</t>
  </si>
  <si>
    <t>SS 996</t>
  </si>
  <si>
    <t>SS 997</t>
  </si>
  <si>
    <t>SS 998</t>
  </si>
  <si>
    <t>SS 999</t>
  </si>
  <si>
    <t>SS 1000</t>
  </si>
  <si>
    <t>SS 1001</t>
  </si>
  <si>
    <t>SS 1002</t>
  </si>
  <si>
    <t>SS 1003</t>
  </si>
  <si>
    <t>SS 1004</t>
  </si>
  <si>
    <t>SS 1005</t>
  </si>
  <si>
    <t>SS 1006</t>
  </si>
  <si>
    <t>SS 1007</t>
  </si>
  <si>
    <t>SS 1008</t>
  </si>
  <si>
    <t>SS 1009</t>
  </si>
  <si>
    <t>WS 13/14</t>
  </si>
  <si>
    <t>Primärer Abschluss</t>
  </si>
  <si>
    <t>Bachelor</t>
  </si>
  <si>
    <t>Master</t>
  </si>
  <si>
    <t>ÖTP</t>
  </si>
  <si>
    <t>Bestandsmanagement</t>
  </si>
  <si>
    <t>Buscher</t>
  </si>
  <si>
    <t>BWL</t>
  </si>
  <si>
    <t>Lineare Optimierung</t>
  </si>
  <si>
    <t>Strategisches Produktionsmanagement</t>
  </si>
  <si>
    <t>Produktion und Logistik Teil 1</t>
  </si>
  <si>
    <t>Operatives Produktionsmanagement</t>
  </si>
  <si>
    <t>Industrielles Management</t>
  </si>
  <si>
    <t>WS 14/15</t>
  </si>
  <si>
    <t>WS 12/13</t>
  </si>
  <si>
    <t>Kosten- und umweltorientierte Produktionstheorie</t>
  </si>
  <si>
    <t>Anwenungsorientierte Spieltheorie und verhaltensorientierte Mikroökonomie</t>
  </si>
  <si>
    <t>Operations Research 2</t>
  </si>
  <si>
    <t>Wirtschaftsgeschichte des 20. Jahrhunderts</t>
  </si>
  <si>
    <t>Grundlagen des Finanzmanagements</t>
  </si>
  <si>
    <t>Locarek-Junge</t>
  </si>
  <si>
    <t>Kosten- und Leistungsrechnung</t>
  </si>
  <si>
    <t>Statistik</t>
  </si>
  <si>
    <t>Huschens</t>
  </si>
  <si>
    <t>WiWi</t>
  </si>
  <si>
    <t>Günther T.</t>
  </si>
  <si>
    <t>Industrieökonomik 2</t>
  </si>
  <si>
    <t>Professoren</t>
  </si>
  <si>
    <t>P-ID</t>
  </si>
  <si>
    <t>Kreikemeier</t>
  </si>
  <si>
    <t>Richter</t>
  </si>
  <si>
    <t>Hirte</t>
  </si>
  <si>
    <t>Schipp</t>
  </si>
  <si>
    <t>Kemnitz</t>
  </si>
  <si>
    <t>Wieland</t>
  </si>
  <si>
    <t>Liebig</t>
  </si>
  <si>
    <t>Milbrand</t>
  </si>
  <si>
    <t>Günther E.</t>
  </si>
  <si>
    <t>Möst</t>
  </si>
  <si>
    <t>Schefczyk</t>
  </si>
  <si>
    <t>Lasch</t>
  </si>
  <si>
    <t>Siems</t>
  </si>
  <si>
    <t>Schirmer</t>
  </si>
  <si>
    <t>Duchek</t>
  </si>
  <si>
    <t>Fürstenau</t>
  </si>
  <si>
    <t>Dobler</t>
  </si>
  <si>
    <t>Schoop</t>
  </si>
  <si>
    <t>Hilbert</t>
  </si>
  <si>
    <t>Strahringer</t>
  </si>
  <si>
    <t>Esswein</t>
  </si>
  <si>
    <t>Hilfzeichen - Verkettet Fkt.</t>
  </si>
  <si>
    <t>-</t>
  </si>
  <si>
    <t>Einführung in die Produktion</t>
  </si>
  <si>
    <t>Abkürzung/Alternativ-Titel</t>
  </si>
  <si>
    <t>WS 11/12</t>
  </si>
  <si>
    <t>Anwenungsorientierte Spieltheorie und verhaltensorientierte Mikroökonomie (90)</t>
  </si>
  <si>
    <t>Spieltheorie</t>
  </si>
  <si>
    <t>Regional- und Stadtökonomie</t>
  </si>
  <si>
    <t>Raumwirtschaftstheorie 1</t>
  </si>
  <si>
    <t>Waurick</t>
  </si>
  <si>
    <t>Mathe 3</t>
  </si>
  <si>
    <t>Wing</t>
  </si>
  <si>
    <t>unbekannt</t>
  </si>
  <si>
    <t>Thermodynamik</t>
  </si>
  <si>
    <t>Mechanik</t>
  </si>
  <si>
    <t>Wirtschaftsgeschichte</t>
  </si>
  <si>
    <t>Steuertheorie und -politik</t>
  </si>
  <si>
    <t>Steuern</t>
  </si>
  <si>
    <t>Neue ökonomische Geografie</t>
  </si>
  <si>
    <t>NÖG</t>
  </si>
  <si>
    <t>WS 10/11</t>
  </si>
  <si>
    <t>Wissenschaftstheoretische Grundlagen</t>
  </si>
  <si>
    <t>WTG</t>
  </si>
  <si>
    <t>WS 15/16</t>
  </si>
  <si>
    <t>Fremd-Uni</t>
  </si>
  <si>
    <t>International Trade</t>
  </si>
  <si>
    <t>Umweltorientierte Produktionsplanung</t>
  </si>
  <si>
    <t>Mathe</t>
  </si>
  <si>
    <t>Fach-ID-Nr.</t>
  </si>
  <si>
    <t>Kursname</t>
  </si>
  <si>
    <t>P-ID vorhanden?</t>
  </si>
  <si>
    <t>TH</t>
  </si>
  <si>
    <t>LW</t>
  </si>
  <si>
    <t>KR</t>
  </si>
  <si>
    <t>R</t>
  </si>
  <si>
    <t>HI</t>
  </si>
  <si>
    <t>K</t>
  </si>
  <si>
    <t>HU</t>
  </si>
  <si>
    <t>LIE</t>
  </si>
  <si>
    <t>WIE</t>
  </si>
  <si>
    <t>MI</t>
  </si>
  <si>
    <t>BU</t>
  </si>
  <si>
    <t>LJ</t>
  </si>
  <si>
    <t>GT</t>
  </si>
  <si>
    <t>GE</t>
  </si>
  <si>
    <t>MOE</t>
  </si>
  <si>
    <t>SYK</t>
  </si>
  <si>
    <t>LA</t>
  </si>
  <si>
    <t>SIE</t>
  </si>
  <si>
    <t>SPP</t>
  </si>
  <si>
    <t>SER</t>
  </si>
  <si>
    <t>DU</t>
  </si>
  <si>
    <t>FUE</t>
  </si>
  <si>
    <t>DO</t>
  </si>
  <si>
    <t>SOP</t>
  </si>
  <si>
    <t>HIL</t>
  </si>
  <si>
    <t>STR</t>
  </si>
  <si>
    <t>ESS</t>
  </si>
  <si>
    <t>WAU</t>
  </si>
  <si>
    <t>ubk</t>
  </si>
  <si>
    <t>Abkürung/Alternativ-Titel</t>
  </si>
  <si>
    <t>Sozialstaat</t>
  </si>
  <si>
    <t>Trade</t>
  </si>
  <si>
    <t>EVO</t>
  </si>
  <si>
    <t>KLR</t>
  </si>
  <si>
    <t>Länge</t>
  </si>
  <si>
    <r>
      <t>Länge</t>
    </r>
    <r>
      <rPr>
        <b/>
        <sz val="10"/>
        <color theme="1"/>
        <rFont val="Calibri"/>
        <family val="2"/>
        <scheme val="minor"/>
      </rPr>
      <t xml:space="preserve"> (falls differierent)</t>
    </r>
  </si>
  <si>
    <t>Kurs</t>
  </si>
  <si>
    <t>Professor</t>
  </si>
  <si>
    <t>Kurs-ID</t>
  </si>
  <si>
    <t>Klausur-ID</t>
  </si>
  <si>
    <t>Das jüngste Gericht und wie man es serviert</t>
  </si>
  <si>
    <t>Humanismus und Menschenrechte</t>
  </si>
  <si>
    <t>Einführung in den Größenwahn</t>
  </si>
  <si>
    <t>Jesus von Nazareth</t>
  </si>
  <si>
    <t>Kim Jong Un</t>
  </si>
  <si>
    <t>Homer J. Simpson</t>
  </si>
  <si>
    <t>Horst Seehofer</t>
  </si>
  <si>
    <t>JvN</t>
  </si>
  <si>
    <t>KJU</t>
  </si>
  <si>
    <t>HjS</t>
  </si>
  <si>
    <t>HoSe</t>
  </si>
  <si>
    <t>Periodische Lösungen in zyklisch gekoppelten Differentialgleichungen</t>
  </si>
  <si>
    <t>Abschlussparty</t>
  </si>
  <si>
    <t>Z:\Klausurendepot\Klausuren\Klausuren\VWL-LS\Thum - Finanzwissenschaft\1-TH-WS1314 ÖTDP WS1314.pdf</t>
  </si>
  <si>
    <t>Z:\Klausurendepot\Klausuren\Klausuren\VWL-LS\Thum - Finanzwissenschaft\1-TH-WS1415 ÖTDP WS1415.pdf</t>
  </si>
  <si>
    <t>Klausuren\VWL-LS\Thum - Finanzwissenschaft\3-TH-SS14 Rechtfertigung der Staatstätigkeit I SS14.pdf</t>
  </si>
  <si>
    <t>Klausuren\VWL-LS\Thum - Finanzwissenschaft\4-TH-SS14 Rechtfertigung der Staatstätigkeit II SS14.pdf</t>
  </si>
  <si>
    <t>Klausuren\VWL-LS\Thum - Finanzwissenschaft\3-TH-SS12 Rechtfertigung der Staatstätigkeit SS12_I.pdf</t>
  </si>
  <si>
    <t>Klausuren\VWL-LS\Thum - Finanzwissenschaft\4-TH-SS12 Rechtfertigung der Staatstätigkeit SS12_II.pdf</t>
  </si>
  <si>
    <t>Klausuren\VWL-LS\Thum - Finanzwissenschaft\8-TH-WS1112 Steuertheorie und -politik WS1112.pdf</t>
  </si>
  <si>
    <t>Klausuren\VWL-LS\Thum - Finanzwissenschaft\8-TH-WS1314Steuertheorie und -politik WS1314.pdf</t>
  </si>
  <si>
    <t>Klausuren\VWL-LS\Thum - Finanzwissenschaft\8-TH-WS1415 Steuertheorie und -politik_WS_1415.pdf</t>
  </si>
  <si>
    <t>Klausuren\VWL-LS\Thum - Finanzwissenschaft\6-TH-SS13 Ressourcenökonomik SS13.pdf</t>
  </si>
  <si>
    <t>Klausuren\VWL-LS\Thum - Finanzwissenschaft\7-TH-WS1314 Einführung in die VWL WS1314.pdf</t>
  </si>
  <si>
    <t>Klausuren\VWL-LS\Thum - Finanzwissenschaft\5-TH-SS13 Theorie des Sozialstaates SS13.pdf</t>
  </si>
  <si>
    <t>Klausuren\VWL-LS\Thum - Finanzwissenschaft\9-TH-WS1314 Wirtschaftsgeschichte des 20. Jahrhunderts WS1314.pdf</t>
  </si>
  <si>
    <t>Klausuren\VWL-LS\Hirte - Raumwirtschaft\18-HI-WS1011 NÖG_WS10_11_WS12_13.pdf</t>
  </si>
  <si>
    <t>Klausuren\VWL-LS\Kreickemeier - internat. Wirtschaftsbeziehungen\17-KR-FREMD International Trade-Tübingen-Kreickemeier.pdf</t>
  </si>
  <si>
    <t>Klausuren\VWL-LS\Lehmann-Waffenschidt - Managerial Economics\12-LW-SS14 Evolutionsökonomik und Komplexitätsforschung SS14.pdf</t>
  </si>
  <si>
    <t>Klausuren\VWL-LS\Lehmann-Waffenschidt - Managerial Economics\13-LW90-SS14 Innovationsökonomik SS2014 90.pdf</t>
  </si>
  <si>
    <t>Klausuren\VWL-LS\Lehmann-Waffenschidt - Managerial Economics\13-LW90-WS1314 Innovationsökonomik (90) WS1314.pdf</t>
  </si>
  <si>
    <t>Klausuren\VWL-LS\Lehmann-Waffenschidt - Managerial Economics\13-LW-WS1213 Innovationsökonomik WS1213.pdf</t>
  </si>
  <si>
    <t>Klausuren\VWL-LS\Lehmann-Waffenschidt - Managerial Economics\13-LW-WS1112 Innovationsökonomik WS 11_12.pdf</t>
  </si>
  <si>
    <t>Klausuren\VWL-LS\Lehmann-Waffenschidt - Managerial Economics\13-LW-SS13 Innovationsökonomik SS13.pdf</t>
  </si>
  <si>
    <t>Klausuren\VWL-LS\Lehmann-Waffenschidt - Managerial Economics\13-LW-SS14 Innovationsökonomik SS2014.pdf</t>
  </si>
  <si>
    <t>Klausuren\VWL-LS\Lehmann-Waffenschidt - Managerial Economics\13-LW-WS1314 Innovationsökonomik WS1314.pdf</t>
  </si>
  <si>
    <t>Klausuren\VWL-LS\Lehmann-Waffenschidt - Managerial Economics\16-LW-WS1415 Anwendungsorientierte Spieltheorie_WS_1415.pdf</t>
  </si>
  <si>
    <t>Klausuren\VWL-LS\Lehmann-Waffenschidt - Managerial Economics\16-LW-SS14 Anwendungsorientierte Spieltheorie_SS_14.pdf</t>
  </si>
  <si>
    <t>Klausuren\VWL-LS\Lehmann-Waffenschidt - Managerial Economics\16-LW90-WS1415 Anwendungsorientierte Spieltheorie90_WS_1415.pdf</t>
  </si>
  <si>
    <t>Klausuren\VWL-LS\Lehmann-Waffenschidt - Managerial Economics\15-LW-WS1314 Industrieökonomik 1 WS1314.pdf</t>
  </si>
  <si>
    <t>Klausuren\VWL-LS\Lehmann-Waffenschidt - Managerial Economics\15-LW-WS1415 Industrieökonomik 1 WS_1415.pdf</t>
  </si>
  <si>
    <t>Klausuren\VWL-LS\Lehmann-Waffenschidt - Managerial Economics\15-LW-WS1213 Industrieökonomik 1 WS1213.pdf</t>
  </si>
  <si>
    <t>Klausuren\VWL-LS\Lehmann-Waffenschidt - Managerial Economics\15-LW-SS12 Industrieökonomik 1 SS12.pdf</t>
  </si>
  <si>
    <t>Klausuren\VWL-LS\Lehmann-Waffenschidt - Managerial Economics\15-LW-SS14 Industrieökonomik 1 SS14.pdf</t>
  </si>
  <si>
    <t>Klausuren\VWL-LS\Lehmann-Waffenschidt - Managerial Economics\10-LW-SS12 Industrieökonomik 2 SS12.pdf</t>
  </si>
  <si>
    <t>Klausuren\VWL-LS\Lehmann-Waffenschidt - Managerial Economics\10-LW-SS13 Industrieökonomik 2 SS13.pdf</t>
  </si>
  <si>
    <t>Klausuren\VWL-LS\Lehmann-Waffenschidt - Managerial Economics\10-LW-WS1112 Industrieökonomik 2 WS1112.pdf</t>
  </si>
  <si>
    <t>Klausuren\VWL-LS\Lehmann-Waffenschidt - Managerial Economics\10-LW-WS1213 Industrieökonomik 2 WS1213.pdf</t>
  </si>
  <si>
    <t>Klausuren\VWL-LS\Lehmann-Waffenschidt - Managerial Economics\10-LW-WS1314 Industrieökonomik 2 WS1314.pdf</t>
  </si>
  <si>
    <t>Klausuren\BWL-LS\Buscher - Industielles Management\20-BU120-WS1516 Bestandsmanagement_WS1516(120Min.).pdf</t>
  </si>
  <si>
    <t>Klausuren\BWL-LS\Buscher - Industielles Management\20-BU-WS1516 Bestandsmanagement_WS1516(90Min.).pdf</t>
  </si>
  <si>
    <t>Klausuren\BWL-LS\Buscher - Industielles Management\20-BU-SS15 Bestandsmanagement_SoSe15.pdf</t>
  </si>
  <si>
    <t>Klausuren\BWL-LS\Buscher - Industielles Management\24-BU-SS12 Operatives Produktionsmanagement SS12.pdf</t>
  </si>
  <si>
    <t>Klausuren\BWL-LS\Buscher - Industielles Management\24-BU120-SS13 Operatives Produktionsmanagement SS13_120Pkt.pdf</t>
  </si>
  <si>
    <t>Klausuren\BWL-LS\Buscher - Industielles Management\24-BU-SS13 Operatives Produktionsmanagement SS13.pdf</t>
  </si>
  <si>
    <t>Klausuren\BWL-LS\Buscher - Industielles Management\24-BU-WS1314 Operatives Produktionsmanagement WS1314.pdf</t>
  </si>
  <si>
    <t>Klausuren\BWL-LS\Buscher - Industielles Management\24-BU-WS1213 Operatives Produktionsmanagement WS12_13.pdf</t>
  </si>
  <si>
    <t>Klausuren\BWL-LS\Buscher - Industielles Management\26-BU-SS13 Kosten- und Umweltorientierte Produktionstheorie SS13.pdf</t>
  </si>
  <si>
    <t>Klausuren\BWL-LS\Buscher - Industielles Management\26-BU-WS1314 Kosten- und umweltorientierte Produktionstheorie WS1314.pdf</t>
  </si>
  <si>
    <t>Klausuren\BWL-LS\Buscher - Industielles Management\26-BU-WS1415 Kosten- und umweltorientierte Produktionstheorie_WS14.pdf</t>
  </si>
  <si>
    <t>Klausuren\BWL-LS\Buscher - Industielles Management\27-BU-SS15 Umweltorientierte Produktionsplanung_SoSe15.pdf</t>
  </si>
  <si>
    <t>Klausuren\BWL-LS\Buscher - Industielles Management\27-BU-WS1516 Umweltorientierte Produktionsplanung_WS1516.pdf</t>
  </si>
  <si>
    <t>Klausuren\BWL-LS\Buscher - Industielles Management\23-BU-WS1112 Einführung in die Produktion WS1314.pdf</t>
  </si>
  <si>
    <t>Klausuren\BWL-LS\Buscher - Industielles Management\23-BU-WS1213 Einführung in die Produktion WS1213.pdf</t>
  </si>
  <si>
    <t>Klausuren\BWL-LS\Buscher - Industielles Management\23-BU-WS1314 Einführung in die Produktion WS1314.pdf</t>
  </si>
  <si>
    <t>Klausuren\BWL-LS\Buscher - Industielles Management\20-BU-SS13 Bestandsmanagement SS13.pdf</t>
  </si>
  <si>
    <t>Klausuren\BWL-LS\Buscher - Industielles Management\20-BU-WS1314 Bestandsmanagement WS1314.pdf</t>
  </si>
  <si>
    <t>Klausuren\BWL-LS\Buscher - Industielles Management\20-BU-SS14 Bestandsmanagement SS14.pdf</t>
  </si>
  <si>
    <t>Klausuren\BWL-LS\Buscher - Industielles Management\21-BU-SS11 Lineare Optimierung SS11.PDF</t>
  </si>
  <si>
    <t>Klausuren\BWL-LS\Buscher - Industielles Management\21-BU-SS11 Lineare Optimierung SS13.pdf</t>
  </si>
  <si>
    <t>Klausuren\BWL-LS\Buscher - Industielles Management\22-BU-SS13 Strategisches Produktionsmanagement SS13.pdf</t>
  </si>
  <si>
    <t>Klausuren\BWL-LS\Buscher - Industielles Management\22-BU-WS1314 Strategisches Produktionsmanagement WS1314_80Pkt.pdf</t>
  </si>
  <si>
    <t>Klausuren\BWL-LS\Buscher - Industielles Management\22-BU-SS14 Strategisches Produktionsmanagement SS14.pdf</t>
  </si>
  <si>
    <t>Klausuren\BWL-LS\Buscher - Industielles Management\22-BU-WS1213 Strategisches Produktionsmanagement WS1213_80Pkt.pdf</t>
  </si>
  <si>
    <t>Klausuren\BWL-LS\Buscher - Industielles Management\24-BU-SS14 Operatives Produktionsmanagement SS14.pdf</t>
  </si>
  <si>
    <t>Klausuren\BWL-LS\Buscher - Industielles Management\26-BU-SS14 Kosten- und Umweltorientierte Produktionstheorie SS14.pdf</t>
  </si>
  <si>
    <t>Klausuren\BWL-LS\Buscher - Industielles Management\26-BU-SS12 Kosten- und umweltorientiere ProduktionstheorieSS12.pdf</t>
  </si>
  <si>
    <t>Klausuren\BWL-LS\Buscher - Industielles Management\28-BU-SS14 Operations Research 2 SS14.pdf</t>
  </si>
  <si>
    <t>Klausuren\BWL-LS\Thomas Günther - Rechnungswesen und Controlling\30-GT-SS14 KLR_WS1314.pdf</t>
  </si>
  <si>
    <t>Klausuren\BWL-LS\Huschens - Statistik\31-HU-WS1415 Statistik WS1415.pdf</t>
  </si>
  <si>
    <t>Klausuren\BWL-LS\Locarek-Junge - Finanzwirtschafts u. -dienstleistung\29-LJ-WS1314 Grundlagen des Finanzmanagements WS1314.pdf</t>
  </si>
  <si>
    <t>Klausuren\Fakultätsfremd\32-WAU-WS1415 Mathe 3 WS_1415.pdf</t>
  </si>
  <si>
    <t>Klausuren\Fakultätsfremd\33-ubk-SS13 Mechanik Thermodynamik Phyisk UB.pdf</t>
  </si>
  <si>
    <t>Klausuren\Fakultätsfremd\33-ubk-WS1415 Mechanik Thermodynamik Physikklausur_WS_1415.pdf</t>
  </si>
  <si>
    <t>Gedächtnis</t>
  </si>
  <si>
    <t>Eingabliste Gedächtnisprot.</t>
  </si>
  <si>
    <t>Klausuren\WINF-LS\Esswein - Systementwicklung\34-ESS-WS1213 Wissenschaftstheoretische Grundlagen WS12-13.pdf</t>
  </si>
  <si>
    <t>Gedächtnis/Probekl.</t>
  </si>
  <si>
    <t>Probe</t>
  </si>
  <si>
    <t>Abschluss</t>
  </si>
  <si>
    <t>WiPäd</t>
  </si>
  <si>
    <t>WINF</t>
  </si>
  <si>
    <t>Eichler</t>
  </si>
  <si>
    <t>EI</t>
  </si>
  <si>
    <t>Nigel Farage</t>
  </si>
  <si>
    <t>S.-Richtung</t>
  </si>
  <si>
    <t>Mumpitz</t>
  </si>
  <si>
    <t>Religion und Weltenmanagement</t>
  </si>
  <si>
    <t>Kokolores</t>
  </si>
  <si>
    <t>Energiewirtschat</t>
  </si>
  <si>
    <t>Lokalpatriotismus</t>
  </si>
  <si>
    <t>Brexit</t>
  </si>
  <si>
    <t>NiFa</t>
  </si>
  <si>
    <t>Howto volkswirtschaftlich ins Knie schießen</t>
  </si>
  <si>
    <t>Vollidiot</t>
  </si>
  <si>
    <t>Bayer</t>
  </si>
  <si>
    <t>Diktator</t>
  </si>
  <si>
    <t>Halbgott</t>
  </si>
  <si>
    <t>How to volkswirtschaftlich ins Knie schießen</t>
  </si>
  <si>
    <t>Klausuren\VWL-LS\Thum - Finanzwissenschaft\6-TH-SS12_Ressourcen_SS12.pdf</t>
  </si>
  <si>
    <t>Klausuren\VWL-LS\Thum - Finanzwissenschaft\6-TH-WS1011_Klausur_Ressourcen_WS10.pdf</t>
  </si>
  <si>
    <t>(Nur vom FSR-Rechner funktionsfähig) Direktlink</t>
  </si>
  <si>
    <t>Diplom</t>
  </si>
  <si>
    <t>InnoÖk</t>
  </si>
  <si>
    <t>Klausuren\BWL-LS\Thomas Günther - Rechnungswesen und Controlling\30-GT-WS1112 KLR 2012.pdf</t>
  </si>
  <si>
    <t>Klausuren\VWL-LS\Hirte - Raumwirtschaft\7-HI-WS1213_EVWL_WS1213.pdf</t>
  </si>
  <si>
    <t>Suchfeld (funzt nur bei vollständig korrekter Schreibweise, inkl. Leerzeichen)</t>
  </si>
  <si>
    <t>Klausuren\WINF-LS\Esswein - Systementwicklung\34-ESS-WS1314_WTG_WS1314.pdf</t>
  </si>
  <si>
    <t>Einführung in die Wirtschaftsinformatik</t>
  </si>
  <si>
    <t>EWINF</t>
  </si>
  <si>
    <t>Klausuren\WINF-LS\Esswein - Systementwicklung\35-ESS-WS1213_EWINF 1213.pdf</t>
  </si>
  <si>
    <t>Klausuren\WINF-LS\Esswein - Systementwicklung\35-ESS-SS14_EWINF ss_14.pdf</t>
  </si>
  <si>
    <t>Klausuren\WINF-LS\Esswein - Systementwicklung\35-ESS-SS11_EWINF ws0809.pdf</t>
  </si>
  <si>
    <t>Programmierung und Datenbanken 2</t>
  </si>
  <si>
    <t>Winf</t>
  </si>
  <si>
    <t>Klausuren\WINF-LS\Esswein - Systementwicklung\36-ESS-SS12_DB2_SS_Musterlösung.pdf</t>
  </si>
  <si>
    <t>Klausuren\WINF-LS\Esswein - Systementwicklung\36-ESS-WS1112_DB2_WS11.pdf</t>
  </si>
  <si>
    <t>Klausuren\WINF-LS\Esswein - Systementwicklung\36-ESS-SS11_DB2_SS11.pdf</t>
  </si>
  <si>
    <t>Klausuren\WINF-LS\Esswein - Systementwicklung\36-ESS-WS1011_DB2_WS10.pdf</t>
  </si>
  <si>
    <t>Klausuren\WINF-LS\Esswein - Systementwicklung\36-ESS-SS10_DB2_SS10.pdf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</si>
</sst>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0" fillId="7" borderId="8" applyNumberFormat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4" fillId="0" borderId="0" xfId="0" applyFont="1"/>
    <xf numFmtId="0" fontId="0" fillId="4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1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3" borderId="1" xfId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9" xfId="0" applyBorder="1"/>
    <xf numFmtId="0" fontId="0" fillId="8" borderId="9" xfId="0" applyFill="1" applyBorder="1"/>
    <xf numFmtId="0" fontId="0" fillId="6" borderId="10" xfId="0" applyFill="1" applyBorder="1" applyProtection="1">
      <protection locked="0"/>
    </xf>
    <xf numFmtId="0" fontId="2" fillId="0" borderId="9" xfId="0" applyFont="1" applyBorder="1"/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4" borderId="1" xfId="0" applyFill="1" applyBorder="1" applyProtection="1"/>
    <xf numFmtId="0" fontId="0" fillId="0" borderId="0" xfId="0" applyFill="1"/>
    <xf numFmtId="0" fontId="2" fillId="0" borderId="0" xfId="0" applyFont="1" applyFill="1"/>
    <xf numFmtId="0" fontId="0" fillId="0" borderId="1" xfId="0" applyFill="1" applyBorder="1" applyProtection="1"/>
    <xf numFmtId="0" fontId="5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Protection="1">
      <protection locked="0"/>
    </xf>
    <xf numFmtId="0" fontId="0" fillId="0" borderId="0" xfId="0" applyBorder="1"/>
    <xf numFmtId="0" fontId="0" fillId="0" borderId="0" xfId="0" applyBorder="1" applyAlignment="1" applyProtection="1">
      <alignment horizontal="left"/>
      <protection locked="0"/>
    </xf>
    <xf numFmtId="0" fontId="11" fillId="4" borderId="8" xfId="2" applyFont="1" applyFill="1" applyProtection="1">
      <protection locked="0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Eingabe" xfId="2" builtinId="20"/>
    <cellStyle name="Link" xfId="1" builtinId="8"/>
    <cellStyle name="Standard" xfId="0" builtinId="0"/>
  </cellStyles>
  <dxfs count="4">
    <dxf>
      <font>
        <color rgb="FFFFC000"/>
      </font>
      <fill>
        <patternFill>
          <bgColor rgb="FFFF0000"/>
        </patternFill>
      </fill>
    </dxf>
    <dxf>
      <font>
        <b/>
        <i val="0"/>
        <color theme="9" tint="-0.24994659260841701"/>
      </font>
    </dxf>
    <dxf>
      <font>
        <color rgb="FFFF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22</xdr:col>
      <xdr:colOff>57150</xdr:colOff>
      <xdr:row>40</xdr:row>
      <xdr:rowOff>123825</xdr:rowOff>
    </xdr:to>
    <xdr:sp macro="" textlink="">
      <xdr:nvSpPr>
        <xdr:cNvPr id="2" name="Textfeld 1"/>
        <xdr:cNvSpPr txBox="1"/>
      </xdr:nvSpPr>
      <xdr:spPr>
        <a:xfrm>
          <a:off x="66675" y="57150"/>
          <a:ext cx="16754475" cy="7686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Nutzungshinweis</a:t>
          </a:r>
        </a:p>
        <a:p>
          <a:endParaRPr lang="en-US" sz="1400">
            <a:effectLst/>
          </a:endParaRPr>
        </a:p>
        <a:p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Für Excelunerfahrende: In der Zeile 6 von den Spalten befinden sich Filter. Am effizientesten findet man alle Klausuren zu einem Kurs in dem man im Filter der Spalte B nach dem Kursnamen sucht und einer evt. gängigen Abkürzung.</a:t>
          </a:r>
          <a:endParaRPr lang="en-US" sz="1400">
            <a:effectLst/>
          </a:endParaRPr>
        </a:p>
        <a:p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Spalte C gibt an, wann es sich um eine Probeklausur oder ein Gedächtnisprotokoll handelt. Ist das Feld leer, ist es eine normale Klausur.</a:t>
          </a:r>
          <a:endParaRPr lang="en-US" sz="1400">
            <a:effectLst/>
          </a:endParaRPr>
        </a:p>
        <a:p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Befindet sich in in Spalte D ein Eintrag, so handelt es sich um eine Klausur mit einer Länge, die (nach ermessen des Einträgers) von der regulären Standardklausur/-zeit abweicht.</a:t>
          </a:r>
          <a:endParaRPr lang="en-US" sz="1400">
            <a:effectLst/>
          </a:endParaRPr>
        </a:p>
        <a:p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Der Direktklink funktioniert nur von den FSR-Rechnern aus.</a:t>
          </a:r>
        </a:p>
        <a:p>
          <a:endParaRPr lang="en-US" sz="1400">
            <a:effectLst/>
          </a:endParaRPr>
        </a:p>
        <a:p>
          <a:r>
            <a:rPr lang="en-US" sz="1400" b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Das Klausurensilo lebt von eurer Mitarbeit. Um so mehr Studenten uns Klausuren, Probeklausuren oder Gedächtnisprotokolle (auch einzelne Aufgaben) schicken, desto umfangreicher und hilfreicher wird die Sammlung ;)</a:t>
          </a:r>
          <a:endParaRPr lang="en-US" sz="1400">
            <a:solidFill>
              <a:srgbClr val="0070C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</xdr:row>
      <xdr:rowOff>57150</xdr:rowOff>
    </xdr:from>
    <xdr:to>
      <xdr:col>15</xdr:col>
      <xdr:colOff>123825</xdr:colOff>
      <xdr:row>15</xdr:row>
      <xdr:rowOff>95250</xdr:rowOff>
    </xdr:to>
    <xdr:sp macro="" textlink="">
      <xdr:nvSpPr>
        <xdr:cNvPr id="2" name="Textfeld 1"/>
        <xdr:cNvSpPr txBox="1"/>
      </xdr:nvSpPr>
      <xdr:spPr>
        <a:xfrm>
          <a:off x="7458075" y="247650"/>
          <a:ext cx="7648575" cy="2705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Einheitsregeln für die Fach-ID's:</a:t>
          </a:r>
        </a:p>
        <a:p>
          <a:endParaRPr lang="de-DE" sz="1400" b="1"/>
        </a:p>
        <a:p>
          <a:pPr marL="285750" indent="-285750">
            <a:spcAft>
              <a:spcPts val="1800"/>
            </a:spcAft>
            <a:buFont typeface="+mj-lt"/>
            <a:buAutoNum type="romanUcPeriod"/>
          </a:pPr>
          <a:r>
            <a:rPr lang="de-DE" sz="1200" b="0"/>
            <a:t>1. Ziffer/n ist/sind</a:t>
          </a:r>
          <a:r>
            <a:rPr lang="de-DE" sz="1200" b="0" baseline="0"/>
            <a:t> fachspezifisch und einmalig. Inhaltliche nahe zu gleiche Nachfolgekurse eines Faches, mit gleichem Namen, erhalten gleiche Anfangsziffern. Bsp: EVWL: 3</a:t>
          </a:r>
        </a:p>
        <a:p>
          <a:pPr marL="285750" indent="-285750">
            <a:buFont typeface="+mj-lt"/>
            <a:buAutoNum type="romanUcPeriod"/>
          </a:pPr>
          <a:r>
            <a:rPr lang="de-DE" sz="1200" b="0" baseline="0"/>
            <a:t>Nachfolgekurse mit anderem Namen erhalten durch einen Punkt abgetrennte Zusatzziffern (fortlaufen). Bsp: EVWL = 3-&gt; Grundlagen Volkswirtschaftslehre = 3.1 -&gt; Grundzüge der VWL = 3.2</a:t>
          </a:r>
        </a:p>
        <a:p>
          <a:pPr marL="285750" indent="-285750">
            <a:buFont typeface="+mj-lt"/>
            <a:buAutoNum type="romanUcPeriod"/>
          </a:pPr>
          <a:endParaRPr lang="de-DE" sz="1200" b="0" baseline="0"/>
        </a:p>
        <a:p>
          <a:pPr marL="285750" indent="-285750">
            <a:buFont typeface="+mj-lt"/>
            <a:buAutoNum type="romanUcPeriod"/>
          </a:pPr>
          <a:endParaRPr lang="de-DE" sz="12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Klausuren\VWL-LS\Lehmann-Waffenschidt%20-%20Managerial%20Economics\16-LW-SS14%20Anwendungsorientierte%20Spieltheorie_SS_14.pdf" TargetMode="External"/><Relationship Id="rId21" Type="http://schemas.openxmlformats.org/officeDocument/2006/relationships/hyperlink" Target="Klausuren\VWL-LS\Lehmann-Waffenschidt%20-%20Managerial%20Economics\13-LW-WS1112%20Innovations&#246;konomik%20WS%2011_12.pdf" TargetMode="External"/><Relationship Id="rId42" Type="http://schemas.openxmlformats.org/officeDocument/2006/relationships/hyperlink" Target="Klausuren\BWL-LS\Buscher%20-%20Industielles%20Management\24-BU120-SS13%20Operatives%20Produktionsmanagement%20SS13_120Pkt.pdf" TargetMode="External"/><Relationship Id="rId47" Type="http://schemas.openxmlformats.org/officeDocument/2006/relationships/hyperlink" Target="Klausuren\BWL-LS\Buscher%20-%20Industielles%20Management\26-BU-WS1314%20Kosten-%20und%20umweltorientierte%20Produktionstheorie%20WS1314.pdf" TargetMode="External"/><Relationship Id="rId63" Type="http://schemas.openxmlformats.org/officeDocument/2006/relationships/hyperlink" Target="Klausuren\BWL-LS\Buscher%20-%20Industielles%20Management\24-BU-SS14%20Operatives%20Produktionsmanagement%20SS14.pdf" TargetMode="External"/><Relationship Id="rId68" Type="http://schemas.openxmlformats.org/officeDocument/2006/relationships/hyperlink" Target="Klausuren\BWL-LS\Buscher%20-%20Industielles%20Management\28-BU-SS14%20Operations%20Research%202%20SS14.pdf" TargetMode="External"/><Relationship Id="rId84" Type="http://schemas.openxmlformats.org/officeDocument/2006/relationships/hyperlink" Target="Klausuren\WINF-LS\Esswein%20-%20Systementwicklung\36-ESS-SS12_DB2_SS_Musterl&#246;sung.pdf" TargetMode="External"/><Relationship Id="rId16" Type="http://schemas.openxmlformats.org/officeDocument/2006/relationships/hyperlink" Target="Klausuren\VWL-LS\Kreickemeier%20-%20internat.%20Wirtschaftsbeziehungen\17-KR-FREMD%20International%20Trade-T&#252;bingen-Kreickemeier.pdf" TargetMode="External"/><Relationship Id="rId11" Type="http://schemas.openxmlformats.org/officeDocument/2006/relationships/hyperlink" Target="Klausuren\VWL-LS\Thum%20-%20Finanzwissenschaft\6-TH-SS13%20Ressourcen&#246;konomik%20SS13.pdf" TargetMode="External"/><Relationship Id="rId32" Type="http://schemas.openxmlformats.org/officeDocument/2006/relationships/hyperlink" Target="Klausuren\VWL-LS\Lehmann-Waffenschidt%20-%20Managerial%20Economics\15-LW-SS14%20Industrie&#246;konomik%201%20SS14.pdf" TargetMode="External"/><Relationship Id="rId37" Type="http://schemas.openxmlformats.org/officeDocument/2006/relationships/hyperlink" Target="Klausuren\VWL-LS\Lehmann-Waffenschidt%20-%20Managerial%20Economics\10-LW-WS1314%20Industrie&#246;konomik%202%20WS1314.pdf" TargetMode="External"/><Relationship Id="rId53" Type="http://schemas.openxmlformats.org/officeDocument/2006/relationships/hyperlink" Target="Klausuren\BWL-LS\Buscher%20-%20Industielles%20Management\23-BU-WS1314%20Einf&#252;hrung%20in%20die%20Produktion%20WS1314.pdf" TargetMode="External"/><Relationship Id="rId58" Type="http://schemas.openxmlformats.org/officeDocument/2006/relationships/hyperlink" Target="Klausuren\BWL-LS\Buscher%20-%20Industielles%20Management\21-BU-SS11%20Lineare%20Optimierung%20SS13.pdf" TargetMode="External"/><Relationship Id="rId74" Type="http://schemas.openxmlformats.org/officeDocument/2006/relationships/hyperlink" Target="Klausuren\Fakult&#228;tsfremd\33-ubk-WS1415%20Mechanik%20Thermodynamik%20Physikklausur_WS_1415.pdf" TargetMode="External"/><Relationship Id="rId79" Type="http://schemas.openxmlformats.org/officeDocument/2006/relationships/hyperlink" Target="Klausuren\VWL-LS\Hirte%20-%20Raumwirtschaft\7-HI-WS1213_EVWL_WS1213.pdf" TargetMode="External"/><Relationship Id="rId5" Type="http://schemas.openxmlformats.org/officeDocument/2006/relationships/hyperlink" Target="Klausuren\VWL-LS\Thum%20-%20Finanzwissenschaft\3-TH-SS12%20Rechtfertigung%20der%20Staatst&#228;tigkeit%20SS12_I.pdf" TargetMode="External"/><Relationship Id="rId19" Type="http://schemas.openxmlformats.org/officeDocument/2006/relationships/hyperlink" Target="Klausuren\VWL-LS\Lehmann-Waffenschidt%20-%20Managerial%20Economics\13-LW90-WS1314%20Innovations&#246;konomik%20(90)%20WS1314.pdf" TargetMode="External"/><Relationship Id="rId14" Type="http://schemas.openxmlformats.org/officeDocument/2006/relationships/hyperlink" Target="Klausuren\VWL-LS\Thum%20-%20Finanzwissenschaft\9-TH-WS1314%20Wirtschaftsgeschichte%20des%2020.%20Jahrhunderts%20WS1314.pdf" TargetMode="External"/><Relationship Id="rId22" Type="http://schemas.openxmlformats.org/officeDocument/2006/relationships/hyperlink" Target="Klausuren\VWL-LS\Lehmann-Waffenschidt%20-%20Managerial%20Economics\13-LW-SS13%20Innovations&#246;konomik%20SS13.pdf" TargetMode="External"/><Relationship Id="rId27" Type="http://schemas.openxmlformats.org/officeDocument/2006/relationships/hyperlink" Target="Klausuren\VWL-LS\Lehmann-Waffenschidt%20-%20Managerial%20Economics\16-LW90-WS1415%20Anwendungsorientierte%20Spieltheorie90_WS_1415.pdf" TargetMode="External"/><Relationship Id="rId30" Type="http://schemas.openxmlformats.org/officeDocument/2006/relationships/hyperlink" Target="Klausuren\VWL-LS\Lehmann-Waffenschidt%20-%20Managerial%20Economics\15-LW-WS1213%20Industrie&#246;konomik%201%20WS1213.pdf" TargetMode="External"/><Relationship Id="rId35" Type="http://schemas.openxmlformats.org/officeDocument/2006/relationships/hyperlink" Target="Klausuren\VWL-LS\Lehmann-Waffenschidt%20-%20Managerial%20Economics\10-LW-WS1112%20Industrie&#246;konomik%202%20WS1112.pdf" TargetMode="External"/><Relationship Id="rId43" Type="http://schemas.openxmlformats.org/officeDocument/2006/relationships/hyperlink" Target="Klausuren\BWL-LS\Buscher%20-%20Industielles%20Management\24-BU-SS13%20Operatives%20Produktionsmanagement%20SS13.pdf" TargetMode="External"/><Relationship Id="rId48" Type="http://schemas.openxmlformats.org/officeDocument/2006/relationships/hyperlink" Target="Klausuren\BWL-LS\Buscher%20-%20Industielles%20Management\26-BU-WS1415%20Kosten-%20und%20umweltorientierte%20Produktionstheorie_WS14.pdf" TargetMode="External"/><Relationship Id="rId56" Type="http://schemas.openxmlformats.org/officeDocument/2006/relationships/hyperlink" Target="Klausuren\BWL-LS\Buscher%20-%20Industielles%20Management\20-BU-SS14%20Bestandsmanagement%20SS14.pdf" TargetMode="External"/><Relationship Id="rId64" Type="http://schemas.openxmlformats.org/officeDocument/2006/relationships/hyperlink" Target="Klausuren\BWL-LS\Buscher%20-%20Industielles%20Management\24-BU-SS12%20Operatives%20Produktionsmanagement%20SS12.pdf" TargetMode="External"/><Relationship Id="rId69" Type="http://schemas.openxmlformats.org/officeDocument/2006/relationships/hyperlink" Target="Klausuren\BWL-LS\Thomas%20G&#252;nther%20-%20Rechnungswesen%20und%20Controlling\30-GT-SS14%20KLR_WS1314.pdf" TargetMode="External"/><Relationship Id="rId77" Type="http://schemas.openxmlformats.org/officeDocument/2006/relationships/hyperlink" Target="Klausuren\VWL-LS\Thum%20-%20Finanzwissenschaft\6-TH-WS1011_Klausur_Ressourcen_WS10.pdf" TargetMode="External"/><Relationship Id="rId8" Type="http://schemas.openxmlformats.org/officeDocument/2006/relationships/hyperlink" Target="Klausuren\VWL-LS\Thum%20-%20Finanzwissenschaft\8-TH-WS1112%20Steuertheorie%20und%20-politik%20WS1112.pdf" TargetMode="External"/><Relationship Id="rId51" Type="http://schemas.openxmlformats.org/officeDocument/2006/relationships/hyperlink" Target="Klausuren\BWL-LS\Buscher%20-%20Industielles%20Management\23-BU-WS1112%20Einf&#252;hrung%20in%20die%20Produktion%20WS1112.pdf" TargetMode="External"/><Relationship Id="rId72" Type="http://schemas.openxmlformats.org/officeDocument/2006/relationships/hyperlink" Target="Klausuren\Fakult&#228;tsfremd\32-WAU-WS1415%20Mathe%203%20WS_1415.pdf" TargetMode="External"/><Relationship Id="rId80" Type="http://schemas.openxmlformats.org/officeDocument/2006/relationships/hyperlink" Target="Klausuren\WINF-LS\Esswein%20-%20Systementwicklung\34-ESS-WS1314_WTG_WS1314.pdf" TargetMode="External"/><Relationship Id="rId85" Type="http://schemas.openxmlformats.org/officeDocument/2006/relationships/hyperlink" Target="Klausuren\WINF-LS\Esswein%20-%20Systementwicklung\36-ESS-WS1112_DB2_WS11.pdf" TargetMode="External"/><Relationship Id="rId3" Type="http://schemas.openxmlformats.org/officeDocument/2006/relationships/hyperlink" Target="Klausuren\VWL-LS\Thum%20-%20Finanzwissenschaft\3-TH-SS14%20Rechtfertigung%20der%20Staatst&#228;tigkeit%20I%20SS14.pdf" TargetMode="External"/><Relationship Id="rId12" Type="http://schemas.openxmlformats.org/officeDocument/2006/relationships/hyperlink" Target="Klausuren\VWL-LS\Thum%20-%20Finanzwissenschaft\7-TH-WS1314%20Einf&#252;hrung%20in%20die%20VWL%20WS1314.pdf" TargetMode="External"/><Relationship Id="rId17" Type="http://schemas.openxmlformats.org/officeDocument/2006/relationships/hyperlink" Target="Klausuren\VWL-LS\Lehmann-Waffenschidt%20-%20Managerial%20Economics\12-LW-SS14%20Evolutions&#246;konomik%20und%20Komplexit&#228;tsforschung%20SS14.pdf" TargetMode="External"/><Relationship Id="rId25" Type="http://schemas.openxmlformats.org/officeDocument/2006/relationships/hyperlink" Target="Klausuren\VWL-LS\Lehmann-Waffenschidt%20-%20Managerial%20Economics\16-LW-WS1415%20Anwendungsorientierte%20Spieltheorie_WS_1415.pdf" TargetMode="External"/><Relationship Id="rId33" Type="http://schemas.openxmlformats.org/officeDocument/2006/relationships/hyperlink" Target="Klausuren\VWL-LS\Lehmann-Waffenschidt%20-%20Managerial%20Economics\10-LW-SS12%20Industrie&#246;konomik%202%20SS12.pdf" TargetMode="External"/><Relationship Id="rId38" Type="http://schemas.openxmlformats.org/officeDocument/2006/relationships/hyperlink" Target="Klausuren\BWL-LS\Buscher%20-%20Industielles%20Management\20-BU120-WS1516%20Bestandsmanagement_WS1516(120Min.).pdf" TargetMode="External"/><Relationship Id="rId46" Type="http://schemas.openxmlformats.org/officeDocument/2006/relationships/hyperlink" Target="Klausuren\BWL-LS\Buscher%20-%20Industielles%20Management\26-BU-SS13%20Kosten-%20und%20Umweltorientierte%20Produktionstheorie%20SS13.pdf" TargetMode="External"/><Relationship Id="rId59" Type="http://schemas.openxmlformats.org/officeDocument/2006/relationships/hyperlink" Target="Klausuren\BWL-LS\Buscher%20-%20Industielles%20Management\22-BU-SS13%20Strategisches%20Produktionsmanagement%20SS13.pdf" TargetMode="External"/><Relationship Id="rId67" Type="http://schemas.openxmlformats.org/officeDocument/2006/relationships/hyperlink" Target="Klausuren\BWL-LS\Buscher%20-%20Industielles%20Management\26-BU-SS12%20Kosten-%20und%20umweltorientiere%20ProduktionstheorieSS12.pdf" TargetMode="External"/><Relationship Id="rId20" Type="http://schemas.openxmlformats.org/officeDocument/2006/relationships/hyperlink" Target="Klausuren\VWL-LS\Lehmann-Waffenschidt%20-%20Managerial%20Economics\13-LW-WS1213%20Innovations&#246;konomik%20WS1213.pdf" TargetMode="External"/><Relationship Id="rId41" Type="http://schemas.openxmlformats.org/officeDocument/2006/relationships/hyperlink" Target="Klausuren\BWL-LS\Buscher%20-%20Industielles%20Management\24-BU-SS12%20Operatives%20Produktionsmanagement%20SS12.pdf" TargetMode="External"/><Relationship Id="rId54" Type="http://schemas.openxmlformats.org/officeDocument/2006/relationships/hyperlink" Target="Klausuren\BWL-LS\Buscher%20-%20Industielles%20Management\20-BU-SS13%20Bestandsmanagement%20SS13.pdf" TargetMode="External"/><Relationship Id="rId62" Type="http://schemas.openxmlformats.org/officeDocument/2006/relationships/hyperlink" Target="Klausuren\BWL-LS\Buscher%20-%20Industielles%20Management\22-BU-WS1213%20Strategisches%20Produktionsmanagement%20WS1213_80Pkt.pdf" TargetMode="External"/><Relationship Id="rId70" Type="http://schemas.openxmlformats.org/officeDocument/2006/relationships/hyperlink" Target="Klausuren\BWL-LS\Huschens%20-%20Statistik\31-HU-WS1415%20Statistik%20WS1415.pdf" TargetMode="External"/><Relationship Id="rId75" Type="http://schemas.openxmlformats.org/officeDocument/2006/relationships/hyperlink" Target="Klausuren\WINF-LS\Esswein%20-%20Systementwicklung\34-ESS-WS1213%20Wissenschaftstheoretische%20Grundlagen%20WS12-13.pdf" TargetMode="External"/><Relationship Id="rId83" Type="http://schemas.openxmlformats.org/officeDocument/2006/relationships/hyperlink" Target="Klausuren\WINF-LS\Esswein%20-%20Systementwicklung\35-ESS-SS11_EWINF%20ws0809.pdf" TargetMode="External"/><Relationship Id="rId88" Type="http://schemas.openxmlformats.org/officeDocument/2006/relationships/hyperlink" Target="Klausuren\WINF-LS\Esswein%20-%20Systementwicklung\36-ESS-SS10_DB2_SS10.pdf" TargetMode="External"/><Relationship Id="rId1" Type="http://schemas.openxmlformats.org/officeDocument/2006/relationships/hyperlink" Target="Klausuren\VWL-LS\Thum%20-%20Finanzwissenschaft\1-TH-WS1314%20&#214;TDP%20WS1314.pdf" TargetMode="External"/><Relationship Id="rId6" Type="http://schemas.openxmlformats.org/officeDocument/2006/relationships/hyperlink" Target="Klausuren\VWL-LS\Thum%20-%20Finanzwissenschaft\4-TH-SS12%20Rechtfertigung%20der%20Staatst&#228;tigkeit%20SS12_II.pdf" TargetMode="External"/><Relationship Id="rId15" Type="http://schemas.openxmlformats.org/officeDocument/2006/relationships/hyperlink" Target="Klausuren\VWL-LS\Hirte%20-%20Raumwirtschaft\18-HI-WS1011%20N&#214;G_WS10_11_WS12_13.pdf" TargetMode="External"/><Relationship Id="rId23" Type="http://schemas.openxmlformats.org/officeDocument/2006/relationships/hyperlink" Target="Klausuren\VWL-LS\Lehmann-Waffenschidt%20-%20Managerial%20Economics\13-LW-SS14%20Innovations&#246;konomik%20SS2014.pdf" TargetMode="External"/><Relationship Id="rId28" Type="http://schemas.openxmlformats.org/officeDocument/2006/relationships/hyperlink" Target="Klausuren\VWL-LS\Lehmann-Waffenschidt%20-%20Managerial%20Economics\15-LW-WS1314%20Industrie&#246;konomik%201%20WS1314.pdf" TargetMode="External"/><Relationship Id="rId36" Type="http://schemas.openxmlformats.org/officeDocument/2006/relationships/hyperlink" Target="Klausuren\VWL-LS\Lehmann-Waffenschidt%20-%20Managerial%20Economics\10-LW-WS1213%20Industrie&#246;konomik%202%20WS1213.pdf" TargetMode="External"/><Relationship Id="rId49" Type="http://schemas.openxmlformats.org/officeDocument/2006/relationships/hyperlink" Target="Klausuren\BWL-LS\Buscher%20-%20Industielles%20Management\27-BU-SS15%20Umweltorientierte%20Produktionsplanung_SoSe15.pdf" TargetMode="External"/><Relationship Id="rId57" Type="http://schemas.openxmlformats.org/officeDocument/2006/relationships/hyperlink" Target="Klausuren\BWL-LS\Buscher%20-%20Industielles%20Management\21-BU-SS11%20Lineare%20Optimierung%20SS11.PDF" TargetMode="External"/><Relationship Id="rId10" Type="http://schemas.openxmlformats.org/officeDocument/2006/relationships/hyperlink" Target="Klausuren\VWL-LS\Thum%20-%20Finanzwissenschaft\8-TH-WS1415%20Steuertheorie%20und%20-politik_WS_1415.pdf" TargetMode="External"/><Relationship Id="rId31" Type="http://schemas.openxmlformats.org/officeDocument/2006/relationships/hyperlink" Target="Klausuren\VWL-LS\Lehmann-Waffenschidt%20-%20Managerial%20Economics\15-LW-SS12%20Industrie&#246;konomik%201%20SS12.pdf" TargetMode="External"/><Relationship Id="rId44" Type="http://schemas.openxmlformats.org/officeDocument/2006/relationships/hyperlink" Target="Klausuren\BWL-LS\Buscher%20-%20Industielles%20Management\24-BU-WS1314%20Operatives%20Produktionsmanagement%20WS1314.pdf" TargetMode="External"/><Relationship Id="rId52" Type="http://schemas.openxmlformats.org/officeDocument/2006/relationships/hyperlink" Target="Klausuren\BWL-LS\Buscher%20-%20Industielles%20Management\23-BU-WS1213%20Einf&#252;hrung%20in%20die%20Produktion%20WS1213.pdf" TargetMode="External"/><Relationship Id="rId60" Type="http://schemas.openxmlformats.org/officeDocument/2006/relationships/hyperlink" Target="Klausuren\BWL-LS\Buscher%20-%20Industielles%20Management\22-BU-WS1314%20Strategisches%20Produktionsmanagement%20WS1314_80Pkt.pdf" TargetMode="External"/><Relationship Id="rId65" Type="http://schemas.openxmlformats.org/officeDocument/2006/relationships/hyperlink" Target="Klausuren\BWL-LS\Buscher%20-%20Industielles%20Management\24-BU-WS1314%20Operatives%20Produktionsmanagement%20WS1314.pdf" TargetMode="External"/><Relationship Id="rId73" Type="http://schemas.openxmlformats.org/officeDocument/2006/relationships/hyperlink" Target="Klausuren\Fakult&#228;tsfremd\33-ubk-SS13%20Mechanik%20Thermodynamik%20Phyisk%20UB.pdf" TargetMode="External"/><Relationship Id="rId78" Type="http://schemas.openxmlformats.org/officeDocument/2006/relationships/hyperlink" Target="Klausuren\BWL-LS\Thomas%20G&#252;nther%20-%20Rechnungswesen%20und%20Controlling\30-GT-WS1112%20KLR%202012.pdf" TargetMode="External"/><Relationship Id="rId81" Type="http://schemas.openxmlformats.org/officeDocument/2006/relationships/hyperlink" Target="Klausuren\WINF-LS\Esswein%20-%20Systementwicklung\35-ESS-WS1213_EWINF%201213.pdf" TargetMode="External"/><Relationship Id="rId86" Type="http://schemas.openxmlformats.org/officeDocument/2006/relationships/hyperlink" Target="Klausuren\WINF-LS\Esswein%20-%20Systementwicklung\36-ESS-SS11_DB2_SS11.pdf" TargetMode="External"/><Relationship Id="rId4" Type="http://schemas.openxmlformats.org/officeDocument/2006/relationships/hyperlink" Target="Klausuren\VWL-LS\Thum%20-%20Finanzwissenschaft\4-TH-SS14%20Rechtfertigung%20der%20Staatst&#228;tigkeit%20II%20SS14.pdf" TargetMode="External"/><Relationship Id="rId9" Type="http://schemas.openxmlformats.org/officeDocument/2006/relationships/hyperlink" Target="Klausuren\VWL-LS\Thum%20-%20Finanzwissenschaft\8-TH-WS1314Steuertheorie%20und%20-politik%20WS1314.pdf" TargetMode="External"/><Relationship Id="rId13" Type="http://schemas.openxmlformats.org/officeDocument/2006/relationships/hyperlink" Target="Klausuren\VWL-LS\Thum%20-%20Finanzwissenschaft\5-TH-SS13%20Theorie%20des%20Sozialstaates%20SS13.pdf" TargetMode="External"/><Relationship Id="rId18" Type="http://schemas.openxmlformats.org/officeDocument/2006/relationships/hyperlink" Target="Klausuren\VWL-LS\Lehmann-Waffenschidt%20-%20Managerial%20Economics\13-LW90-SS14%20Innovations&#246;konomik%20SS2014%2090.pdf" TargetMode="External"/><Relationship Id="rId39" Type="http://schemas.openxmlformats.org/officeDocument/2006/relationships/hyperlink" Target="Klausuren\BWL-LS\Buscher%20-%20Industielles%20Management\20-BU-WS1516%20Bestandsmanagement_WS1516(90Min.).pdf" TargetMode="External"/><Relationship Id="rId34" Type="http://schemas.openxmlformats.org/officeDocument/2006/relationships/hyperlink" Target="Klausuren\VWL-LS\Lehmann-Waffenschidt%20-%20Managerial%20Economics\10-LW-SS13%20Industrie&#246;konomik%202%20SS13.pdf" TargetMode="External"/><Relationship Id="rId50" Type="http://schemas.openxmlformats.org/officeDocument/2006/relationships/hyperlink" Target="Klausuren\BWL-LS\Buscher%20-%20Industielles%20Management\27-BU-WS1516%20Umweltorientierte%20Produktionsplanung_WS1516.pdf" TargetMode="External"/><Relationship Id="rId55" Type="http://schemas.openxmlformats.org/officeDocument/2006/relationships/hyperlink" Target="Klausuren\BWL-LS\Buscher%20-%20Industielles%20Management\20-BU-WS1314%20Bestandsmanagement%20WS1314.pdf" TargetMode="External"/><Relationship Id="rId76" Type="http://schemas.openxmlformats.org/officeDocument/2006/relationships/hyperlink" Target="Klausuren\VWL-LS\Thum%20-%20Finanzwissenschaft\6-TH-SS12_Ressourcen_SS12.pdf" TargetMode="External"/><Relationship Id="rId7" Type="http://schemas.openxmlformats.org/officeDocument/2006/relationships/hyperlink" Target="Klausuren\VWL-LS\Thum%20-%20Finanzwissenschaft\8-TH-WS1112%20Steuertheorie%20und%20-politik%20WS1112.pdf" TargetMode="External"/><Relationship Id="rId71" Type="http://schemas.openxmlformats.org/officeDocument/2006/relationships/hyperlink" Target="Klausuren\BWL-LS\Locarek-Junge%20-%20Finanzwirtschafts%20u.%20-dienstleistung\29-LJ-WS1314%20Grundlagen%20des%20Finanzmanagements%20WS1314.pdf" TargetMode="External"/><Relationship Id="rId2" Type="http://schemas.openxmlformats.org/officeDocument/2006/relationships/hyperlink" Target="Klausuren\VWL-LS\Thum%20-%20Finanzwissenschaft\1-TH-WS1415%20&#214;TDP%20WS1415.pdf" TargetMode="External"/><Relationship Id="rId29" Type="http://schemas.openxmlformats.org/officeDocument/2006/relationships/hyperlink" Target="Klausuren\VWL-LS\Lehmann-Waffenschidt%20-%20Managerial%20Economics\15-LW-WS1415%20Industrie&#246;konomik%201%20WS_1415.pdf" TargetMode="External"/><Relationship Id="rId24" Type="http://schemas.openxmlformats.org/officeDocument/2006/relationships/hyperlink" Target="Klausuren\VWL-LS\Lehmann-Waffenschidt%20-%20Managerial%20Economics\13-LW-WS1314%20Innovations&#246;konomik%20WS1314.pdf" TargetMode="External"/><Relationship Id="rId40" Type="http://schemas.openxmlformats.org/officeDocument/2006/relationships/hyperlink" Target="Klausuren\BWL-LS\Buscher%20-%20Industielles%20Management\20-BU-SS15%20Bestandsmanagement_SoSe15.pdf" TargetMode="External"/><Relationship Id="rId45" Type="http://schemas.openxmlformats.org/officeDocument/2006/relationships/hyperlink" Target="Klausuren\BWL-LS\Buscher%20-%20Industielles%20Management\24-BU-WS1213%20Operatives%20Produktionsmanagement%20WS12_13.pdf" TargetMode="External"/><Relationship Id="rId66" Type="http://schemas.openxmlformats.org/officeDocument/2006/relationships/hyperlink" Target="Klausuren\BWL-LS\Buscher%20-%20Industielles%20Management\26-BU-SS14%20Kosten-%20und%20Umweltorientierte%20Produktionstheorie%20SS14.pdf" TargetMode="External"/><Relationship Id="rId87" Type="http://schemas.openxmlformats.org/officeDocument/2006/relationships/hyperlink" Target="Klausuren\WINF-LS\Esswein%20-%20Systementwicklung\36-ESS-WS1011_DB2_WS10.pdf" TargetMode="External"/><Relationship Id="rId61" Type="http://schemas.openxmlformats.org/officeDocument/2006/relationships/hyperlink" Target="Klausuren\BWL-LS\Buscher%20-%20Industielles%20Management\22-BU-SS14%20Strategisches%20Produktionsmanagement%20SS14.pdf" TargetMode="External"/><Relationship Id="rId82" Type="http://schemas.openxmlformats.org/officeDocument/2006/relationships/hyperlink" Target="Klausuren\WINF-LS\Esswein%20-%20Systementwicklung\35-ESS-SS14_EWINF%20ss_14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"/>
  <sheetViews>
    <sheetView tabSelected="1"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filterMode="1">
    <tabColor rgb="FF00B050"/>
  </sheetPr>
  <dimension ref="A1:L1513"/>
  <sheetViews>
    <sheetView topLeftCell="B1" zoomScaleNormal="100" workbookViewId="0">
      <pane ySplit="6" topLeftCell="A7" activePane="bottomLeft" state="frozen"/>
      <selection pane="bottomLeft" activeCell="K104" sqref="K104"/>
    </sheetView>
  </sheetViews>
  <sheetFormatPr baseColWidth="10" defaultRowHeight="15" x14ac:dyDescent="0.25"/>
  <cols>
    <col min="1" max="1" width="0" hidden="1" customWidth="1"/>
    <col min="2" max="2" width="76.140625" bestFit="1" customWidth="1"/>
    <col min="3" max="3" width="27.140625" bestFit="1" customWidth="1"/>
    <col min="4" max="4" width="21.85546875" customWidth="1"/>
    <col min="5" max="5" width="18" bestFit="1" customWidth="1"/>
    <col min="6" max="6" width="25.7109375" bestFit="1" customWidth="1"/>
    <col min="7" max="7" width="14.85546875" bestFit="1" customWidth="1"/>
    <col min="8" max="8" width="17.5703125" bestFit="1" customWidth="1"/>
    <col min="9" max="9" width="11.85546875" bestFit="1" customWidth="1"/>
    <col min="10" max="10" width="24.85546875" bestFit="1" customWidth="1"/>
    <col min="11" max="11" width="126.5703125" bestFit="1" customWidth="1"/>
  </cols>
  <sheetData>
    <row r="1" spans="1:12" ht="21" x14ac:dyDescent="0.35">
      <c r="B1" s="42" t="s">
        <v>1258</v>
      </c>
      <c r="C1" s="43"/>
      <c r="D1" s="43"/>
      <c r="E1" s="43"/>
    </row>
    <row r="2" spans="1:12" x14ac:dyDescent="0.25">
      <c r="B2" s="3" t="s">
        <v>1138</v>
      </c>
      <c r="C2" s="3" t="s">
        <v>1136</v>
      </c>
      <c r="D2" s="3" t="s">
        <v>17</v>
      </c>
      <c r="E2" s="3" t="s">
        <v>1139</v>
      </c>
    </row>
    <row r="3" spans="1:12" x14ac:dyDescent="0.25">
      <c r="B3" s="10" t="s">
        <v>1142</v>
      </c>
      <c r="C3" s="10"/>
      <c r="D3" s="10" t="s">
        <v>27</v>
      </c>
      <c r="E3" s="10" t="s">
        <v>1145</v>
      </c>
    </row>
    <row r="4" spans="1:12" ht="18.75" x14ac:dyDescent="0.3">
      <c r="B4" s="39" t="str">
        <f>IF(AND(ISNA(VLOOKUP(CONCATENATE(VLOOKUP(B3,'Fach-ID''s'!B4:D1000,3,FALSE),"-",VLOOKUP(Klausurenliste!E3,Hilfstabellen!K4:L103,2,FALSE),IF(C3="","",CONCATENATE("\",C3)),"-",REPLACE(D3,3,1,"")),J7:J1506,1,FALSE)),ISNA(VLOOKUP(CONCATENATE(VLOOKUP(B3,'Fach-ID''s'!C4:D1000,2,FALSE),"-",VLOOKUP(Klausurenliste!E3,Hilfstabellen!K4:L103,2,FALSE),IF(C3="","",CONCATENATE("\",C3)),"-",REPLACE(D3,3,1,"")),J7:J1506,1,FALSE))),"Klausur nicht gelistet","Klausur bereits vorhanden")</f>
        <v>Klausur nicht gelistet</v>
      </c>
      <c r="C4" s="40"/>
      <c r="D4" s="40"/>
      <c r="E4" s="41"/>
    </row>
    <row r="6" spans="1:12" ht="18.75" x14ac:dyDescent="0.3">
      <c r="A6" s="6" t="str">
        <f>I6</f>
        <v>Kurs-ID</v>
      </c>
      <c r="B6" s="6" t="s">
        <v>1138</v>
      </c>
      <c r="C6" s="6" t="s">
        <v>1229</v>
      </c>
      <c r="D6" s="6" t="s">
        <v>1137</v>
      </c>
      <c r="E6" s="6" t="s">
        <v>17</v>
      </c>
      <c r="F6" s="6" t="s">
        <v>5</v>
      </c>
      <c r="G6" s="6" t="s">
        <v>1231</v>
      </c>
      <c r="H6" s="6" t="s">
        <v>0</v>
      </c>
      <c r="I6" s="6" t="s">
        <v>1140</v>
      </c>
      <c r="J6" s="6" t="s">
        <v>1141</v>
      </c>
      <c r="K6" s="6" t="s">
        <v>1253</v>
      </c>
    </row>
    <row r="7" spans="1:12" ht="15.75" hidden="1" x14ac:dyDescent="0.25">
      <c r="A7" t="str">
        <f>I7</f>
        <v>1-TH</v>
      </c>
      <c r="B7" s="12" t="s">
        <v>1</v>
      </c>
      <c r="C7" s="17"/>
      <c r="D7" s="12"/>
      <c r="E7" s="13" t="s">
        <v>24</v>
      </c>
      <c r="F7" s="13" t="s">
        <v>2</v>
      </c>
      <c r="G7" s="13" t="str">
        <f>IF(ISNA(VLOOKUP(B7,Kurstabelle!$B$3:$G$1327,5,FALSE)),"",VLOOKUP(B7,Kurstabelle!$B$3:$G$1327,5,FALSE))</f>
        <v>Bachelor</v>
      </c>
      <c r="H7" s="13" t="str">
        <f>IF(ISNA(VLOOKUP(B7,Kurstabelle!$B$3:$G$1327,4,FALSE)),"",VLOOKUP(B7,Kurstabelle!$B$3:$G$1327,4,FALSE))</f>
        <v>WiWi</v>
      </c>
      <c r="I7" s="2" t="str">
        <f>IF(B7="","",IF(AND(ISNA(VLOOKUP(B7,'Fach-ID''s'!$B$4:$D$1000,1,FALSE)),ISNA(VLOOKUP(B7,'Fach-ID''s'!$C$4:$D$1000,1,FALSE))),"Kurs noch nicht gelistet",IF(AND(ISNA(VLOOKUP(CONCATENATE(VLOOKUP(B7,'Fach-ID''s'!$B$4:$D$1000,3,FALSE),"-",VLOOKUP(Klausurenliste!F7,Hilfstabellen!$K$4:$L$103,2,FALSE)),Kurstabelle!$G$3:$G$1327,1,FALSE)),ISNA(VLOOKUP(CONCATENATE(VLOOKUP(B7,'Fach-ID''s'!$C$4:$D$1000,2,FALSE),"-",VLOOKUP(Klausurenliste!F7,Hilfstabellen!$K$4:$L$103,2,FALSE)),Kurstabelle!$G$3:$G$1327,1,FALSE))),"Kurs zu dem Professor noch nicht gelistet",IF(ISNA(IF(D7="",CONCATENATE(VLOOKUP(B7,'Fach-ID''s'!$B$4:$D$1000,3,FALSE),"-",VLOOKUP(Klausurenliste!F7,Hilfstabellen!$K$4:$L$103,2,FALSE)),CONCATENATE(VLOOKUP(B7,'Fach-ID''s'!$B$4:$D$1000,3,FALSE),"-",VLOOKUP(Klausurenliste!F7,Hilfstabellen!$K$4:$L$103,2,FALSE),"\",D7))),IF(D7="",CONCATENATE(VLOOKUP(B7,'Fach-ID''s'!$C$4:$D$1000,2,FALSE),"-",VLOOKUP(Klausurenliste!F7,Hilfstabellen!$K$4:$L$103,2,FALSE)),CONCATENATE(VLOOKUP(B7,'Fach-ID''s'!$C$4:$D$1000,2,FALSE),"-",VLOOKUP(Klausurenliste!F7,Hilfstabellen!$K$4:$L$103,2,FALSE),"\",D7)),IF(D7="",CONCATENATE(VLOOKUP(B7,'Fach-ID''s'!$B$4:$D$1000,3,FALSE),"-",VLOOKUP(Klausurenliste!F7,Hilfstabellen!$K$4:$L$103,2,FALSE)),CONCATENATE(VLOOKUP(B7,'Fach-ID''s'!$B$4:$D$1000,3,FALSE),"-",VLOOKUP(Klausurenliste!F7,Hilfstabellen!$K$4:$L$103,2,FALSE),"\",D7))))))</f>
        <v>1-TH</v>
      </c>
      <c r="J7" s="2" t="str">
        <f>IF(B7="","",IF(C7="",IF(E7="Fremd-Uni",CONCATENATE(I7,"-FREMD"),IF(COUNT(E7)&lt;9,CONCATENATE(I7,"-",IF(LEFT(E7,2)="SS",REPLACE(E7,3,1,""),CONCATENATE(LEFT(E7,2),REPLACE(RIGHT(E7,5),3,1,"")))),CONCATENATE(I7,"-",IF(LEFT(E7,2)="SS",REPLACE(E7,3,1,""),CONCATENATE(LEFT(E7,2),REPLACE(RIGHT(E7,7),4,1,"")))))),IF(C7="Gedächtnis",IF(E7="Fremd-Uni",CONCATENATE(I7,"-FREMD"),IF(COUNT(E7)&lt;9,CONCATENATE(I7,"-","GEDÄCHTNIS","-",IF(LEFT(E7,2)="SS",REPLACE(E7,3,1,""),CONCATENATE(LEFT(E7,2),REPLACE(RIGHT(E7,5),3,1,"")))),CONCATENATE(I7,"-","GEDÄCHTNIS","-",IF(LEFT(E7,2)="SS",REPLACE(E7,3,1,""),CONCATENATE(LEFT(E7,2),REPLACE(RIGHT(E7,7),4,1,"")))))),IF(C7="Probe",IF(E7="Fremd-Uni",CONCATENATE(I7,"-FREMD"),IF(COUNT(E7)&lt;9,CONCATENATE(I7,"-","Probe","-",IF(LEFT(E7,2)="SS",REPLACE(E7,3,1,""),CONCATENATE(LEFT(E7,2),REPLACE(RIGHT(E7,5),3,1,"")))),CONCATENATE(I7,"-","Probe","-",IF(LEFT(E7,2)="SS",REPLACE(E7,3,1,""),CONCATENATE(LEFT(E7,2),REPLACE(RIGHT(E7,7),4,1,""))))))))))</f>
        <v>1-TH-SS13</v>
      </c>
      <c r="K7" s="8"/>
      <c r="L7" t="s">
        <v>20</v>
      </c>
    </row>
    <row r="8" spans="1:12" ht="15.75" hidden="1" x14ac:dyDescent="0.25">
      <c r="A8" t="str">
        <f t="shared" ref="A8:A71" si="0">I8</f>
        <v>6-TH</v>
      </c>
      <c r="B8" s="14" t="s">
        <v>16</v>
      </c>
      <c r="C8" s="17"/>
      <c r="D8" s="14"/>
      <c r="E8" s="13" t="s">
        <v>1021</v>
      </c>
      <c r="F8" s="13" t="s">
        <v>2</v>
      </c>
      <c r="G8" s="13" t="str">
        <f>IF(ISNA(VLOOKUP(B8,Kurstabelle!$B$3:$G$1327,5,FALSE)),"",VLOOKUP(B8,Kurstabelle!$B$3:$G$1327,5,FALSE))</f>
        <v>Master</v>
      </c>
      <c r="H8" s="13" t="str">
        <f>IF(ISNA(VLOOKUP(B8,Kurstabelle!$B$3:$G$1327,4,FALSE)),"",VLOOKUP(B8,Kurstabelle!$B$3:$G$1327,4,FALSE))</f>
        <v>VWL</v>
      </c>
      <c r="I8" s="2" t="str">
        <f>IF(B8="","",IF(AND(ISNA(VLOOKUP(B8,'Fach-ID''s'!$B$4:$D$1000,1,FALSE)),ISNA(VLOOKUP(B8,'Fach-ID''s'!$C$4:$D$1000,1,FALSE))),"Kurs noch nicht gelistet",IF(AND(ISNA(VLOOKUP(CONCATENATE(VLOOKUP(B8,'Fach-ID''s'!$B$4:$D$1000,3,FALSE),"-",VLOOKUP(Klausurenliste!F8,Hilfstabellen!$K$4:$L$103,2,FALSE)),Kurstabelle!$G$3:$G$1327,1,FALSE)),ISNA(VLOOKUP(CONCATENATE(VLOOKUP(B8,'Fach-ID''s'!$C$4:$D$1000,2,FALSE),"-",VLOOKUP(Klausurenliste!F8,Hilfstabellen!$K$4:$L$103,2,FALSE)),Kurstabelle!$G$3:$G$1327,1,FALSE))),"Kurs zu dem Professor noch nicht gelistet",IF(ISNA(IF(D8="",CONCATENATE(VLOOKUP(B8,'Fach-ID''s'!$B$4:$D$1000,3,FALSE),"-",VLOOKUP(Klausurenliste!F8,Hilfstabellen!$K$4:$L$103,2,FALSE)),CONCATENATE(VLOOKUP(B8,'Fach-ID''s'!$B$4:$D$1000,3,FALSE),"-",VLOOKUP(Klausurenliste!F8,Hilfstabellen!$K$4:$L$103,2,FALSE),"\",D8))),IF(D8="",CONCATENATE(VLOOKUP(B8,'Fach-ID''s'!$C$4:$D$1000,2,FALSE),"-",VLOOKUP(Klausurenliste!F8,Hilfstabellen!$K$4:$L$103,2,FALSE)),CONCATENATE(VLOOKUP(B8,'Fach-ID''s'!$C$4:$D$1000,2,FALSE),"-",VLOOKUP(Klausurenliste!F8,Hilfstabellen!$K$4:$L$103,2,FALSE),"\",D8)),IF(D8="",CONCATENATE(VLOOKUP(B8,'Fach-ID''s'!$B$4:$D$1000,3,FALSE),"-",VLOOKUP(Klausurenliste!F8,Hilfstabellen!$K$4:$L$103,2,FALSE)),CONCATENATE(VLOOKUP(B8,'Fach-ID''s'!$B$4:$D$1000,3,FALSE),"-",VLOOKUP(Klausurenliste!F8,Hilfstabellen!$K$4:$L$103,2,FALSE),"\",D8))))))</f>
        <v>6-TH</v>
      </c>
      <c r="J8" s="2" t="str">
        <f t="shared" ref="J8:J71" si="1">IF(B8="","",IF(C8="",IF(E8="Fremd-Uni",CONCATENATE(I8,"-FREMD"),IF(COUNT(E8)&lt;9,CONCATENATE(I8,"-",IF(LEFT(E8,2)="SS",REPLACE(E8,3,1,""),CONCATENATE(LEFT(E8,2),REPLACE(RIGHT(E8,5),3,1,"")))),CONCATENATE(I8,"-",IF(LEFT(E8,2)="SS",REPLACE(E8,3,1,""),CONCATENATE(LEFT(E8,2),REPLACE(RIGHT(E8,7),4,1,"")))))),IF(C8="Gedächtnis",IF(E8="Fremd-Uni",CONCATENATE(I8,"-FREMD"),IF(COUNT(E8)&lt;9,CONCATENATE(I8,"-","GEDÄCHTNIS","-",IF(LEFT(E8,2)="SS",REPLACE(E8,3,1,""),CONCATENATE(LEFT(E8,2),REPLACE(RIGHT(E8,5),3,1,"")))),CONCATENATE(I8,"-","GEDÄCHTNIS","-",IF(LEFT(E8,2)="SS",REPLACE(E8,3,1,""),CONCATENATE(LEFT(E8,2),REPLACE(RIGHT(E8,7),4,1,"")))))),IF(C8="Probe",IF(E8="Fremd-Uni",CONCATENATE(I8,"-FREMD"),IF(COUNT(E8)&lt;9,CONCATENATE(I8,"-","Probe","-",IF(LEFT(E8,2)="SS",REPLACE(E8,3,1,""),CONCATENATE(LEFT(E8,2),REPLACE(RIGHT(E8,5),3,1,"")))),CONCATENATE(I8,"-","Probe","-",IF(LEFT(E8,2)="SS",REPLACE(E8,3,1,""),CONCATENATE(LEFT(E8,2),REPLACE(RIGHT(E8,7),4,1,""))))))))))</f>
        <v>6-TH-WS1314</v>
      </c>
      <c r="K8" s="8"/>
      <c r="L8" t="s">
        <v>20</v>
      </c>
    </row>
    <row r="9" spans="1:12" ht="15.75" hidden="1" x14ac:dyDescent="0.25">
      <c r="A9" t="str">
        <f t="shared" si="0"/>
        <v>5-TH</v>
      </c>
      <c r="B9" s="14" t="s">
        <v>4</v>
      </c>
      <c r="C9" s="17"/>
      <c r="D9" s="14"/>
      <c r="E9" s="13" t="s">
        <v>26</v>
      </c>
      <c r="F9" s="13" t="s">
        <v>2</v>
      </c>
      <c r="G9" s="13" t="str">
        <f>IF(ISNA(VLOOKUP(B9,Kurstabelle!$B$3:$G$1327,5,FALSE)),"",VLOOKUP(B9,Kurstabelle!$B$3:$G$1327,5,FALSE))</f>
        <v>Master</v>
      </c>
      <c r="H9" s="13" t="str">
        <f>IF(ISNA(VLOOKUP(B9,Kurstabelle!$B$3:$G$1327,4,FALSE)),"",VLOOKUP(B9,Kurstabelle!$B$3:$G$1327,4,FALSE))</f>
        <v>VWL</v>
      </c>
      <c r="I9" s="2" t="str">
        <f>IF(B9="","",IF(AND(ISNA(VLOOKUP(B9,'Fach-ID''s'!$B$4:$D$1000,1,FALSE)),ISNA(VLOOKUP(B9,'Fach-ID''s'!$C$4:$D$1000,1,FALSE))),"Kurs noch nicht gelistet",IF(AND(ISNA(VLOOKUP(CONCATENATE(VLOOKUP(B9,'Fach-ID''s'!$B$4:$D$1000,3,FALSE),"-",VLOOKUP(Klausurenliste!F9,Hilfstabellen!$K$4:$L$103,2,FALSE)),Kurstabelle!$G$3:$G$1327,1,FALSE)),ISNA(VLOOKUP(CONCATENATE(VLOOKUP(B9,'Fach-ID''s'!$C$4:$D$1000,2,FALSE),"-",VLOOKUP(Klausurenliste!F9,Hilfstabellen!$K$4:$L$103,2,FALSE)),Kurstabelle!$G$3:$G$1327,1,FALSE))),"Kurs zu dem Professor noch nicht gelistet",IF(ISNA(IF(D9="",CONCATENATE(VLOOKUP(B9,'Fach-ID''s'!$B$4:$D$1000,3,FALSE),"-",VLOOKUP(Klausurenliste!F9,Hilfstabellen!$K$4:$L$103,2,FALSE)),CONCATENATE(VLOOKUP(B9,'Fach-ID''s'!$B$4:$D$1000,3,FALSE),"-",VLOOKUP(Klausurenliste!F9,Hilfstabellen!$K$4:$L$103,2,FALSE),"\",D9))),IF(D9="",CONCATENATE(VLOOKUP(B9,'Fach-ID''s'!$C$4:$D$1000,2,FALSE),"-",VLOOKUP(Klausurenliste!F9,Hilfstabellen!$K$4:$L$103,2,FALSE)),CONCATENATE(VLOOKUP(B9,'Fach-ID''s'!$C$4:$D$1000,2,FALSE),"-",VLOOKUP(Klausurenliste!F9,Hilfstabellen!$K$4:$L$103,2,FALSE),"\",D9)),IF(D9="",CONCATENATE(VLOOKUP(B9,'Fach-ID''s'!$B$4:$D$1000,3,FALSE),"-",VLOOKUP(Klausurenliste!F9,Hilfstabellen!$K$4:$L$103,2,FALSE)),CONCATENATE(VLOOKUP(B9,'Fach-ID''s'!$B$4:$D$1000,3,FALSE),"-",VLOOKUP(Klausurenliste!F9,Hilfstabellen!$K$4:$L$103,2,FALSE),"\",D9))))))</f>
        <v>5-TH</v>
      </c>
      <c r="J9" s="2" t="str">
        <f t="shared" si="1"/>
        <v>5-TH-SS15</v>
      </c>
      <c r="K9" s="8"/>
      <c r="L9" t="s">
        <v>20</v>
      </c>
    </row>
    <row r="10" spans="1:12" ht="15.75" hidden="1" x14ac:dyDescent="0.25">
      <c r="A10" t="str">
        <f t="shared" si="0"/>
        <v>2-TH</v>
      </c>
      <c r="B10" s="14" t="s">
        <v>7</v>
      </c>
      <c r="C10" s="17"/>
      <c r="D10" s="14"/>
      <c r="E10" s="13" t="s">
        <v>26</v>
      </c>
      <c r="F10" s="13" t="s">
        <v>2</v>
      </c>
      <c r="G10" s="13" t="str">
        <f>IF(ISNA(VLOOKUP(B10,Kurstabelle!$B$3:$G$1327,5,FALSE)),"",VLOOKUP(B10,Kurstabelle!$B$3:$G$1327,5,FALSE))</f>
        <v>Bachelor</v>
      </c>
      <c r="H10" s="13" t="str">
        <f>IF(ISNA(VLOOKUP(B10,Kurstabelle!$B$3:$G$1327,4,FALSE)),"",VLOOKUP(B10,Kurstabelle!$B$3:$G$1327,4,FALSE))</f>
        <v>WiWi</v>
      </c>
      <c r="I10" s="2" t="str">
        <f>IF(B10="","",IF(AND(ISNA(VLOOKUP(B10,'Fach-ID''s'!$B$4:$D$1000,1,FALSE)),ISNA(VLOOKUP(B10,'Fach-ID''s'!$C$4:$D$1000,1,FALSE))),"Kurs noch nicht gelistet",IF(AND(ISNA(VLOOKUP(CONCATENATE(VLOOKUP(B10,'Fach-ID''s'!$B$4:$D$1000,3,FALSE),"-",VLOOKUP(Klausurenliste!F10,Hilfstabellen!$K$4:$L$103,2,FALSE)),Kurstabelle!$G$3:$G$1327,1,FALSE)),ISNA(VLOOKUP(CONCATENATE(VLOOKUP(B10,'Fach-ID''s'!$C$4:$D$1000,2,FALSE),"-",VLOOKUP(Klausurenliste!F10,Hilfstabellen!$K$4:$L$103,2,FALSE)),Kurstabelle!$G$3:$G$1327,1,FALSE))),"Kurs zu dem Professor noch nicht gelistet",IF(ISNA(IF(D10="",CONCATENATE(VLOOKUP(B10,'Fach-ID''s'!$B$4:$D$1000,3,FALSE),"-",VLOOKUP(Klausurenliste!F10,Hilfstabellen!$K$4:$L$103,2,FALSE)),CONCATENATE(VLOOKUP(B10,'Fach-ID''s'!$B$4:$D$1000,3,FALSE),"-",VLOOKUP(Klausurenliste!F10,Hilfstabellen!$K$4:$L$103,2,FALSE),"\",D10))),IF(D10="",CONCATENATE(VLOOKUP(B10,'Fach-ID''s'!$C$4:$D$1000,2,FALSE),"-",VLOOKUP(Klausurenliste!F10,Hilfstabellen!$K$4:$L$103,2,FALSE)),CONCATENATE(VLOOKUP(B10,'Fach-ID''s'!$C$4:$D$1000,2,FALSE),"-",VLOOKUP(Klausurenliste!F10,Hilfstabellen!$K$4:$L$103,2,FALSE),"\",D10)),IF(D10="",CONCATENATE(VLOOKUP(B10,'Fach-ID''s'!$B$4:$D$1000,3,FALSE),"-",VLOOKUP(Klausurenliste!F10,Hilfstabellen!$K$4:$L$103,2,FALSE)),CONCATENATE(VLOOKUP(B10,'Fach-ID''s'!$B$4:$D$1000,3,FALSE),"-",VLOOKUP(Klausurenliste!F10,Hilfstabellen!$K$4:$L$103,2,FALSE),"\",D10))))))</f>
        <v>2-TH</v>
      </c>
      <c r="J10" s="2" t="str">
        <f t="shared" si="1"/>
        <v>2-TH-SS15</v>
      </c>
      <c r="K10" s="8"/>
      <c r="L10" t="s">
        <v>20</v>
      </c>
    </row>
    <row r="11" spans="1:12" ht="15.75" hidden="1" x14ac:dyDescent="0.25">
      <c r="A11" t="str">
        <f t="shared" si="0"/>
        <v>3-TH</v>
      </c>
      <c r="B11" s="14" t="s">
        <v>8</v>
      </c>
      <c r="C11" s="17"/>
      <c r="D11" s="14"/>
      <c r="E11" s="13" t="s">
        <v>26</v>
      </c>
      <c r="F11" s="13" t="s">
        <v>2</v>
      </c>
      <c r="G11" s="13" t="str">
        <f>IF(ISNA(VLOOKUP(B11,Kurstabelle!$B$3:$G$1327,5,FALSE)),"",VLOOKUP(B11,Kurstabelle!$B$3:$G$1327,5,FALSE))</f>
        <v>Bachelor</v>
      </c>
      <c r="H11" s="13" t="str">
        <f>IF(ISNA(VLOOKUP(B11,Kurstabelle!$B$3:$G$1327,4,FALSE)),"",VLOOKUP(B11,Kurstabelle!$B$3:$G$1327,4,FALSE))</f>
        <v>WiWi</v>
      </c>
      <c r="I11" s="2" t="str">
        <f>IF(B11="","",IF(AND(ISNA(VLOOKUP(B11,'Fach-ID''s'!$B$4:$D$1000,1,FALSE)),ISNA(VLOOKUP(B11,'Fach-ID''s'!$C$4:$D$1000,1,FALSE))),"Kurs noch nicht gelistet",IF(AND(ISNA(VLOOKUP(CONCATENATE(VLOOKUP(B11,'Fach-ID''s'!$B$4:$D$1000,3,FALSE),"-",VLOOKUP(Klausurenliste!F11,Hilfstabellen!$K$4:$L$103,2,FALSE)),Kurstabelle!$G$3:$G$1327,1,FALSE)),ISNA(VLOOKUP(CONCATENATE(VLOOKUP(B11,'Fach-ID''s'!$C$4:$D$1000,2,FALSE),"-",VLOOKUP(Klausurenliste!F11,Hilfstabellen!$K$4:$L$103,2,FALSE)),Kurstabelle!$G$3:$G$1327,1,FALSE))),"Kurs zu dem Professor noch nicht gelistet",IF(ISNA(IF(D11="",CONCATENATE(VLOOKUP(B11,'Fach-ID''s'!$B$4:$D$1000,3,FALSE),"-",VLOOKUP(Klausurenliste!F11,Hilfstabellen!$K$4:$L$103,2,FALSE)),CONCATENATE(VLOOKUP(B11,'Fach-ID''s'!$B$4:$D$1000,3,FALSE),"-",VLOOKUP(Klausurenliste!F11,Hilfstabellen!$K$4:$L$103,2,FALSE),"\",D11))),IF(D11="",CONCATENATE(VLOOKUP(B11,'Fach-ID''s'!$C$4:$D$1000,2,FALSE),"-",VLOOKUP(Klausurenliste!F11,Hilfstabellen!$K$4:$L$103,2,FALSE)),CONCATENATE(VLOOKUP(B11,'Fach-ID''s'!$C$4:$D$1000,2,FALSE),"-",VLOOKUP(Klausurenliste!F11,Hilfstabellen!$K$4:$L$103,2,FALSE),"\",D11)),IF(D11="",CONCATENATE(VLOOKUP(B11,'Fach-ID''s'!$B$4:$D$1000,3,FALSE),"-",VLOOKUP(Klausurenliste!F11,Hilfstabellen!$K$4:$L$103,2,FALSE)),CONCATENATE(VLOOKUP(B11,'Fach-ID''s'!$B$4:$D$1000,3,FALSE),"-",VLOOKUP(Klausurenliste!F11,Hilfstabellen!$K$4:$L$103,2,FALSE),"\",D11))))))</f>
        <v>3-TH</v>
      </c>
      <c r="J11" s="2" t="str">
        <f t="shared" si="1"/>
        <v>3-TH-SS15</v>
      </c>
      <c r="K11" s="8"/>
      <c r="L11" t="s">
        <v>20</v>
      </c>
    </row>
    <row r="12" spans="1:12" ht="15.75" hidden="1" x14ac:dyDescent="0.25">
      <c r="A12" t="str">
        <f t="shared" si="0"/>
        <v>4-TH</v>
      </c>
      <c r="B12" s="14" t="s">
        <v>9</v>
      </c>
      <c r="C12" s="17"/>
      <c r="D12" s="14"/>
      <c r="E12" s="13" t="s">
        <v>26</v>
      </c>
      <c r="F12" s="13" t="s">
        <v>2</v>
      </c>
      <c r="G12" s="13" t="str">
        <f>IF(ISNA(VLOOKUP(B12,Kurstabelle!$B$3:$G$1327,5,FALSE)),"",VLOOKUP(B12,Kurstabelle!$B$3:$G$1327,5,FALSE))</f>
        <v>Bachelor</v>
      </c>
      <c r="H12" s="13" t="str">
        <f>IF(ISNA(VLOOKUP(B12,Kurstabelle!$B$3:$G$1327,4,FALSE)),"",VLOOKUP(B12,Kurstabelle!$B$3:$G$1327,4,FALSE))</f>
        <v>WiWi</v>
      </c>
      <c r="I12" s="2" t="str">
        <f>IF(B12="","",IF(AND(ISNA(VLOOKUP(B12,'Fach-ID''s'!$B$4:$D$1000,1,FALSE)),ISNA(VLOOKUP(B12,'Fach-ID''s'!$C$4:$D$1000,1,FALSE))),"Kurs noch nicht gelistet",IF(AND(ISNA(VLOOKUP(CONCATENATE(VLOOKUP(B12,'Fach-ID''s'!$B$4:$D$1000,3,FALSE),"-",VLOOKUP(Klausurenliste!F12,Hilfstabellen!$K$4:$L$103,2,FALSE)),Kurstabelle!$G$3:$G$1327,1,FALSE)),ISNA(VLOOKUP(CONCATENATE(VLOOKUP(B12,'Fach-ID''s'!$C$4:$D$1000,2,FALSE),"-",VLOOKUP(Klausurenliste!F12,Hilfstabellen!$K$4:$L$103,2,FALSE)),Kurstabelle!$G$3:$G$1327,1,FALSE))),"Kurs zu dem Professor noch nicht gelistet",IF(ISNA(IF(D12="",CONCATENATE(VLOOKUP(B12,'Fach-ID''s'!$B$4:$D$1000,3,FALSE),"-",VLOOKUP(Klausurenliste!F12,Hilfstabellen!$K$4:$L$103,2,FALSE)),CONCATENATE(VLOOKUP(B12,'Fach-ID''s'!$B$4:$D$1000,3,FALSE),"-",VLOOKUP(Klausurenliste!F12,Hilfstabellen!$K$4:$L$103,2,FALSE),"\",D12))),IF(D12="",CONCATENATE(VLOOKUP(B12,'Fach-ID''s'!$C$4:$D$1000,2,FALSE),"-",VLOOKUP(Klausurenliste!F12,Hilfstabellen!$K$4:$L$103,2,FALSE)),CONCATENATE(VLOOKUP(B12,'Fach-ID''s'!$C$4:$D$1000,2,FALSE),"-",VLOOKUP(Klausurenliste!F12,Hilfstabellen!$K$4:$L$103,2,FALSE),"\",D12)),IF(D12="",CONCATENATE(VLOOKUP(B12,'Fach-ID''s'!$B$4:$D$1000,3,FALSE),"-",VLOOKUP(Klausurenliste!F12,Hilfstabellen!$K$4:$L$103,2,FALSE)),CONCATENATE(VLOOKUP(B12,'Fach-ID''s'!$B$4:$D$1000,3,FALSE),"-",VLOOKUP(Klausurenliste!F12,Hilfstabellen!$K$4:$L$103,2,FALSE),"\",D12))))))</f>
        <v>4-TH</v>
      </c>
      <c r="J12" s="2" t="str">
        <f t="shared" si="1"/>
        <v>4-TH-SS15</v>
      </c>
      <c r="K12" s="8"/>
      <c r="L12" t="s">
        <v>20</v>
      </c>
    </row>
    <row r="13" spans="1:12" ht="15.75" hidden="1" x14ac:dyDescent="0.25">
      <c r="A13" t="str">
        <f t="shared" si="0"/>
        <v>13-LW</v>
      </c>
      <c r="B13" s="14" t="s">
        <v>10</v>
      </c>
      <c r="C13" s="17"/>
      <c r="D13" s="14"/>
      <c r="E13" s="13" t="s">
        <v>1021</v>
      </c>
      <c r="F13" s="13" t="s">
        <v>15</v>
      </c>
      <c r="G13" s="13" t="str">
        <f>IF(ISNA(VLOOKUP(B13,Kurstabelle!$B$3:$G$1327,5,FALSE)),"",VLOOKUP(B13,Kurstabelle!$B$3:$G$1327,5,FALSE))</f>
        <v>Master</v>
      </c>
      <c r="H13" s="13" t="str">
        <f>IF(ISNA(VLOOKUP(B13,Kurstabelle!$B$3:$G$1327,4,FALSE)),"",VLOOKUP(B13,Kurstabelle!$B$3:$G$1327,4,FALSE))</f>
        <v>VWL</v>
      </c>
      <c r="I13" s="2" t="str">
        <f>IF(B13="","",IF(AND(ISNA(VLOOKUP(B13,'Fach-ID''s'!$B$4:$D$1000,1,FALSE)),ISNA(VLOOKUP(B13,'Fach-ID''s'!$C$4:$D$1000,1,FALSE))),"Kurs noch nicht gelistet",IF(AND(ISNA(VLOOKUP(CONCATENATE(VLOOKUP(B13,'Fach-ID''s'!$B$4:$D$1000,3,FALSE),"-",VLOOKUP(Klausurenliste!F13,Hilfstabellen!$K$4:$L$103,2,FALSE)),Kurstabelle!$G$3:$G$1327,1,FALSE)),ISNA(VLOOKUP(CONCATENATE(VLOOKUP(B13,'Fach-ID''s'!$C$4:$D$1000,2,FALSE),"-",VLOOKUP(Klausurenliste!F13,Hilfstabellen!$K$4:$L$103,2,FALSE)),Kurstabelle!$G$3:$G$1327,1,FALSE))),"Kurs zu dem Professor noch nicht gelistet",IF(ISNA(IF(D13="",CONCATENATE(VLOOKUP(B13,'Fach-ID''s'!$B$4:$D$1000,3,FALSE),"-",VLOOKUP(Klausurenliste!F13,Hilfstabellen!$K$4:$L$103,2,FALSE)),CONCATENATE(VLOOKUP(B13,'Fach-ID''s'!$B$4:$D$1000,3,FALSE),"-",VLOOKUP(Klausurenliste!F13,Hilfstabellen!$K$4:$L$103,2,FALSE),"\",D13))),IF(D13="",CONCATENATE(VLOOKUP(B13,'Fach-ID''s'!$C$4:$D$1000,2,FALSE),"-",VLOOKUP(Klausurenliste!F13,Hilfstabellen!$K$4:$L$103,2,FALSE)),CONCATENATE(VLOOKUP(B13,'Fach-ID''s'!$C$4:$D$1000,2,FALSE),"-",VLOOKUP(Klausurenliste!F13,Hilfstabellen!$K$4:$L$103,2,FALSE),"\",D13)),IF(D13="",CONCATENATE(VLOOKUP(B13,'Fach-ID''s'!$B$4:$D$1000,3,FALSE),"-",VLOOKUP(Klausurenliste!F13,Hilfstabellen!$K$4:$L$103,2,FALSE)),CONCATENATE(VLOOKUP(B13,'Fach-ID''s'!$B$4:$D$1000,3,FALSE),"-",VLOOKUP(Klausurenliste!F13,Hilfstabellen!$K$4:$L$103,2,FALSE),"\",D13))))))</f>
        <v>13-LW</v>
      </c>
      <c r="J13" s="2" t="str">
        <f t="shared" si="1"/>
        <v>13-LW-WS1314</v>
      </c>
      <c r="K13" s="18" t="s">
        <v>1177</v>
      </c>
      <c r="L13" t="s">
        <v>20</v>
      </c>
    </row>
    <row r="14" spans="1:12" ht="15.75" hidden="1" x14ac:dyDescent="0.25">
      <c r="A14" t="str">
        <f t="shared" si="0"/>
        <v>15-LW</v>
      </c>
      <c r="B14" s="14" t="s">
        <v>11</v>
      </c>
      <c r="C14" s="17"/>
      <c r="D14" s="14"/>
      <c r="E14" s="13" t="s">
        <v>1021</v>
      </c>
      <c r="F14" s="13" t="s">
        <v>15</v>
      </c>
      <c r="G14" s="13" t="str">
        <f>IF(ISNA(VLOOKUP(B14,Kurstabelle!$B$3:$G$1327,5,FALSE)),"",VLOOKUP(B14,Kurstabelle!$B$3:$G$1327,5,FALSE))</f>
        <v>Bachelor</v>
      </c>
      <c r="H14" s="13" t="str">
        <f>IF(ISNA(VLOOKUP(B14,Kurstabelle!$B$3:$G$1327,4,FALSE)),"",VLOOKUP(B14,Kurstabelle!$B$3:$G$1327,4,FALSE))</f>
        <v>WiWi</v>
      </c>
      <c r="I14" s="2" t="str">
        <f>IF(B14="","",IF(AND(ISNA(VLOOKUP(B14,'Fach-ID''s'!$B$4:$D$1000,1,FALSE)),ISNA(VLOOKUP(B14,'Fach-ID''s'!$C$4:$D$1000,1,FALSE))),"Kurs noch nicht gelistet",IF(AND(ISNA(VLOOKUP(CONCATENATE(VLOOKUP(B14,'Fach-ID''s'!$B$4:$D$1000,3,FALSE),"-",VLOOKUP(Klausurenliste!F14,Hilfstabellen!$K$4:$L$103,2,FALSE)),Kurstabelle!$G$3:$G$1327,1,FALSE)),ISNA(VLOOKUP(CONCATENATE(VLOOKUP(B14,'Fach-ID''s'!$C$4:$D$1000,2,FALSE),"-",VLOOKUP(Klausurenliste!F14,Hilfstabellen!$K$4:$L$103,2,FALSE)),Kurstabelle!$G$3:$G$1327,1,FALSE))),"Kurs zu dem Professor noch nicht gelistet",IF(ISNA(IF(D14="",CONCATENATE(VLOOKUP(B14,'Fach-ID''s'!$B$4:$D$1000,3,FALSE),"-",VLOOKUP(Klausurenliste!F14,Hilfstabellen!$K$4:$L$103,2,FALSE)),CONCATENATE(VLOOKUP(B14,'Fach-ID''s'!$B$4:$D$1000,3,FALSE),"-",VLOOKUP(Klausurenliste!F14,Hilfstabellen!$K$4:$L$103,2,FALSE),"\",D14))),IF(D14="",CONCATENATE(VLOOKUP(B14,'Fach-ID''s'!$C$4:$D$1000,2,FALSE),"-",VLOOKUP(Klausurenliste!F14,Hilfstabellen!$K$4:$L$103,2,FALSE)),CONCATENATE(VLOOKUP(B14,'Fach-ID''s'!$C$4:$D$1000,2,FALSE),"-",VLOOKUP(Klausurenliste!F14,Hilfstabellen!$K$4:$L$103,2,FALSE),"\",D14)),IF(D14="",CONCATENATE(VLOOKUP(B14,'Fach-ID''s'!$B$4:$D$1000,3,FALSE),"-",VLOOKUP(Klausurenliste!F14,Hilfstabellen!$K$4:$L$103,2,FALSE)),CONCATENATE(VLOOKUP(B14,'Fach-ID''s'!$B$4:$D$1000,3,FALSE),"-",VLOOKUP(Klausurenliste!F14,Hilfstabellen!$K$4:$L$103,2,FALSE),"\",D14))))))</f>
        <v>15-LW</v>
      </c>
      <c r="J14" s="2" t="str">
        <f t="shared" si="1"/>
        <v>15-LW-WS1314</v>
      </c>
      <c r="K14" s="18" t="s">
        <v>1181</v>
      </c>
      <c r="L14" t="s">
        <v>20</v>
      </c>
    </row>
    <row r="15" spans="1:12" ht="15.75" hidden="1" x14ac:dyDescent="0.25">
      <c r="A15" t="str">
        <f t="shared" si="0"/>
        <v>7-TH</v>
      </c>
      <c r="B15" s="14" t="s">
        <v>12</v>
      </c>
      <c r="C15" s="17"/>
      <c r="D15" s="14"/>
      <c r="E15" s="13" t="s">
        <v>1021</v>
      </c>
      <c r="F15" s="13" t="s">
        <v>2</v>
      </c>
      <c r="G15" s="13" t="str">
        <f>IF(ISNA(VLOOKUP(B15,Kurstabelle!$B$3:$G$1327,5,FALSE)),"",VLOOKUP(B15,Kurstabelle!$B$3:$G$1327,5,FALSE))</f>
        <v>Bachelor</v>
      </c>
      <c r="H15" s="13" t="str">
        <f>IF(ISNA(VLOOKUP(B15,Kurstabelle!$B$3:$G$1327,4,FALSE)),"",VLOOKUP(B15,Kurstabelle!$B$3:$G$1327,4,FALSE))</f>
        <v>WiWi</v>
      </c>
      <c r="I15" s="2" t="str">
        <f>IF(B15="","",IF(AND(ISNA(VLOOKUP(B15,'Fach-ID''s'!$B$4:$D$1000,1,FALSE)),ISNA(VLOOKUP(B15,'Fach-ID''s'!$C$4:$D$1000,1,FALSE))),"Kurs noch nicht gelistet",IF(AND(ISNA(VLOOKUP(CONCATENATE(VLOOKUP(B15,'Fach-ID''s'!$B$4:$D$1000,3,FALSE),"-",VLOOKUP(Klausurenliste!F15,Hilfstabellen!$K$4:$L$103,2,FALSE)),Kurstabelle!$G$3:$G$1327,1,FALSE)),ISNA(VLOOKUP(CONCATENATE(VLOOKUP(B15,'Fach-ID''s'!$C$4:$D$1000,2,FALSE),"-",VLOOKUP(Klausurenliste!F15,Hilfstabellen!$K$4:$L$103,2,FALSE)),Kurstabelle!$G$3:$G$1327,1,FALSE))),"Kurs zu dem Professor noch nicht gelistet",IF(ISNA(IF(D15="",CONCATENATE(VLOOKUP(B15,'Fach-ID''s'!$B$4:$D$1000,3,FALSE),"-",VLOOKUP(Klausurenliste!F15,Hilfstabellen!$K$4:$L$103,2,FALSE)),CONCATENATE(VLOOKUP(B15,'Fach-ID''s'!$B$4:$D$1000,3,FALSE),"-",VLOOKUP(Klausurenliste!F15,Hilfstabellen!$K$4:$L$103,2,FALSE),"\",D15))),IF(D15="",CONCATENATE(VLOOKUP(B15,'Fach-ID''s'!$C$4:$D$1000,2,FALSE),"-",VLOOKUP(Klausurenliste!F15,Hilfstabellen!$K$4:$L$103,2,FALSE)),CONCATENATE(VLOOKUP(B15,'Fach-ID''s'!$C$4:$D$1000,2,FALSE),"-",VLOOKUP(Klausurenliste!F15,Hilfstabellen!$K$4:$L$103,2,FALSE),"\",D15)),IF(D15="",CONCATENATE(VLOOKUP(B15,'Fach-ID''s'!$B$4:$D$1000,3,FALSE),"-",VLOOKUP(Klausurenliste!F15,Hilfstabellen!$K$4:$L$103,2,FALSE)),CONCATENATE(VLOOKUP(B15,'Fach-ID''s'!$B$4:$D$1000,3,FALSE),"-",VLOOKUP(Klausurenliste!F15,Hilfstabellen!$K$4:$L$103,2,FALSE),"\",D15))))))</f>
        <v>7-TH</v>
      </c>
      <c r="J15" s="2" t="str">
        <f t="shared" si="1"/>
        <v>7-TH-WS1314</v>
      </c>
      <c r="K15" s="18" t="s">
        <v>1165</v>
      </c>
      <c r="L15" t="s">
        <v>20</v>
      </c>
    </row>
    <row r="16" spans="1:12" ht="15.75" hidden="1" x14ac:dyDescent="0.25">
      <c r="A16" t="str">
        <f t="shared" si="0"/>
        <v>12-LW</v>
      </c>
      <c r="B16" s="14" t="s">
        <v>14</v>
      </c>
      <c r="C16" s="17"/>
      <c r="D16" s="14"/>
      <c r="E16" s="13" t="s">
        <v>26</v>
      </c>
      <c r="F16" s="13" t="s">
        <v>15</v>
      </c>
      <c r="G16" s="13" t="str">
        <f>IF(ISNA(VLOOKUP(B16,Kurstabelle!$B$3:$G$1327,5,FALSE)),"",VLOOKUP(B16,Kurstabelle!$B$3:$G$1327,5,FALSE))</f>
        <v>Master</v>
      </c>
      <c r="H16" s="13" t="str">
        <f>IF(ISNA(VLOOKUP(B16,Kurstabelle!$B$3:$G$1327,4,FALSE)),"",VLOOKUP(B16,Kurstabelle!$B$3:$G$1327,4,FALSE))</f>
        <v>VWL</v>
      </c>
      <c r="I16" s="2" t="str">
        <f>IF(B16="","",IF(AND(ISNA(VLOOKUP(B16,'Fach-ID''s'!$B$4:$D$1000,1,FALSE)),ISNA(VLOOKUP(B16,'Fach-ID''s'!$C$4:$D$1000,1,FALSE))),"Kurs noch nicht gelistet",IF(AND(ISNA(VLOOKUP(CONCATENATE(VLOOKUP(B16,'Fach-ID''s'!$B$4:$D$1000,3,FALSE),"-",VLOOKUP(Klausurenliste!F16,Hilfstabellen!$K$4:$L$103,2,FALSE)),Kurstabelle!$G$3:$G$1327,1,FALSE)),ISNA(VLOOKUP(CONCATENATE(VLOOKUP(B16,'Fach-ID''s'!$C$4:$D$1000,2,FALSE),"-",VLOOKUP(Klausurenliste!F16,Hilfstabellen!$K$4:$L$103,2,FALSE)),Kurstabelle!$G$3:$G$1327,1,FALSE))),"Kurs zu dem Professor noch nicht gelistet",IF(ISNA(IF(D16="",CONCATENATE(VLOOKUP(B16,'Fach-ID''s'!$B$4:$D$1000,3,FALSE),"-",VLOOKUP(Klausurenliste!F16,Hilfstabellen!$K$4:$L$103,2,FALSE)),CONCATENATE(VLOOKUP(B16,'Fach-ID''s'!$B$4:$D$1000,3,FALSE),"-",VLOOKUP(Klausurenliste!F16,Hilfstabellen!$K$4:$L$103,2,FALSE),"\",D16))),IF(D16="",CONCATENATE(VLOOKUP(B16,'Fach-ID''s'!$C$4:$D$1000,2,FALSE),"-",VLOOKUP(Klausurenliste!F16,Hilfstabellen!$K$4:$L$103,2,FALSE)),CONCATENATE(VLOOKUP(B16,'Fach-ID''s'!$C$4:$D$1000,2,FALSE),"-",VLOOKUP(Klausurenliste!F16,Hilfstabellen!$K$4:$L$103,2,FALSE),"\",D16)),IF(D16="",CONCATENATE(VLOOKUP(B16,'Fach-ID''s'!$B$4:$D$1000,3,FALSE),"-",VLOOKUP(Klausurenliste!F16,Hilfstabellen!$K$4:$L$103,2,FALSE)),CONCATENATE(VLOOKUP(B16,'Fach-ID''s'!$B$4:$D$1000,3,FALSE),"-",VLOOKUP(Klausurenliste!F16,Hilfstabellen!$K$4:$L$103,2,FALSE),"\",D16))))))</f>
        <v>12-LW</v>
      </c>
      <c r="J16" s="2" t="str">
        <f t="shared" si="1"/>
        <v>12-LW-SS15</v>
      </c>
      <c r="K16" s="8"/>
      <c r="L16" t="s">
        <v>20</v>
      </c>
    </row>
    <row r="17" spans="1:12" ht="15.75" hidden="1" x14ac:dyDescent="0.25">
      <c r="A17" t="str">
        <f t="shared" si="0"/>
        <v>20-BU</v>
      </c>
      <c r="B17" s="14" t="s">
        <v>1026</v>
      </c>
      <c r="C17" s="17"/>
      <c r="D17" s="14"/>
      <c r="E17" s="13" t="s">
        <v>1021</v>
      </c>
      <c r="F17" s="13" t="s">
        <v>1027</v>
      </c>
      <c r="G17" s="13" t="str">
        <f>IF(ISNA(VLOOKUP(B17,Kurstabelle!$B$3:$G$1327,5,FALSE)),"",VLOOKUP(B17,Kurstabelle!$B$3:$G$1327,5,FALSE))</f>
        <v xml:space="preserve"> </v>
      </c>
      <c r="H17" s="13" t="str">
        <f>IF(ISNA(VLOOKUP(B17,Kurstabelle!$B$3:$G$1327,4,FALSE)),"",VLOOKUP(B17,Kurstabelle!$B$3:$G$1327,4,FALSE))</f>
        <v>BWL</v>
      </c>
      <c r="I17" s="2" t="str">
        <f>IF(B17="","",IF(AND(ISNA(VLOOKUP(B17,'Fach-ID''s'!$B$4:$D$1000,1,FALSE)),ISNA(VLOOKUP(B17,'Fach-ID''s'!$C$4:$D$1000,1,FALSE))),"Kurs noch nicht gelistet",IF(AND(ISNA(VLOOKUP(CONCATENATE(VLOOKUP(B17,'Fach-ID''s'!$B$4:$D$1000,3,FALSE),"-",VLOOKUP(Klausurenliste!F17,Hilfstabellen!$K$4:$L$103,2,FALSE)),Kurstabelle!$G$3:$G$1327,1,FALSE)),ISNA(VLOOKUP(CONCATENATE(VLOOKUP(B17,'Fach-ID''s'!$C$4:$D$1000,2,FALSE),"-",VLOOKUP(Klausurenliste!F17,Hilfstabellen!$K$4:$L$103,2,FALSE)),Kurstabelle!$G$3:$G$1327,1,FALSE))),"Kurs zu dem Professor noch nicht gelistet",IF(ISNA(IF(D17="",CONCATENATE(VLOOKUP(B17,'Fach-ID''s'!$B$4:$D$1000,3,FALSE),"-",VLOOKUP(Klausurenliste!F17,Hilfstabellen!$K$4:$L$103,2,FALSE)),CONCATENATE(VLOOKUP(B17,'Fach-ID''s'!$B$4:$D$1000,3,FALSE),"-",VLOOKUP(Klausurenliste!F17,Hilfstabellen!$K$4:$L$103,2,FALSE),"\",D17))),IF(D17="",CONCATENATE(VLOOKUP(B17,'Fach-ID''s'!$C$4:$D$1000,2,FALSE),"-",VLOOKUP(Klausurenliste!F17,Hilfstabellen!$K$4:$L$103,2,FALSE)),CONCATENATE(VLOOKUP(B17,'Fach-ID''s'!$C$4:$D$1000,2,FALSE),"-",VLOOKUP(Klausurenliste!F17,Hilfstabellen!$K$4:$L$103,2,FALSE),"\",D17)),IF(D17="",CONCATENATE(VLOOKUP(B17,'Fach-ID''s'!$B$4:$D$1000,3,FALSE),"-",VLOOKUP(Klausurenliste!F17,Hilfstabellen!$K$4:$L$103,2,FALSE)),CONCATENATE(VLOOKUP(B17,'Fach-ID''s'!$B$4:$D$1000,3,FALSE),"-",VLOOKUP(Klausurenliste!F17,Hilfstabellen!$K$4:$L$103,2,FALSE),"\",D17))))))</f>
        <v>20-BU</v>
      </c>
      <c r="J17" s="2" t="str">
        <f t="shared" si="1"/>
        <v>20-BU-WS1314</v>
      </c>
      <c r="K17" s="18" t="s">
        <v>1208</v>
      </c>
      <c r="L17" t="s">
        <v>20</v>
      </c>
    </row>
    <row r="18" spans="1:12" ht="15.75" hidden="1" x14ac:dyDescent="0.25">
      <c r="A18" t="str">
        <f t="shared" si="0"/>
        <v>20-BU</v>
      </c>
      <c r="B18" s="14" t="s">
        <v>1026</v>
      </c>
      <c r="C18" s="17"/>
      <c r="D18" s="14"/>
      <c r="E18" s="13" t="s">
        <v>25</v>
      </c>
      <c r="F18" s="13" t="s">
        <v>1027</v>
      </c>
      <c r="G18" s="13" t="str">
        <f>IF(ISNA(VLOOKUP(B18,Kurstabelle!$B$3:$G$1327,5,FALSE)),"",VLOOKUP(B18,Kurstabelle!$B$3:$G$1327,5,FALSE))</f>
        <v xml:space="preserve"> </v>
      </c>
      <c r="H18" s="13" t="str">
        <f>IF(ISNA(VLOOKUP(B18,Kurstabelle!$B$3:$G$1327,4,FALSE)),"",VLOOKUP(B18,Kurstabelle!$B$3:$G$1327,4,FALSE))</f>
        <v>BWL</v>
      </c>
      <c r="I18" s="2" t="str">
        <f>IF(B18="","",IF(AND(ISNA(VLOOKUP(B18,'Fach-ID''s'!$B$4:$D$1000,1,FALSE)),ISNA(VLOOKUP(B18,'Fach-ID''s'!$C$4:$D$1000,1,FALSE))),"Kurs noch nicht gelistet",IF(AND(ISNA(VLOOKUP(CONCATENATE(VLOOKUP(B18,'Fach-ID''s'!$B$4:$D$1000,3,FALSE),"-",VLOOKUP(Klausurenliste!F18,Hilfstabellen!$K$4:$L$103,2,FALSE)),Kurstabelle!$G$3:$G$1327,1,FALSE)),ISNA(VLOOKUP(CONCATENATE(VLOOKUP(B18,'Fach-ID''s'!$C$4:$D$1000,2,FALSE),"-",VLOOKUP(Klausurenliste!F18,Hilfstabellen!$K$4:$L$103,2,FALSE)),Kurstabelle!$G$3:$G$1327,1,FALSE))),"Kurs zu dem Professor noch nicht gelistet",IF(ISNA(IF(D18="",CONCATENATE(VLOOKUP(B18,'Fach-ID''s'!$B$4:$D$1000,3,FALSE),"-",VLOOKUP(Klausurenliste!F18,Hilfstabellen!$K$4:$L$103,2,FALSE)),CONCATENATE(VLOOKUP(B18,'Fach-ID''s'!$B$4:$D$1000,3,FALSE),"-",VLOOKUP(Klausurenliste!F18,Hilfstabellen!$K$4:$L$103,2,FALSE),"\",D18))),IF(D18="",CONCATENATE(VLOOKUP(B18,'Fach-ID''s'!$C$4:$D$1000,2,FALSE),"-",VLOOKUP(Klausurenliste!F18,Hilfstabellen!$K$4:$L$103,2,FALSE)),CONCATENATE(VLOOKUP(B18,'Fach-ID''s'!$C$4:$D$1000,2,FALSE),"-",VLOOKUP(Klausurenliste!F18,Hilfstabellen!$K$4:$L$103,2,FALSE),"\",D18)),IF(D18="",CONCATENATE(VLOOKUP(B18,'Fach-ID''s'!$B$4:$D$1000,3,FALSE),"-",VLOOKUP(Klausurenliste!F18,Hilfstabellen!$K$4:$L$103,2,FALSE)),CONCATENATE(VLOOKUP(B18,'Fach-ID''s'!$B$4:$D$1000,3,FALSE),"-",VLOOKUP(Klausurenliste!F18,Hilfstabellen!$K$4:$L$103,2,FALSE),"\",D18))))))</f>
        <v>20-BU</v>
      </c>
      <c r="J18" s="2" t="str">
        <f t="shared" si="1"/>
        <v>20-BU-SS14</v>
      </c>
      <c r="K18" s="18" t="s">
        <v>1209</v>
      </c>
      <c r="L18" t="s">
        <v>20</v>
      </c>
    </row>
    <row r="19" spans="1:12" ht="15.75" hidden="1" x14ac:dyDescent="0.25">
      <c r="A19" t="str">
        <f t="shared" si="0"/>
        <v>21-BU</v>
      </c>
      <c r="B19" s="14" t="s">
        <v>1029</v>
      </c>
      <c r="C19" s="17"/>
      <c r="D19" s="14"/>
      <c r="E19" s="13" t="s">
        <v>23</v>
      </c>
      <c r="F19" s="13" t="s">
        <v>1027</v>
      </c>
      <c r="G19" s="13" t="str">
        <f>IF(ISNA(VLOOKUP(B19,Kurstabelle!$B$3:$G$1327,5,FALSE)),"",VLOOKUP(B19,Kurstabelle!$B$3:$G$1327,5,FALSE))</f>
        <v xml:space="preserve"> </v>
      </c>
      <c r="H19" s="13" t="str">
        <f>IF(ISNA(VLOOKUP(B19,Kurstabelle!$B$3:$G$1327,4,FALSE)),"",VLOOKUP(B19,Kurstabelle!$B$3:$G$1327,4,FALSE))</f>
        <v>BWL</v>
      </c>
      <c r="I19" s="2" t="str">
        <f>IF(B19="","",IF(AND(ISNA(VLOOKUP(B19,'Fach-ID''s'!$B$4:$D$1000,1,FALSE)),ISNA(VLOOKUP(B19,'Fach-ID''s'!$C$4:$D$1000,1,FALSE))),"Kurs noch nicht gelistet",IF(AND(ISNA(VLOOKUP(CONCATENATE(VLOOKUP(B19,'Fach-ID''s'!$B$4:$D$1000,3,FALSE),"-",VLOOKUP(Klausurenliste!F19,Hilfstabellen!$K$4:$L$103,2,FALSE)),Kurstabelle!$G$3:$G$1327,1,FALSE)),ISNA(VLOOKUP(CONCATENATE(VLOOKUP(B19,'Fach-ID''s'!$C$4:$D$1000,2,FALSE),"-",VLOOKUP(Klausurenliste!F19,Hilfstabellen!$K$4:$L$103,2,FALSE)),Kurstabelle!$G$3:$G$1327,1,FALSE))),"Kurs zu dem Professor noch nicht gelistet",IF(ISNA(IF(D19="",CONCATENATE(VLOOKUP(B19,'Fach-ID''s'!$B$4:$D$1000,3,FALSE),"-",VLOOKUP(Klausurenliste!F19,Hilfstabellen!$K$4:$L$103,2,FALSE)),CONCATENATE(VLOOKUP(B19,'Fach-ID''s'!$B$4:$D$1000,3,FALSE),"-",VLOOKUP(Klausurenliste!F19,Hilfstabellen!$K$4:$L$103,2,FALSE),"\",D19))),IF(D19="",CONCATENATE(VLOOKUP(B19,'Fach-ID''s'!$C$4:$D$1000,2,FALSE),"-",VLOOKUP(Klausurenliste!F19,Hilfstabellen!$K$4:$L$103,2,FALSE)),CONCATENATE(VLOOKUP(B19,'Fach-ID''s'!$C$4:$D$1000,2,FALSE),"-",VLOOKUP(Klausurenliste!F19,Hilfstabellen!$K$4:$L$103,2,FALSE),"\",D19)),IF(D19="",CONCATENATE(VLOOKUP(B19,'Fach-ID''s'!$B$4:$D$1000,3,FALSE),"-",VLOOKUP(Klausurenliste!F19,Hilfstabellen!$K$4:$L$103,2,FALSE)),CONCATENATE(VLOOKUP(B19,'Fach-ID''s'!$B$4:$D$1000,3,FALSE),"-",VLOOKUP(Klausurenliste!F19,Hilfstabellen!$K$4:$L$103,2,FALSE),"\",D19))))))</f>
        <v>21-BU</v>
      </c>
      <c r="J19" s="2" t="str">
        <f t="shared" si="1"/>
        <v>21-BU-SS12</v>
      </c>
      <c r="K19" s="18" t="s">
        <v>1210</v>
      </c>
      <c r="L19" t="s">
        <v>20</v>
      </c>
    </row>
    <row r="20" spans="1:12" ht="15.75" hidden="1" x14ac:dyDescent="0.25">
      <c r="A20" t="str">
        <f t="shared" si="0"/>
        <v>22-BU</v>
      </c>
      <c r="B20" s="14" t="s">
        <v>1030</v>
      </c>
      <c r="C20" s="17"/>
      <c r="D20" s="14"/>
      <c r="E20" s="13" t="s">
        <v>1034</v>
      </c>
      <c r="F20" s="13" t="s">
        <v>1027</v>
      </c>
      <c r="G20" s="13" t="str">
        <f>IF(ISNA(VLOOKUP(B20,Kurstabelle!$B$3:$G$1327,5,FALSE)),"",VLOOKUP(B20,Kurstabelle!$B$3:$G$1327,5,FALSE))</f>
        <v xml:space="preserve"> </v>
      </c>
      <c r="H20" s="13" t="str">
        <f>IF(ISNA(VLOOKUP(B20,Kurstabelle!$B$3:$G$1327,4,FALSE)),"",VLOOKUP(B20,Kurstabelle!$B$3:$G$1327,4,FALSE))</f>
        <v>BWL</v>
      </c>
      <c r="I20" s="2" t="str">
        <f>IF(B20="","",IF(AND(ISNA(VLOOKUP(B20,'Fach-ID''s'!$B$4:$D$1000,1,FALSE)),ISNA(VLOOKUP(B20,'Fach-ID''s'!$C$4:$D$1000,1,FALSE))),"Kurs noch nicht gelistet",IF(AND(ISNA(VLOOKUP(CONCATENATE(VLOOKUP(B20,'Fach-ID''s'!$B$4:$D$1000,3,FALSE),"-",VLOOKUP(Klausurenliste!F20,Hilfstabellen!$K$4:$L$103,2,FALSE)),Kurstabelle!$G$3:$G$1327,1,FALSE)),ISNA(VLOOKUP(CONCATENATE(VLOOKUP(B20,'Fach-ID''s'!$C$4:$D$1000,2,FALSE),"-",VLOOKUP(Klausurenliste!F20,Hilfstabellen!$K$4:$L$103,2,FALSE)),Kurstabelle!$G$3:$G$1327,1,FALSE))),"Kurs zu dem Professor noch nicht gelistet",IF(ISNA(IF(D20="",CONCATENATE(VLOOKUP(B20,'Fach-ID''s'!$B$4:$D$1000,3,FALSE),"-",VLOOKUP(Klausurenliste!F20,Hilfstabellen!$K$4:$L$103,2,FALSE)),CONCATENATE(VLOOKUP(B20,'Fach-ID''s'!$B$4:$D$1000,3,FALSE),"-",VLOOKUP(Klausurenliste!F20,Hilfstabellen!$K$4:$L$103,2,FALSE),"\",D20))),IF(D20="",CONCATENATE(VLOOKUP(B20,'Fach-ID''s'!$C$4:$D$1000,2,FALSE),"-",VLOOKUP(Klausurenliste!F20,Hilfstabellen!$K$4:$L$103,2,FALSE)),CONCATENATE(VLOOKUP(B20,'Fach-ID''s'!$C$4:$D$1000,2,FALSE),"-",VLOOKUP(Klausurenliste!F20,Hilfstabellen!$K$4:$L$103,2,FALSE),"\",D20)),IF(D20="",CONCATENATE(VLOOKUP(B20,'Fach-ID''s'!$B$4:$D$1000,3,FALSE),"-",VLOOKUP(Klausurenliste!F20,Hilfstabellen!$K$4:$L$103,2,FALSE)),CONCATENATE(VLOOKUP(B20,'Fach-ID''s'!$B$4:$D$1000,3,FALSE),"-",VLOOKUP(Klausurenliste!F20,Hilfstabellen!$K$4:$L$103,2,FALSE),"\",D20))))))</f>
        <v>22-BU</v>
      </c>
      <c r="J20" s="2" t="str">
        <f t="shared" si="1"/>
        <v>22-BU-WS1415</v>
      </c>
      <c r="K20" s="8"/>
      <c r="L20" t="s">
        <v>20</v>
      </c>
    </row>
    <row r="21" spans="1:12" ht="15.75" hidden="1" x14ac:dyDescent="0.25">
      <c r="A21" t="str">
        <f t="shared" si="0"/>
        <v>22-BU</v>
      </c>
      <c r="B21" s="14" t="s">
        <v>1030</v>
      </c>
      <c r="C21" s="17"/>
      <c r="D21" s="14"/>
      <c r="E21" s="13" t="s">
        <v>1035</v>
      </c>
      <c r="F21" s="13" t="s">
        <v>1027</v>
      </c>
      <c r="G21" s="13" t="str">
        <f>IF(ISNA(VLOOKUP(B21,Kurstabelle!$B$3:$G$1327,5,FALSE)),"",VLOOKUP(B21,Kurstabelle!$B$3:$G$1327,5,FALSE))</f>
        <v xml:space="preserve"> </v>
      </c>
      <c r="H21" s="13" t="str">
        <f>IF(ISNA(VLOOKUP(B21,Kurstabelle!$B$3:$G$1327,4,FALSE)),"",VLOOKUP(B21,Kurstabelle!$B$3:$G$1327,4,FALSE))</f>
        <v>BWL</v>
      </c>
      <c r="I21" s="2" t="str">
        <f>IF(B21="","",IF(AND(ISNA(VLOOKUP(B21,'Fach-ID''s'!$B$4:$D$1000,1,FALSE)),ISNA(VLOOKUP(B21,'Fach-ID''s'!$C$4:$D$1000,1,FALSE))),"Kurs noch nicht gelistet",IF(AND(ISNA(VLOOKUP(CONCATENATE(VLOOKUP(B21,'Fach-ID''s'!$B$4:$D$1000,3,FALSE),"-",VLOOKUP(Klausurenliste!F21,Hilfstabellen!$K$4:$L$103,2,FALSE)),Kurstabelle!$G$3:$G$1327,1,FALSE)),ISNA(VLOOKUP(CONCATENATE(VLOOKUP(B21,'Fach-ID''s'!$C$4:$D$1000,2,FALSE),"-",VLOOKUP(Klausurenliste!F21,Hilfstabellen!$K$4:$L$103,2,FALSE)),Kurstabelle!$G$3:$G$1327,1,FALSE))),"Kurs zu dem Professor noch nicht gelistet",IF(ISNA(IF(D21="",CONCATENATE(VLOOKUP(B21,'Fach-ID''s'!$B$4:$D$1000,3,FALSE),"-",VLOOKUP(Klausurenliste!F21,Hilfstabellen!$K$4:$L$103,2,FALSE)),CONCATENATE(VLOOKUP(B21,'Fach-ID''s'!$B$4:$D$1000,3,FALSE),"-",VLOOKUP(Klausurenliste!F21,Hilfstabellen!$K$4:$L$103,2,FALSE),"\",D21))),IF(D21="",CONCATENATE(VLOOKUP(B21,'Fach-ID''s'!$C$4:$D$1000,2,FALSE),"-",VLOOKUP(Klausurenliste!F21,Hilfstabellen!$K$4:$L$103,2,FALSE)),CONCATENATE(VLOOKUP(B21,'Fach-ID''s'!$C$4:$D$1000,2,FALSE),"-",VLOOKUP(Klausurenliste!F21,Hilfstabellen!$K$4:$L$103,2,FALSE),"\",D21)),IF(D21="",CONCATENATE(VLOOKUP(B21,'Fach-ID''s'!$B$4:$D$1000,3,FALSE),"-",VLOOKUP(Klausurenliste!F21,Hilfstabellen!$K$4:$L$103,2,FALSE)),CONCATENATE(VLOOKUP(B21,'Fach-ID''s'!$B$4:$D$1000,3,FALSE),"-",VLOOKUP(Klausurenliste!F21,Hilfstabellen!$K$4:$L$103,2,FALSE),"\",D21))))))</f>
        <v>22-BU</v>
      </c>
      <c r="J21" s="2" t="str">
        <f t="shared" si="1"/>
        <v>22-BU-WS1213</v>
      </c>
      <c r="K21" s="18" t="s">
        <v>1215</v>
      </c>
      <c r="L21" t="s">
        <v>20</v>
      </c>
    </row>
    <row r="22" spans="1:12" ht="15.75" hidden="1" x14ac:dyDescent="0.25">
      <c r="A22" t="str">
        <f t="shared" si="0"/>
        <v>20-BU</v>
      </c>
      <c r="B22" s="14" t="s">
        <v>1026</v>
      </c>
      <c r="C22" s="17"/>
      <c r="D22" s="14"/>
      <c r="E22" s="13" t="s">
        <v>24</v>
      </c>
      <c r="F22" s="13" t="s">
        <v>1027</v>
      </c>
      <c r="G22" s="13" t="str">
        <f>IF(ISNA(VLOOKUP(B22,Kurstabelle!$B$3:$G$1327,5,FALSE)),"",VLOOKUP(B22,Kurstabelle!$B$3:$G$1327,5,FALSE))</f>
        <v xml:space="preserve"> </v>
      </c>
      <c r="H22" s="13" t="str">
        <f>IF(ISNA(VLOOKUP(B22,Kurstabelle!$B$3:$G$1327,4,FALSE)),"",VLOOKUP(B22,Kurstabelle!$B$3:$G$1327,4,FALSE))</f>
        <v>BWL</v>
      </c>
      <c r="I22" s="2" t="str">
        <f>IF(B22="","",IF(AND(ISNA(VLOOKUP(B22,'Fach-ID''s'!$B$4:$D$1000,1,FALSE)),ISNA(VLOOKUP(B22,'Fach-ID''s'!$C$4:$D$1000,1,FALSE))),"Kurs noch nicht gelistet",IF(AND(ISNA(VLOOKUP(CONCATENATE(VLOOKUP(B22,'Fach-ID''s'!$B$4:$D$1000,3,FALSE),"-",VLOOKUP(Klausurenliste!F22,Hilfstabellen!$K$4:$L$103,2,FALSE)),Kurstabelle!$G$3:$G$1327,1,FALSE)),ISNA(VLOOKUP(CONCATENATE(VLOOKUP(B22,'Fach-ID''s'!$C$4:$D$1000,2,FALSE),"-",VLOOKUP(Klausurenliste!F22,Hilfstabellen!$K$4:$L$103,2,FALSE)),Kurstabelle!$G$3:$G$1327,1,FALSE))),"Kurs zu dem Professor noch nicht gelistet",IF(ISNA(IF(D22="",CONCATENATE(VLOOKUP(B22,'Fach-ID''s'!$B$4:$D$1000,3,FALSE),"-",VLOOKUP(Klausurenliste!F22,Hilfstabellen!$K$4:$L$103,2,FALSE)),CONCATENATE(VLOOKUP(B22,'Fach-ID''s'!$B$4:$D$1000,3,FALSE),"-",VLOOKUP(Klausurenliste!F22,Hilfstabellen!$K$4:$L$103,2,FALSE),"\",D22))),IF(D22="",CONCATENATE(VLOOKUP(B22,'Fach-ID''s'!$C$4:$D$1000,2,FALSE),"-",VLOOKUP(Klausurenliste!F22,Hilfstabellen!$K$4:$L$103,2,FALSE)),CONCATENATE(VLOOKUP(B22,'Fach-ID''s'!$C$4:$D$1000,2,FALSE),"-",VLOOKUP(Klausurenliste!F22,Hilfstabellen!$K$4:$L$103,2,FALSE),"\",D22)),IF(D22="",CONCATENATE(VLOOKUP(B22,'Fach-ID''s'!$B$4:$D$1000,3,FALSE),"-",VLOOKUP(Klausurenliste!F22,Hilfstabellen!$K$4:$L$103,2,FALSE)),CONCATENATE(VLOOKUP(B22,'Fach-ID''s'!$B$4:$D$1000,3,FALSE),"-",VLOOKUP(Klausurenliste!F22,Hilfstabellen!$K$4:$L$103,2,FALSE),"\",D22))))))</f>
        <v>20-BU</v>
      </c>
      <c r="J22" s="2" t="str">
        <f t="shared" si="1"/>
        <v>20-BU-SS13</v>
      </c>
      <c r="K22" s="18" t="s">
        <v>1207</v>
      </c>
      <c r="L22" t="s">
        <v>20</v>
      </c>
    </row>
    <row r="23" spans="1:12" ht="15.75" hidden="1" x14ac:dyDescent="0.25">
      <c r="A23" t="str">
        <f t="shared" si="0"/>
        <v>23-BU</v>
      </c>
      <c r="B23" s="12" t="s">
        <v>1073</v>
      </c>
      <c r="C23" s="17"/>
      <c r="D23" s="12"/>
      <c r="E23" s="13" t="s">
        <v>1021</v>
      </c>
      <c r="F23" s="13" t="s">
        <v>1027</v>
      </c>
      <c r="G23" s="13" t="str">
        <f>IF(ISNA(VLOOKUP(B23,Kurstabelle!$B$3:$G$1327,5,FALSE)),"",VLOOKUP(B23,Kurstabelle!$B$3:$G$1327,5,FALSE))</f>
        <v>Bachelor</v>
      </c>
      <c r="H23" s="13" t="str">
        <f>IF(ISNA(VLOOKUP(B23,Kurstabelle!$B$3:$G$1327,4,FALSE)),"",VLOOKUP(B23,Kurstabelle!$B$3:$G$1327,4,FALSE))</f>
        <v>WiWi</v>
      </c>
      <c r="I23" s="2" t="str">
        <f>IF(B23="","",IF(AND(ISNA(VLOOKUP(B23,'Fach-ID''s'!$B$4:$D$1000,1,FALSE)),ISNA(VLOOKUP(B23,'Fach-ID''s'!$C$4:$D$1000,1,FALSE))),"Kurs noch nicht gelistet",IF(AND(ISNA(VLOOKUP(CONCATENATE(VLOOKUP(B23,'Fach-ID''s'!$B$4:$D$1000,3,FALSE),"-",VLOOKUP(Klausurenliste!F23,Hilfstabellen!$K$4:$L$103,2,FALSE)),Kurstabelle!$G$3:$G$1327,1,FALSE)),ISNA(VLOOKUP(CONCATENATE(VLOOKUP(B23,'Fach-ID''s'!$C$4:$D$1000,2,FALSE),"-",VLOOKUP(Klausurenliste!F23,Hilfstabellen!$K$4:$L$103,2,FALSE)),Kurstabelle!$G$3:$G$1327,1,FALSE))),"Kurs zu dem Professor noch nicht gelistet",IF(ISNA(IF(D23="",CONCATENATE(VLOOKUP(B23,'Fach-ID''s'!$B$4:$D$1000,3,FALSE),"-",VLOOKUP(Klausurenliste!F23,Hilfstabellen!$K$4:$L$103,2,FALSE)),CONCATENATE(VLOOKUP(B23,'Fach-ID''s'!$B$4:$D$1000,3,FALSE),"-",VLOOKUP(Klausurenliste!F23,Hilfstabellen!$K$4:$L$103,2,FALSE),"\",D23))),IF(D23="",CONCATENATE(VLOOKUP(B23,'Fach-ID''s'!$C$4:$D$1000,2,FALSE),"-",VLOOKUP(Klausurenliste!F23,Hilfstabellen!$K$4:$L$103,2,FALSE)),CONCATENATE(VLOOKUP(B23,'Fach-ID''s'!$C$4:$D$1000,2,FALSE),"-",VLOOKUP(Klausurenliste!F23,Hilfstabellen!$K$4:$L$103,2,FALSE),"\",D23)),IF(D23="",CONCATENATE(VLOOKUP(B23,'Fach-ID''s'!$B$4:$D$1000,3,FALSE),"-",VLOOKUP(Klausurenliste!F23,Hilfstabellen!$K$4:$L$103,2,FALSE)),CONCATENATE(VLOOKUP(B23,'Fach-ID''s'!$B$4:$D$1000,3,FALSE),"-",VLOOKUP(Klausurenliste!F23,Hilfstabellen!$K$4:$L$103,2,FALSE),"\",D23))))))</f>
        <v>23-BU</v>
      </c>
      <c r="J23" s="2" t="str">
        <f t="shared" si="1"/>
        <v>23-BU-WS1314</v>
      </c>
      <c r="K23" s="18" t="s">
        <v>1206</v>
      </c>
      <c r="L23" t="s">
        <v>20</v>
      </c>
    </row>
    <row r="24" spans="1:12" ht="15.75" hidden="1" x14ac:dyDescent="0.25">
      <c r="A24" t="str">
        <f t="shared" si="0"/>
        <v>24-BU</v>
      </c>
      <c r="B24" s="14" t="s">
        <v>1032</v>
      </c>
      <c r="C24" s="17"/>
      <c r="D24" s="14"/>
      <c r="E24" s="13" t="s">
        <v>23</v>
      </c>
      <c r="F24" s="13" t="s">
        <v>1027</v>
      </c>
      <c r="G24" s="13" t="str">
        <f>IF(ISNA(VLOOKUP(B24,Kurstabelle!$B$3:$G$1327,5,FALSE)),"",VLOOKUP(B24,Kurstabelle!$B$3:$G$1327,5,FALSE))</f>
        <v xml:space="preserve"> </v>
      </c>
      <c r="H24" s="13" t="str">
        <f>IF(ISNA(VLOOKUP(B24,Kurstabelle!$B$3:$G$1327,4,FALSE)),"",VLOOKUP(B24,Kurstabelle!$B$3:$G$1327,4,FALSE))</f>
        <v>BWL</v>
      </c>
      <c r="I24" s="2" t="str">
        <f>IF(B24="","",IF(AND(ISNA(VLOOKUP(B24,'Fach-ID''s'!$B$4:$D$1000,1,FALSE)),ISNA(VLOOKUP(B24,'Fach-ID''s'!$C$4:$D$1000,1,FALSE))),"Kurs noch nicht gelistet",IF(AND(ISNA(VLOOKUP(CONCATENATE(VLOOKUP(B24,'Fach-ID''s'!$B$4:$D$1000,3,FALSE),"-",VLOOKUP(Klausurenliste!F24,Hilfstabellen!$K$4:$L$103,2,FALSE)),Kurstabelle!$G$3:$G$1327,1,FALSE)),ISNA(VLOOKUP(CONCATENATE(VLOOKUP(B24,'Fach-ID''s'!$C$4:$D$1000,2,FALSE),"-",VLOOKUP(Klausurenliste!F24,Hilfstabellen!$K$4:$L$103,2,FALSE)),Kurstabelle!$G$3:$G$1327,1,FALSE))),"Kurs zu dem Professor noch nicht gelistet",IF(ISNA(IF(D24="",CONCATENATE(VLOOKUP(B24,'Fach-ID''s'!$B$4:$D$1000,3,FALSE),"-",VLOOKUP(Klausurenliste!F24,Hilfstabellen!$K$4:$L$103,2,FALSE)),CONCATENATE(VLOOKUP(B24,'Fach-ID''s'!$B$4:$D$1000,3,FALSE),"-",VLOOKUP(Klausurenliste!F24,Hilfstabellen!$K$4:$L$103,2,FALSE),"\",D24))),IF(D24="",CONCATENATE(VLOOKUP(B24,'Fach-ID''s'!$C$4:$D$1000,2,FALSE),"-",VLOOKUP(Klausurenliste!F24,Hilfstabellen!$K$4:$L$103,2,FALSE)),CONCATENATE(VLOOKUP(B24,'Fach-ID''s'!$C$4:$D$1000,2,FALSE),"-",VLOOKUP(Klausurenliste!F24,Hilfstabellen!$K$4:$L$103,2,FALSE),"\",D24)),IF(D24="",CONCATENATE(VLOOKUP(B24,'Fach-ID''s'!$B$4:$D$1000,3,FALSE),"-",VLOOKUP(Klausurenliste!F24,Hilfstabellen!$K$4:$L$103,2,FALSE)),CONCATENATE(VLOOKUP(B24,'Fach-ID''s'!$B$4:$D$1000,3,FALSE),"-",VLOOKUP(Klausurenliste!F24,Hilfstabellen!$K$4:$L$103,2,FALSE),"\",D24))))))</f>
        <v>24-BU</v>
      </c>
      <c r="J24" s="2" t="str">
        <f t="shared" si="1"/>
        <v>24-BU-SS12</v>
      </c>
      <c r="K24" s="18" t="s">
        <v>1194</v>
      </c>
      <c r="L24" t="s">
        <v>20</v>
      </c>
    </row>
    <row r="25" spans="1:12" ht="15.75" hidden="1" x14ac:dyDescent="0.25">
      <c r="A25" t="str">
        <f t="shared" si="0"/>
        <v>26-BU</v>
      </c>
      <c r="B25" s="14" t="s">
        <v>1036</v>
      </c>
      <c r="C25" s="17"/>
      <c r="D25" s="14"/>
      <c r="E25" s="13" t="s">
        <v>23</v>
      </c>
      <c r="F25" s="13" t="s">
        <v>1027</v>
      </c>
      <c r="G25" s="13" t="str">
        <f>IF(ISNA(VLOOKUP(B25,Kurstabelle!$B$3:$G$1327,5,FALSE)),"",VLOOKUP(B25,Kurstabelle!$B$3:$G$1327,5,FALSE))</f>
        <v xml:space="preserve"> </v>
      </c>
      <c r="H25" s="13" t="str">
        <f>IF(ISNA(VLOOKUP(B25,Kurstabelle!$B$3:$G$1327,4,FALSE)),"",VLOOKUP(B25,Kurstabelle!$B$3:$G$1327,4,FALSE))</f>
        <v>BWL</v>
      </c>
      <c r="I25" s="2" t="str">
        <f>IF(B25="","",IF(AND(ISNA(VLOOKUP(B25,'Fach-ID''s'!$B$4:$D$1000,1,FALSE)),ISNA(VLOOKUP(B25,'Fach-ID''s'!$C$4:$D$1000,1,FALSE))),"Kurs noch nicht gelistet",IF(AND(ISNA(VLOOKUP(CONCATENATE(VLOOKUP(B25,'Fach-ID''s'!$B$4:$D$1000,3,FALSE),"-",VLOOKUP(Klausurenliste!F25,Hilfstabellen!$K$4:$L$103,2,FALSE)),Kurstabelle!$G$3:$G$1327,1,FALSE)),ISNA(VLOOKUP(CONCATENATE(VLOOKUP(B25,'Fach-ID''s'!$C$4:$D$1000,2,FALSE),"-",VLOOKUP(Klausurenliste!F25,Hilfstabellen!$K$4:$L$103,2,FALSE)),Kurstabelle!$G$3:$G$1327,1,FALSE))),"Kurs zu dem Professor noch nicht gelistet",IF(ISNA(IF(D25="",CONCATENATE(VLOOKUP(B25,'Fach-ID''s'!$B$4:$D$1000,3,FALSE),"-",VLOOKUP(Klausurenliste!F25,Hilfstabellen!$K$4:$L$103,2,FALSE)),CONCATENATE(VLOOKUP(B25,'Fach-ID''s'!$B$4:$D$1000,3,FALSE),"-",VLOOKUP(Klausurenliste!F25,Hilfstabellen!$K$4:$L$103,2,FALSE),"\",D25))),IF(D25="",CONCATENATE(VLOOKUP(B25,'Fach-ID''s'!$C$4:$D$1000,2,FALSE),"-",VLOOKUP(Klausurenliste!F25,Hilfstabellen!$K$4:$L$103,2,FALSE)),CONCATENATE(VLOOKUP(B25,'Fach-ID''s'!$C$4:$D$1000,2,FALSE),"-",VLOOKUP(Klausurenliste!F25,Hilfstabellen!$K$4:$L$103,2,FALSE),"\",D25)),IF(D25="",CONCATENATE(VLOOKUP(B25,'Fach-ID''s'!$B$4:$D$1000,3,FALSE),"-",VLOOKUP(Klausurenliste!F25,Hilfstabellen!$K$4:$L$103,2,FALSE)),CONCATENATE(VLOOKUP(B25,'Fach-ID''s'!$B$4:$D$1000,3,FALSE),"-",VLOOKUP(Klausurenliste!F25,Hilfstabellen!$K$4:$L$103,2,FALSE),"\",D25))))))</f>
        <v>26-BU</v>
      </c>
      <c r="J25" s="2" t="str">
        <f t="shared" si="1"/>
        <v>26-BU-SS12</v>
      </c>
      <c r="K25" s="18" t="s">
        <v>1218</v>
      </c>
      <c r="L25" t="s">
        <v>20</v>
      </c>
    </row>
    <row r="26" spans="1:12" ht="15.75" hidden="1" x14ac:dyDescent="0.25">
      <c r="A26" t="str">
        <f t="shared" si="0"/>
        <v>30-GT</v>
      </c>
      <c r="B26" s="14" t="s">
        <v>1042</v>
      </c>
      <c r="C26" s="17"/>
      <c r="D26" s="14"/>
      <c r="E26" s="13" t="s">
        <v>25</v>
      </c>
      <c r="F26" s="13" t="s">
        <v>1046</v>
      </c>
      <c r="G26" s="13" t="str">
        <f>IF(ISNA(VLOOKUP(B26,Kurstabelle!$B$3:$G$1327,5,FALSE)),"",VLOOKUP(B26,Kurstabelle!$B$3:$G$1327,5,FALSE))</f>
        <v>Bachelor</v>
      </c>
      <c r="H26" s="13" t="str">
        <f>IF(ISNA(VLOOKUP(B26,Kurstabelle!$B$3:$G$1327,4,FALSE)),"",VLOOKUP(B26,Kurstabelle!$B$3:$G$1327,4,FALSE))</f>
        <v>BWL</v>
      </c>
      <c r="I26" s="2" t="str">
        <f>IF(B26="","",IF(AND(ISNA(VLOOKUP(B26,'Fach-ID''s'!$B$4:$D$1000,1,FALSE)),ISNA(VLOOKUP(B26,'Fach-ID''s'!$C$4:$D$1000,1,FALSE))),"Kurs noch nicht gelistet",IF(AND(ISNA(VLOOKUP(CONCATENATE(VLOOKUP(B26,'Fach-ID''s'!$B$4:$D$1000,3,FALSE),"-",VLOOKUP(Klausurenliste!F26,Hilfstabellen!$K$4:$L$103,2,FALSE)),Kurstabelle!$G$3:$G$1327,1,FALSE)),ISNA(VLOOKUP(CONCATENATE(VLOOKUP(B26,'Fach-ID''s'!$C$4:$D$1000,2,FALSE),"-",VLOOKUP(Klausurenliste!F26,Hilfstabellen!$K$4:$L$103,2,FALSE)),Kurstabelle!$G$3:$G$1327,1,FALSE))),"Kurs zu dem Professor noch nicht gelistet",IF(ISNA(IF(D26="",CONCATENATE(VLOOKUP(B26,'Fach-ID''s'!$B$4:$D$1000,3,FALSE),"-",VLOOKUP(Klausurenliste!F26,Hilfstabellen!$K$4:$L$103,2,FALSE)),CONCATENATE(VLOOKUP(B26,'Fach-ID''s'!$B$4:$D$1000,3,FALSE),"-",VLOOKUP(Klausurenliste!F26,Hilfstabellen!$K$4:$L$103,2,FALSE),"\",D26))),IF(D26="",CONCATENATE(VLOOKUP(B26,'Fach-ID''s'!$C$4:$D$1000,2,FALSE),"-",VLOOKUP(Klausurenliste!F26,Hilfstabellen!$K$4:$L$103,2,FALSE)),CONCATENATE(VLOOKUP(B26,'Fach-ID''s'!$C$4:$D$1000,2,FALSE),"-",VLOOKUP(Klausurenliste!F26,Hilfstabellen!$K$4:$L$103,2,FALSE),"\",D26)),IF(D26="",CONCATENATE(VLOOKUP(B26,'Fach-ID''s'!$B$4:$D$1000,3,FALSE),"-",VLOOKUP(Klausurenliste!F26,Hilfstabellen!$K$4:$L$103,2,FALSE)),CONCATENATE(VLOOKUP(B26,'Fach-ID''s'!$B$4:$D$1000,3,FALSE),"-",VLOOKUP(Klausurenliste!F26,Hilfstabellen!$K$4:$L$103,2,FALSE),"\",D26))))))</f>
        <v>30-GT</v>
      </c>
      <c r="J26" s="2" t="str">
        <f t="shared" si="1"/>
        <v>30-GT-SS14</v>
      </c>
      <c r="K26" s="18" t="s">
        <v>1220</v>
      </c>
      <c r="L26" t="s">
        <v>20</v>
      </c>
    </row>
    <row r="27" spans="1:12" ht="15.75" hidden="1" x14ac:dyDescent="0.25">
      <c r="A27" t="str">
        <f t="shared" si="0"/>
        <v>31-HU</v>
      </c>
      <c r="B27" s="14" t="s">
        <v>1043</v>
      </c>
      <c r="C27" s="17"/>
      <c r="D27" s="14"/>
      <c r="E27" s="13" t="s">
        <v>1034</v>
      </c>
      <c r="F27" s="13" t="s">
        <v>1044</v>
      </c>
      <c r="G27" s="13" t="str">
        <f>IF(ISNA(VLOOKUP(B27,Kurstabelle!$B$3:$G$1327,5,FALSE)),"",VLOOKUP(B27,Kurstabelle!$B$3:$G$1327,5,FALSE))</f>
        <v>Bachelor</v>
      </c>
      <c r="H27" s="13" t="str">
        <f>IF(ISNA(VLOOKUP(B27,Kurstabelle!$B$3:$G$1327,4,FALSE)),"",VLOOKUP(B27,Kurstabelle!$B$3:$G$1327,4,FALSE))</f>
        <v>WiWi</v>
      </c>
      <c r="I27" s="2" t="str">
        <f>IF(B27="","",IF(AND(ISNA(VLOOKUP(B27,'Fach-ID''s'!$B$4:$D$1000,1,FALSE)),ISNA(VLOOKUP(B27,'Fach-ID''s'!$C$4:$D$1000,1,FALSE))),"Kurs noch nicht gelistet",IF(AND(ISNA(VLOOKUP(CONCATENATE(VLOOKUP(B27,'Fach-ID''s'!$B$4:$D$1000,3,FALSE),"-",VLOOKUP(Klausurenliste!F27,Hilfstabellen!$K$4:$L$103,2,FALSE)),Kurstabelle!$G$3:$G$1327,1,FALSE)),ISNA(VLOOKUP(CONCATENATE(VLOOKUP(B27,'Fach-ID''s'!$C$4:$D$1000,2,FALSE),"-",VLOOKUP(Klausurenliste!F27,Hilfstabellen!$K$4:$L$103,2,FALSE)),Kurstabelle!$G$3:$G$1327,1,FALSE))),"Kurs zu dem Professor noch nicht gelistet",IF(ISNA(IF(D27="",CONCATENATE(VLOOKUP(B27,'Fach-ID''s'!$B$4:$D$1000,3,FALSE),"-",VLOOKUP(Klausurenliste!F27,Hilfstabellen!$K$4:$L$103,2,FALSE)),CONCATENATE(VLOOKUP(B27,'Fach-ID''s'!$B$4:$D$1000,3,FALSE),"-",VLOOKUP(Klausurenliste!F27,Hilfstabellen!$K$4:$L$103,2,FALSE),"\",D27))),IF(D27="",CONCATENATE(VLOOKUP(B27,'Fach-ID''s'!$C$4:$D$1000,2,FALSE),"-",VLOOKUP(Klausurenliste!F27,Hilfstabellen!$K$4:$L$103,2,FALSE)),CONCATENATE(VLOOKUP(B27,'Fach-ID''s'!$C$4:$D$1000,2,FALSE),"-",VLOOKUP(Klausurenliste!F27,Hilfstabellen!$K$4:$L$103,2,FALSE),"\",D27)),IF(D27="",CONCATENATE(VLOOKUP(B27,'Fach-ID''s'!$B$4:$D$1000,3,FALSE),"-",VLOOKUP(Klausurenliste!F27,Hilfstabellen!$K$4:$L$103,2,FALSE)),CONCATENATE(VLOOKUP(B27,'Fach-ID''s'!$B$4:$D$1000,3,FALSE),"-",VLOOKUP(Klausurenliste!F27,Hilfstabellen!$K$4:$L$103,2,FALSE),"\",D27))))))</f>
        <v>31-HU</v>
      </c>
      <c r="J27" s="2" t="str">
        <f t="shared" si="1"/>
        <v>31-HU-WS1415</v>
      </c>
      <c r="K27" s="18" t="s">
        <v>1221</v>
      </c>
      <c r="L27" t="s">
        <v>20</v>
      </c>
    </row>
    <row r="28" spans="1:12" ht="15.75" hidden="1" x14ac:dyDescent="0.25">
      <c r="A28" t="str">
        <f t="shared" si="0"/>
        <v>15-LW</v>
      </c>
      <c r="B28" s="14" t="s">
        <v>11</v>
      </c>
      <c r="C28" s="17"/>
      <c r="D28" s="14"/>
      <c r="E28" s="13" t="s">
        <v>1034</v>
      </c>
      <c r="F28" s="13" t="s">
        <v>15</v>
      </c>
      <c r="G28" s="13" t="str">
        <f>IF(ISNA(VLOOKUP(B28,Kurstabelle!$B$3:$G$1327,5,FALSE)),"",VLOOKUP(B28,Kurstabelle!$B$3:$G$1327,5,FALSE))</f>
        <v>Bachelor</v>
      </c>
      <c r="H28" s="13" t="str">
        <f>IF(ISNA(VLOOKUP(B28,Kurstabelle!$B$3:$G$1327,4,FALSE)),"",VLOOKUP(B28,Kurstabelle!$B$3:$G$1327,4,FALSE))</f>
        <v>WiWi</v>
      </c>
      <c r="I28" s="2" t="str">
        <f>IF(B28="","",IF(AND(ISNA(VLOOKUP(B28,'Fach-ID''s'!$B$4:$D$1000,1,FALSE)),ISNA(VLOOKUP(B28,'Fach-ID''s'!$C$4:$D$1000,1,FALSE))),"Kurs noch nicht gelistet",IF(AND(ISNA(VLOOKUP(CONCATENATE(VLOOKUP(B28,'Fach-ID''s'!$B$4:$D$1000,3,FALSE),"-",VLOOKUP(Klausurenliste!F28,Hilfstabellen!$K$4:$L$103,2,FALSE)),Kurstabelle!$G$3:$G$1327,1,FALSE)),ISNA(VLOOKUP(CONCATENATE(VLOOKUP(B28,'Fach-ID''s'!$C$4:$D$1000,2,FALSE),"-",VLOOKUP(Klausurenliste!F28,Hilfstabellen!$K$4:$L$103,2,FALSE)),Kurstabelle!$G$3:$G$1327,1,FALSE))),"Kurs zu dem Professor noch nicht gelistet",IF(ISNA(IF(D28="",CONCATENATE(VLOOKUP(B28,'Fach-ID''s'!$B$4:$D$1000,3,FALSE),"-",VLOOKUP(Klausurenliste!F28,Hilfstabellen!$K$4:$L$103,2,FALSE)),CONCATENATE(VLOOKUP(B28,'Fach-ID''s'!$B$4:$D$1000,3,FALSE),"-",VLOOKUP(Klausurenliste!F28,Hilfstabellen!$K$4:$L$103,2,FALSE),"\",D28))),IF(D28="",CONCATENATE(VLOOKUP(B28,'Fach-ID''s'!$C$4:$D$1000,2,FALSE),"-",VLOOKUP(Klausurenliste!F28,Hilfstabellen!$K$4:$L$103,2,FALSE)),CONCATENATE(VLOOKUP(B28,'Fach-ID''s'!$C$4:$D$1000,2,FALSE),"-",VLOOKUP(Klausurenliste!F28,Hilfstabellen!$K$4:$L$103,2,FALSE),"\",D28)),IF(D28="",CONCATENATE(VLOOKUP(B28,'Fach-ID''s'!$B$4:$D$1000,3,FALSE),"-",VLOOKUP(Klausurenliste!F28,Hilfstabellen!$K$4:$L$103,2,FALSE)),CONCATENATE(VLOOKUP(B28,'Fach-ID''s'!$B$4:$D$1000,3,FALSE),"-",VLOOKUP(Klausurenliste!F28,Hilfstabellen!$K$4:$L$103,2,FALSE),"\",D28))))))</f>
        <v>15-LW</v>
      </c>
      <c r="J28" s="2" t="str">
        <f t="shared" si="1"/>
        <v>15-LW-WS1415</v>
      </c>
      <c r="K28" s="18" t="s">
        <v>1182</v>
      </c>
      <c r="L28" t="s">
        <v>20</v>
      </c>
    </row>
    <row r="29" spans="1:12" ht="15.75" hidden="1" x14ac:dyDescent="0.25">
      <c r="A29" t="str">
        <f t="shared" si="0"/>
        <v>16-LW</v>
      </c>
      <c r="B29" s="12" t="s">
        <v>1037</v>
      </c>
      <c r="C29" s="17"/>
      <c r="D29" s="12"/>
      <c r="E29" s="13" t="s">
        <v>1034</v>
      </c>
      <c r="F29" s="13" t="s">
        <v>15</v>
      </c>
      <c r="G29" s="13" t="str">
        <f>IF(ISNA(VLOOKUP(B29,Kurstabelle!$B$3:$G$1327,5,FALSE)),"",VLOOKUP(B29,Kurstabelle!$B$3:$G$1327,5,FALSE))</f>
        <v>Master</v>
      </c>
      <c r="H29" s="13" t="str">
        <f>IF(ISNA(VLOOKUP(B29,Kurstabelle!$B$3:$G$1327,4,FALSE)),"",VLOOKUP(B29,Kurstabelle!$B$3:$G$1327,4,FALSE))</f>
        <v>VWL</v>
      </c>
      <c r="I29" s="2" t="str">
        <f>IF(B29="","",IF(AND(ISNA(VLOOKUP(B29,'Fach-ID''s'!$B$4:$D$1000,1,FALSE)),ISNA(VLOOKUP(B29,'Fach-ID''s'!$C$4:$D$1000,1,FALSE))),"Kurs noch nicht gelistet",IF(AND(ISNA(VLOOKUP(CONCATENATE(VLOOKUP(B29,'Fach-ID''s'!$B$4:$D$1000,3,FALSE),"-",VLOOKUP(Klausurenliste!F29,Hilfstabellen!$K$4:$L$103,2,FALSE)),Kurstabelle!$G$3:$G$1327,1,FALSE)),ISNA(VLOOKUP(CONCATENATE(VLOOKUP(B29,'Fach-ID''s'!$C$4:$D$1000,2,FALSE),"-",VLOOKUP(Klausurenliste!F29,Hilfstabellen!$K$4:$L$103,2,FALSE)),Kurstabelle!$G$3:$G$1327,1,FALSE))),"Kurs zu dem Professor noch nicht gelistet",IF(ISNA(IF(D29="",CONCATENATE(VLOOKUP(B29,'Fach-ID''s'!$B$4:$D$1000,3,FALSE),"-",VLOOKUP(Klausurenliste!F29,Hilfstabellen!$K$4:$L$103,2,FALSE)),CONCATENATE(VLOOKUP(B29,'Fach-ID''s'!$B$4:$D$1000,3,FALSE),"-",VLOOKUP(Klausurenliste!F29,Hilfstabellen!$K$4:$L$103,2,FALSE),"\",D29))),IF(D29="",CONCATENATE(VLOOKUP(B29,'Fach-ID''s'!$C$4:$D$1000,2,FALSE),"-",VLOOKUP(Klausurenliste!F29,Hilfstabellen!$K$4:$L$103,2,FALSE)),CONCATENATE(VLOOKUP(B29,'Fach-ID''s'!$C$4:$D$1000,2,FALSE),"-",VLOOKUP(Klausurenliste!F29,Hilfstabellen!$K$4:$L$103,2,FALSE),"\",D29)),IF(D29="",CONCATENATE(VLOOKUP(B29,'Fach-ID''s'!$B$4:$D$1000,3,FALSE),"-",VLOOKUP(Klausurenliste!F29,Hilfstabellen!$K$4:$L$103,2,FALSE)),CONCATENATE(VLOOKUP(B29,'Fach-ID''s'!$B$4:$D$1000,3,FALSE),"-",VLOOKUP(Klausurenliste!F29,Hilfstabellen!$K$4:$L$103,2,FALSE),"\",D29))))))</f>
        <v>16-LW</v>
      </c>
      <c r="J29" s="2" t="str">
        <f t="shared" si="1"/>
        <v>16-LW-WS1415</v>
      </c>
      <c r="K29" s="18" t="s">
        <v>1178</v>
      </c>
      <c r="L29" t="s">
        <v>20</v>
      </c>
    </row>
    <row r="30" spans="1:12" ht="15.75" hidden="1" x14ac:dyDescent="0.25">
      <c r="A30" t="str">
        <f t="shared" si="0"/>
        <v>16-LW</v>
      </c>
      <c r="B30" s="12" t="s">
        <v>1037</v>
      </c>
      <c r="C30" s="17"/>
      <c r="D30" s="12"/>
      <c r="E30" s="13" t="s">
        <v>25</v>
      </c>
      <c r="F30" s="13" t="s">
        <v>15</v>
      </c>
      <c r="G30" s="13" t="str">
        <f>IF(ISNA(VLOOKUP(B30,Kurstabelle!$B$3:$G$1327,5,FALSE)),"",VLOOKUP(B30,Kurstabelle!$B$3:$G$1327,5,FALSE))</f>
        <v>Master</v>
      </c>
      <c r="H30" s="13" t="str">
        <f>IF(ISNA(VLOOKUP(B30,Kurstabelle!$B$3:$G$1327,4,FALSE)),"",VLOOKUP(B30,Kurstabelle!$B$3:$G$1327,4,FALSE))</f>
        <v>VWL</v>
      </c>
      <c r="I30" s="2" t="str">
        <f>IF(B30="","",IF(AND(ISNA(VLOOKUP(B30,'Fach-ID''s'!$B$4:$D$1000,1,FALSE)),ISNA(VLOOKUP(B30,'Fach-ID''s'!$C$4:$D$1000,1,FALSE))),"Kurs noch nicht gelistet",IF(AND(ISNA(VLOOKUP(CONCATENATE(VLOOKUP(B30,'Fach-ID''s'!$B$4:$D$1000,3,FALSE),"-",VLOOKUP(Klausurenliste!F30,Hilfstabellen!$K$4:$L$103,2,FALSE)),Kurstabelle!$G$3:$G$1327,1,FALSE)),ISNA(VLOOKUP(CONCATENATE(VLOOKUP(B30,'Fach-ID''s'!$C$4:$D$1000,2,FALSE),"-",VLOOKUP(Klausurenliste!F30,Hilfstabellen!$K$4:$L$103,2,FALSE)),Kurstabelle!$G$3:$G$1327,1,FALSE))),"Kurs zu dem Professor noch nicht gelistet",IF(ISNA(IF(D30="",CONCATENATE(VLOOKUP(B30,'Fach-ID''s'!$B$4:$D$1000,3,FALSE),"-",VLOOKUP(Klausurenliste!F30,Hilfstabellen!$K$4:$L$103,2,FALSE)),CONCATENATE(VLOOKUP(B30,'Fach-ID''s'!$B$4:$D$1000,3,FALSE),"-",VLOOKUP(Klausurenliste!F30,Hilfstabellen!$K$4:$L$103,2,FALSE),"\",D30))),IF(D30="",CONCATENATE(VLOOKUP(B30,'Fach-ID''s'!$C$4:$D$1000,2,FALSE),"-",VLOOKUP(Klausurenliste!F30,Hilfstabellen!$K$4:$L$103,2,FALSE)),CONCATENATE(VLOOKUP(B30,'Fach-ID''s'!$C$4:$D$1000,2,FALSE),"-",VLOOKUP(Klausurenliste!F30,Hilfstabellen!$K$4:$L$103,2,FALSE),"\",D30)),IF(D30="",CONCATENATE(VLOOKUP(B30,'Fach-ID''s'!$B$4:$D$1000,3,FALSE),"-",VLOOKUP(Klausurenliste!F30,Hilfstabellen!$K$4:$L$103,2,FALSE)),CONCATENATE(VLOOKUP(B30,'Fach-ID''s'!$B$4:$D$1000,3,FALSE),"-",VLOOKUP(Klausurenliste!F30,Hilfstabellen!$K$4:$L$103,2,FALSE),"\",D30))))))</f>
        <v>16-LW</v>
      </c>
      <c r="J30" s="2" t="str">
        <f t="shared" si="1"/>
        <v>16-LW-SS14</v>
      </c>
      <c r="K30" s="18" t="s">
        <v>1179</v>
      </c>
      <c r="L30" t="s">
        <v>20</v>
      </c>
    </row>
    <row r="31" spans="1:12" ht="15.75" hidden="1" x14ac:dyDescent="0.25">
      <c r="A31" t="str">
        <f t="shared" si="0"/>
        <v>24-BU</v>
      </c>
      <c r="B31" s="14" t="s">
        <v>1032</v>
      </c>
      <c r="C31" s="17"/>
      <c r="D31" s="14"/>
      <c r="E31" s="13" t="s">
        <v>25</v>
      </c>
      <c r="F31" s="13" t="s">
        <v>1027</v>
      </c>
      <c r="G31" s="13" t="str">
        <f>IF(ISNA(VLOOKUP(B31,Kurstabelle!$B$3:$G$1327,5,FALSE)),"",VLOOKUP(B31,Kurstabelle!$B$3:$G$1327,5,FALSE))</f>
        <v xml:space="preserve"> </v>
      </c>
      <c r="H31" s="13" t="str">
        <f>IF(ISNA(VLOOKUP(B31,Kurstabelle!$B$3:$G$1327,4,FALSE)),"",VLOOKUP(B31,Kurstabelle!$B$3:$G$1327,4,FALSE))</f>
        <v>BWL</v>
      </c>
      <c r="I31" s="2" t="str">
        <f>IF(B31="","",IF(AND(ISNA(VLOOKUP(B31,'Fach-ID''s'!$B$4:$D$1000,1,FALSE)),ISNA(VLOOKUP(B31,'Fach-ID''s'!$C$4:$D$1000,1,FALSE))),"Kurs noch nicht gelistet",IF(AND(ISNA(VLOOKUP(CONCATENATE(VLOOKUP(B31,'Fach-ID''s'!$B$4:$D$1000,3,FALSE),"-",VLOOKUP(Klausurenliste!F31,Hilfstabellen!$K$4:$L$103,2,FALSE)),Kurstabelle!$G$3:$G$1327,1,FALSE)),ISNA(VLOOKUP(CONCATENATE(VLOOKUP(B31,'Fach-ID''s'!$C$4:$D$1000,2,FALSE),"-",VLOOKUP(Klausurenliste!F31,Hilfstabellen!$K$4:$L$103,2,FALSE)),Kurstabelle!$G$3:$G$1327,1,FALSE))),"Kurs zu dem Professor noch nicht gelistet",IF(ISNA(IF(D31="",CONCATENATE(VLOOKUP(B31,'Fach-ID''s'!$B$4:$D$1000,3,FALSE),"-",VLOOKUP(Klausurenliste!F31,Hilfstabellen!$K$4:$L$103,2,FALSE)),CONCATENATE(VLOOKUP(B31,'Fach-ID''s'!$B$4:$D$1000,3,FALSE),"-",VLOOKUP(Klausurenliste!F31,Hilfstabellen!$K$4:$L$103,2,FALSE),"\",D31))),IF(D31="",CONCATENATE(VLOOKUP(B31,'Fach-ID''s'!$C$4:$D$1000,2,FALSE),"-",VLOOKUP(Klausurenliste!F31,Hilfstabellen!$K$4:$L$103,2,FALSE)),CONCATENATE(VLOOKUP(B31,'Fach-ID''s'!$C$4:$D$1000,2,FALSE),"-",VLOOKUP(Klausurenliste!F31,Hilfstabellen!$K$4:$L$103,2,FALSE),"\",D31)),IF(D31="",CONCATENATE(VLOOKUP(B31,'Fach-ID''s'!$B$4:$D$1000,3,FALSE),"-",VLOOKUP(Klausurenliste!F31,Hilfstabellen!$K$4:$L$103,2,FALSE)),CONCATENATE(VLOOKUP(B31,'Fach-ID''s'!$B$4:$D$1000,3,FALSE),"-",VLOOKUP(Klausurenliste!F31,Hilfstabellen!$K$4:$L$103,2,FALSE),"\",D31))))))</f>
        <v>24-BU</v>
      </c>
      <c r="J31" s="2" t="str">
        <f t="shared" si="1"/>
        <v>24-BU-SS14</v>
      </c>
      <c r="K31" s="18" t="s">
        <v>1216</v>
      </c>
      <c r="L31" t="s">
        <v>20</v>
      </c>
    </row>
    <row r="32" spans="1:12" ht="15.75" hidden="1" x14ac:dyDescent="0.25">
      <c r="A32" t="str">
        <f t="shared" si="0"/>
        <v>26-BU</v>
      </c>
      <c r="B32" s="14" t="s">
        <v>1036</v>
      </c>
      <c r="C32" s="17"/>
      <c r="D32" s="14"/>
      <c r="E32" s="13" t="s">
        <v>25</v>
      </c>
      <c r="F32" s="13" t="s">
        <v>1027</v>
      </c>
      <c r="G32" s="13" t="str">
        <f>IF(ISNA(VLOOKUP(B32,Kurstabelle!$B$3:$G$1327,5,FALSE)),"",VLOOKUP(B32,Kurstabelle!$B$3:$G$1327,5,FALSE))</f>
        <v xml:space="preserve"> </v>
      </c>
      <c r="H32" s="13" t="str">
        <f>IF(ISNA(VLOOKUP(B32,Kurstabelle!$B$3:$G$1327,4,FALSE)),"",VLOOKUP(B32,Kurstabelle!$B$3:$G$1327,4,FALSE))</f>
        <v>BWL</v>
      </c>
      <c r="I32" s="2" t="str">
        <f>IF(B32="","",IF(AND(ISNA(VLOOKUP(B32,'Fach-ID''s'!$B$4:$D$1000,1,FALSE)),ISNA(VLOOKUP(B32,'Fach-ID''s'!$C$4:$D$1000,1,FALSE))),"Kurs noch nicht gelistet",IF(AND(ISNA(VLOOKUP(CONCATENATE(VLOOKUP(B32,'Fach-ID''s'!$B$4:$D$1000,3,FALSE),"-",VLOOKUP(Klausurenliste!F32,Hilfstabellen!$K$4:$L$103,2,FALSE)),Kurstabelle!$G$3:$G$1327,1,FALSE)),ISNA(VLOOKUP(CONCATENATE(VLOOKUP(B32,'Fach-ID''s'!$C$4:$D$1000,2,FALSE),"-",VLOOKUP(Klausurenliste!F32,Hilfstabellen!$K$4:$L$103,2,FALSE)),Kurstabelle!$G$3:$G$1327,1,FALSE))),"Kurs zu dem Professor noch nicht gelistet",IF(ISNA(IF(D32="",CONCATENATE(VLOOKUP(B32,'Fach-ID''s'!$B$4:$D$1000,3,FALSE),"-",VLOOKUP(Klausurenliste!F32,Hilfstabellen!$K$4:$L$103,2,FALSE)),CONCATENATE(VLOOKUP(B32,'Fach-ID''s'!$B$4:$D$1000,3,FALSE),"-",VLOOKUP(Klausurenliste!F32,Hilfstabellen!$K$4:$L$103,2,FALSE),"\",D32))),IF(D32="",CONCATENATE(VLOOKUP(B32,'Fach-ID''s'!$C$4:$D$1000,2,FALSE),"-",VLOOKUP(Klausurenliste!F32,Hilfstabellen!$K$4:$L$103,2,FALSE)),CONCATENATE(VLOOKUP(B32,'Fach-ID''s'!$C$4:$D$1000,2,FALSE),"-",VLOOKUP(Klausurenliste!F32,Hilfstabellen!$K$4:$L$103,2,FALSE),"\",D32)),IF(D32="",CONCATENATE(VLOOKUP(B32,'Fach-ID''s'!$B$4:$D$1000,3,FALSE),"-",VLOOKUP(Klausurenliste!F32,Hilfstabellen!$K$4:$L$103,2,FALSE)),CONCATENATE(VLOOKUP(B32,'Fach-ID''s'!$B$4:$D$1000,3,FALSE),"-",VLOOKUP(Klausurenliste!F32,Hilfstabellen!$K$4:$L$103,2,FALSE),"\",D32))))))</f>
        <v>26-BU</v>
      </c>
      <c r="J32" s="2" t="str">
        <f t="shared" si="1"/>
        <v>26-BU-SS14</v>
      </c>
      <c r="K32" s="18" t="s">
        <v>1217</v>
      </c>
      <c r="L32" t="s">
        <v>20</v>
      </c>
    </row>
    <row r="33" spans="1:12" ht="15.75" hidden="1" x14ac:dyDescent="0.25">
      <c r="A33" t="str">
        <f t="shared" si="0"/>
        <v>28-BU</v>
      </c>
      <c r="B33" s="14" t="s">
        <v>1038</v>
      </c>
      <c r="C33" s="17"/>
      <c r="D33" s="14"/>
      <c r="E33" s="13" t="s">
        <v>25</v>
      </c>
      <c r="F33" s="13" t="s">
        <v>1027</v>
      </c>
      <c r="G33" s="13" t="str">
        <f>IF(ISNA(VLOOKUP(B33,Kurstabelle!$B$3:$G$1327,5,FALSE)),"",VLOOKUP(B33,Kurstabelle!$B$3:$G$1327,5,FALSE))</f>
        <v xml:space="preserve"> </v>
      </c>
      <c r="H33" s="13" t="str">
        <f>IF(ISNA(VLOOKUP(B33,Kurstabelle!$B$3:$G$1327,4,FALSE)),"",VLOOKUP(B33,Kurstabelle!$B$3:$G$1327,4,FALSE))</f>
        <v>BWL</v>
      </c>
      <c r="I33" s="2" t="str">
        <f>IF(B33="","",IF(AND(ISNA(VLOOKUP(B33,'Fach-ID''s'!$B$4:$D$1000,1,FALSE)),ISNA(VLOOKUP(B33,'Fach-ID''s'!$C$4:$D$1000,1,FALSE))),"Kurs noch nicht gelistet",IF(AND(ISNA(VLOOKUP(CONCATENATE(VLOOKUP(B33,'Fach-ID''s'!$B$4:$D$1000,3,FALSE),"-",VLOOKUP(Klausurenliste!F33,Hilfstabellen!$K$4:$L$103,2,FALSE)),Kurstabelle!$G$3:$G$1327,1,FALSE)),ISNA(VLOOKUP(CONCATENATE(VLOOKUP(B33,'Fach-ID''s'!$C$4:$D$1000,2,FALSE),"-",VLOOKUP(Klausurenliste!F33,Hilfstabellen!$K$4:$L$103,2,FALSE)),Kurstabelle!$G$3:$G$1327,1,FALSE))),"Kurs zu dem Professor noch nicht gelistet",IF(ISNA(IF(D33="",CONCATENATE(VLOOKUP(B33,'Fach-ID''s'!$B$4:$D$1000,3,FALSE),"-",VLOOKUP(Klausurenliste!F33,Hilfstabellen!$K$4:$L$103,2,FALSE)),CONCATENATE(VLOOKUP(B33,'Fach-ID''s'!$B$4:$D$1000,3,FALSE),"-",VLOOKUP(Klausurenliste!F33,Hilfstabellen!$K$4:$L$103,2,FALSE),"\",D33))),IF(D33="",CONCATENATE(VLOOKUP(B33,'Fach-ID''s'!$C$4:$D$1000,2,FALSE),"-",VLOOKUP(Klausurenliste!F33,Hilfstabellen!$K$4:$L$103,2,FALSE)),CONCATENATE(VLOOKUP(B33,'Fach-ID''s'!$C$4:$D$1000,2,FALSE),"-",VLOOKUP(Klausurenliste!F33,Hilfstabellen!$K$4:$L$103,2,FALSE),"\",D33)),IF(D33="",CONCATENATE(VLOOKUP(B33,'Fach-ID''s'!$B$4:$D$1000,3,FALSE),"-",VLOOKUP(Klausurenliste!F33,Hilfstabellen!$K$4:$L$103,2,FALSE)),CONCATENATE(VLOOKUP(B33,'Fach-ID''s'!$B$4:$D$1000,3,FALSE),"-",VLOOKUP(Klausurenliste!F33,Hilfstabellen!$K$4:$L$103,2,FALSE),"\",D33))))))</f>
        <v>28-BU</v>
      </c>
      <c r="J33" s="2" t="str">
        <f t="shared" si="1"/>
        <v>28-BU-SS14</v>
      </c>
      <c r="K33" s="18" t="s">
        <v>1219</v>
      </c>
      <c r="L33" t="s">
        <v>20</v>
      </c>
    </row>
    <row r="34" spans="1:12" ht="15.75" hidden="1" x14ac:dyDescent="0.25">
      <c r="A34" t="str">
        <f t="shared" si="0"/>
        <v>22-BU</v>
      </c>
      <c r="B34" s="14" t="s">
        <v>1030</v>
      </c>
      <c r="C34" s="17"/>
      <c r="D34" s="14"/>
      <c r="E34" s="13" t="s">
        <v>25</v>
      </c>
      <c r="F34" s="13" t="s">
        <v>1027</v>
      </c>
      <c r="G34" s="13" t="str">
        <f>IF(ISNA(VLOOKUP(B34,Kurstabelle!$B$3:$G$1327,5,FALSE)),"",VLOOKUP(B34,Kurstabelle!$B$3:$G$1327,5,FALSE))</f>
        <v xml:space="preserve"> </v>
      </c>
      <c r="H34" s="13" t="str">
        <f>IF(ISNA(VLOOKUP(B34,Kurstabelle!$B$3:$G$1327,4,FALSE)),"",VLOOKUP(B34,Kurstabelle!$B$3:$G$1327,4,FALSE))</f>
        <v>BWL</v>
      </c>
      <c r="I34" s="2" t="str">
        <f>IF(B34="","",IF(AND(ISNA(VLOOKUP(B34,'Fach-ID''s'!$B$4:$D$1000,1,FALSE)),ISNA(VLOOKUP(B34,'Fach-ID''s'!$C$4:$D$1000,1,FALSE))),"Kurs noch nicht gelistet",IF(AND(ISNA(VLOOKUP(CONCATENATE(VLOOKUP(B34,'Fach-ID''s'!$B$4:$D$1000,3,FALSE),"-",VLOOKUP(Klausurenliste!F34,Hilfstabellen!$K$4:$L$103,2,FALSE)),Kurstabelle!$G$3:$G$1327,1,FALSE)),ISNA(VLOOKUP(CONCATENATE(VLOOKUP(B34,'Fach-ID''s'!$C$4:$D$1000,2,FALSE),"-",VLOOKUP(Klausurenliste!F34,Hilfstabellen!$K$4:$L$103,2,FALSE)),Kurstabelle!$G$3:$G$1327,1,FALSE))),"Kurs zu dem Professor noch nicht gelistet",IF(ISNA(IF(D34="",CONCATENATE(VLOOKUP(B34,'Fach-ID''s'!$B$4:$D$1000,3,FALSE),"-",VLOOKUP(Klausurenliste!F34,Hilfstabellen!$K$4:$L$103,2,FALSE)),CONCATENATE(VLOOKUP(B34,'Fach-ID''s'!$B$4:$D$1000,3,FALSE),"-",VLOOKUP(Klausurenliste!F34,Hilfstabellen!$K$4:$L$103,2,FALSE),"\",D34))),IF(D34="",CONCATENATE(VLOOKUP(B34,'Fach-ID''s'!$C$4:$D$1000,2,FALSE),"-",VLOOKUP(Klausurenliste!F34,Hilfstabellen!$K$4:$L$103,2,FALSE)),CONCATENATE(VLOOKUP(B34,'Fach-ID''s'!$C$4:$D$1000,2,FALSE),"-",VLOOKUP(Klausurenliste!F34,Hilfstabellen!$K$4:$L$103,2,FALSE),"\",D34)),IF(D34="",CONCATENATE(VLOOKUP(B34,'Fach-ID''s'!$B$4:$D$1000,3,FALSE),"-",VLOOKUP(Klausurenliste!F34,Hilfstabellen!$K$4:$L$103,2,FALSE)),CONCATENATE(VLOOKUP(B34,'Fach-ID''s'!$B$4:$D$1000,3,FALSE),"-",VLOOKUP(Klausurenliste!F34,Hilfstabellen!$K$4:$L$103,2,FALSE),"\",D34))))))</f>
        <v>22-BU</v>
      </c>
      <c r="J34" s="2" t="str">
        <f t="shared" si="1"/>
        <v>22-BU-SS14</v>
      </c>
      <c r="K34" s="18" t="s">
        <v>1214</v>
      </c>
      <c r="L34" t="s">
        <v>20</v>
      </c>
    </row>
    <row r="35" spans="1:12" ht="15.75" hidden="1" x14ac:dyDescent="0.25">
      <c r="A35" t="str">
        <f t="shared" si="0"/>
        <v>3-TH</v>
      </c>
      <c r="B35" s="14" t="s">
        <v>8</v>
      </c>
      <c r="C35" s="17"/>
      <c r="D35" s="14"/>
      <c r="E35" s="13" t="s">
        <v>25</v>
      </c>
      <c r="F35" s="13" t="s">
        <v>2</v>
      </c>
      <c r="G35" s="13" t="str">
        <f>IF(ISNA(VLOOKUP(B35,Kurstabelle!$B$3:$G$1327,5,FALSE)),"",VLOOKUP(B35,Kurstabelle!$B$3:$G$1327,5,FALSE))</f>
        <v>Bachelor</v>
      </c>
      <c r="H35" s="13" t="str">
        <f>IF(ISNA(VLOOKUP(B35,Kurstabelle!$B$3:$G$1327,4,FALSE)),"",VLOOKUP(B35,Kurstabelle!$B$3:$G$1327,4,FALSE))</f>
        <v>WiWi</v>
      </c>
      <c r="I35" s="2" t="str">
        <f>IF(B35="","",IF(AND(ISNA(VLOOKUP(B35,'Fach-ID''s'!$B$4:$D$1000,1,FALSE)),ISNA(VLOOKUP(B35,'Fach-ID''s'!$C$4:$D$1000,1,FALSE))),"Kurs noch nicht gelistet",IF(AND(ISNA(VLOOKUP(CONCATENATE(VLOOKUP(B35,'Fach-ID''s'!$B$4:$D$1000,3,FALSE),"-",VLOOKUP(Klausurenliste!F35,Hilfstabellen!$K$4:$L$103,2,FALSE)),Kurstabelle!$G$3:$G$1327,1,FALSE)),ISNA(VLOOKUP(CONCATENATE(VLOOKUP(B35,'Fach-ID''s'!$C$4:$D$1000,2,FALSE),"-",VLOOKUP(Klausurenliste!F35,Hilfstabellen!$K$4:$L$103,2,FALSE)),Kurstabelle!$G$3:$G$1327,1,FALSE))),"Kurs zu dem Professor noch nicht gelistet",IF(ISNA(IF(D35="",CONCATENATE(VLOOKUP(B35,'Fach-ID''s'!$B$4:$D$1000,3,FALSE),"-",VLOOKUP(Klausurenliste!F35,Hilfstabellen!$K$4:$L$103,2,FALSE)),CONCATENATE(VLOOKUP(B35,'Fach-ID''s'!$B$4:$D$1000,3,FALSE),"-",VLOOKUP(Klausurenliste!F35,Hilfstabellen!$K$4:$L$103,2,FALSE),"\",D35))),IF(D35="",CONCATENATE(VLOOKUP(B35,'Fach-ID''s'!$C$4:$D$1000,2,FALSE),"-",VLOOKUP(Klausurenliste!F35,Hilfstabellen!$K$4:$L$103,2,FALSE)),CONCATENATE(VLOOKUP(B35,'Fach-ID''s'!$C$4:$D$1000,2,FALSE),"-",VLOOKUP(Klausurenliste!F35,Hilfstabellen!$K$4:$L$103,2,FALSE),"\",D35)),IF(D35="",CONCATENATE(VLOOKUP(B35,'Fach-ID''s'!$B$4:$D$1000,3,FALSE),"-",VLOOKUP(Klausurenliste!F35,Hilfstabellen!$K$4:$L$103,2,FALSE)),CONCATENATE(VLOOKUP(B35,'Fach-ID''s'!$B$4:$D$1000,3,FALSE),"-",VLOOKUP(Klausurenliste!F35,Hilfstabellen!$K$4:$L$103,2,FALSE),"\",D35))))))</f>
        <v>3-TH</v>
      </c>
      <c r="J35" s="2" t="str">
        <f t="shared" si="1"/>
        <v>3-TH-SS14</v>
      </c>
      <c r="K35" s="18" t="s">
        <v>1157</v>
      </c>
      <c r="L35" t="s">
        <v>20</v>
      </c>
    </row>
    <row r="36" spans="1:12" ht="15.75" hidden="1" x14ac:dyDescent="0.25">
      <c r="A36" t="str">
        <f t="shared" si="0"/>
        <v>4-TH</v>
      </c>
      <c r="B36" s="14" t="s">
        <v>9</v>
      </c>
      <c r="C36" s="17"/>
      <c r="D36" s="14"/>
      <c r="E36" s="13" t="s">
        <v>25</v>
      </c>
      <c r="F36" s="13" t="s">
        <v>2</v>
      </c>
      <c r="G36" s="13" t="str">
        <f>IF(ISNA(VLOOKUP(B36,Kurstabelle!$B$3:$G$1327,5,FALSE)),"",VLOOKUP(B36,Kurstabelle!$B$3:$G$1327,5,FALSE))</f>
        <v>Bachelor</v>
      </c>
      <c r="H36" s="13" t="str">
        <f>IF(ISNA(VLOOKUP(B36,Kurstabelle!$B$3:$G$1327,4,FALSE)),"",VLOOKUP(B36,Kurstabelle!$B$3:$G$1327,4,FALSE))</f>
        <v>WiWi</v>
      </c>
      <c r="I36" s="2" t="str">
        <f>IF(B36="","",IF(AND(ISNA(VLOOKUP(B36,'Fach-ID''s'!$B$4:$D$1000,1,FALSE)),ISNA(VLOOKUP(B36,'Fach-ID''s'!$C$4:$D$1000,1,FALSE))),"Kurs noch nicht gelistet",IF(AND(ISNA(VLOOKUP(CONCATENATE(VLOOKUP(B36,'Fach-ID''s'!$B$4:$D$1000,3,FALSE),"-",VLOOKUP(Klausurenliste!F36,Hilfstabellen!$K$4:$L$103,2,FALSE)),Kurstabelle!$G$3:$G$1327,1,FALSE)),ISNA(VLOOKUP(CONCATENATE(VLOOKUP(B36,'Fach-ID''s'!$C$4:$D$1000,2,FALSE),"-",VLOOKUP(Klausurenliste!F36,Hilfstabellen!$K$4:$L$103,2,FALSE)),Kurstabelle!$G$3:$G$1327,1,FALSE))),"Kurs zu dem Professor noch nicht gelistet",IF(ISNA(IF(D36="",CONCATENATE(VLOOKUP(B36,'Fach-ID''s'!$B$4:$D$1000,3,FALSE),"-",VLOOKUP(Klausurenliste!F36,Hilfstabellen!$K$4:$L$103,2,FALSE)),CONCATENATE(VLOOKUP(B36,'Fach-ID''s'!$B$4:$D$1000,3,FALSE),"-",VLOOKUP(Klausurenliste!F36,Hilfstabellen!$K$4:$L$103,2,FALSE),"\",D36))),IF(D36="",CONCATENATE(VLOOKUP(B36,'Fach-ID''s'!$C$4:$D$1000,2,FALSE),"-",VLOOKUP(Klausurenliste!F36,Hilfstabellen!$K$4:$L$103,2,FALSE)),CONCATENATE(VLOOKUP(B36,'Fach-ID''s'!$C$4:$D$1000,2,FALSE),"-",VLOOKUP(Klausurenliste!F36,Hilfstabellen!$K$4:$L$103,2,FALSE),"\",D36)),IF(D36="",CONCATENATE(VLOOKUP(B36,'Fach-ID''s'!$B$4:$D$1000,3,FALSE),"-",VLOOKUP(Klausurenliste!F36,Hilfstabellen!$K$4:$L$103,2,FALSE)),CONCATENATE(VLOOKUP(B36,'Fach-ID''s'!$B$4:$D$1000,3,FALSE),"-",VLOOKUP(Klausurenliste!F36,Hilfstabellen!$K$4:$L$103,2,FALSE),"\",D36))))))</f>
        <v>4-TH</v>
      </c>
      <c r="J36" s="2" t="str">
        <f t="shared" si="1"/>
        <v>4-TH-SS14</v>
      </c>
      <c r="K36" s="18" t="s">
        <v>1158</v>
      </c>
      <c r="L36" t="s">
        <v>20</v>
      </c>
    </row>
    <row r="37" spans="1:12" ht="15.75" hidden="1" x14ac:dyDescent="0.25">
      <c r="A37" t="str">
        <f t="shared" si="0"/>
        <v>13-LW</v>
      </c>
      <c r="B37" s="14" t="s">
        <v>10</v>
      </c>
      <c r="C37" s="17"/>
      <c r="D37" s="14"/>
      <c r="E37" s="13" t="s">
        <v>25</v>
      </c>
      <c r="F37" s="13" t="s">
        <v>15</v>
      </c>
      <c r="G37" s="13" t="str">
        <f>IF(ISNA(VLOOKUP(B37,Kurstabelle!$B$3:$G$1327,5,FALSE)),"",VLOOKUP(B37,Kurstabelle!$B$3:$G$1327,5,FALSE))</f>
        <v>Master</v>
      </c>
      <c r="H37" s="13" t="str">
        <f>IF(ISNA(VLOOKUP(B37,Kurstabelle!$B$3:$G$1327,4,FALSE)),"",VLOOKUP(B37,Kurstabelle!$B$3:$G$1327,4,FALSE))</f>
        <v>VWL</v>
      </c>
      <c r="I37" s="2" t="str">
        <f>IF(B37="","",IF(AND(ISNA(VLOOKUP(B37,'Fach-ID''s'!$B$4:$D$1000,1,FALSE)),ISNA(VLOOKUP(B37,'Fach-ID''s'!$C$4:$D$1000,1,FALSE))),"Kurs noch nicht gelistet",IF(AND(ISNA(VLOOKUP(CONCATENATE(VLOOKUP(B37,'Fach-ID''s'!$B$4:$D$1000,3,FALSE),"-",VLOOKUP(Klausurenliste!F37,Hilfstabellen!$K$4:$L$103,2,FALSE)),Kurstabelle!$G$3:$G$1327,1,FALSE)),ISNA(VLOOKUP(CONCATENATE(VLOOKUP(B37,'Fach-ID''s'!$C$4:$D$1000,2,FALSE),"-",VLOOKUP(Klausurenliste!F37,Hilfstabellen!$K$4:$L$103,2,FALSE)),Kurstabelle!$G$3:$G$1327,1,FALSE))),"Kurs zu dem Professor noch nicht gelistet",IF(ISNA(IF(D37="",CONCATENATE(VLOOKUP(B37,'Fach-ID''s'!$B$4:$D$1000,3,FALSE),"-",VLOOKUP(Klausurenliste!F37,Hilfstabellen!$K$4:$L$103,2,FALSE)),CONCATENATE(VLOOKUP(B37,'Fach-ID''s'!$B$4:$D$1000,3,FALSE),"-",VLOOKUP(Klausurenliste!F37,Hilfstabellen!$K$4:$L$103,2,FALSE),"\",D37))),IF(D37="",CONCATENATE(VLOOKUP(B37,'Fach-ID''s'!$C$4:$D$1000,2,FALSE),"-",VLOOKUP(Klausurenliste!F37,Hilfstabellen!$K$4:$L$103,2,FALSE)),CONCATENATE(VLOOKUP(B37,'Fach-ID''s'!$C$4:$D$1000,2,FALSE),"-",VLOOKUP(Klausurenliste!F37,Hilfstabellen!$K$4:$L$103,2,FALSE),"\",D37)),IF(D37="",CONCATENATE(VLOOKUP(B37,'Fach-ID''s'!$B$4:$D$1000,3,FALSE),"-",VLOOKUP(Klausurenliste!F37,Hilfstabellen!$K$4:$L$103,2,FALSE)),CONCATENATE(VLOOKUP(B37,'Fach-ID''s'!$B$4:$D$1000,3,FALSE),"-",VLOOKUP(Klausurenliste!F37,Hilfstabellen!$K$4:$L$103,2,FALSE),"\",D37))))))</f>
        <v>13-LW</v>
      </c>
      <c r="J37" s="2" t="str">
        <f t="shared" si="1"/>
        <v>13-LW-SS14</v>
      </c>
      <c r="K37" s="18" t="s">
        <v>1176</v>
      </c>
      <c r="L37" t="s">
        <v>20</v>
      </c>
    </row>
    <row r="38" spans="1:12" ht="15.75" hidden="1" x14ac:dyDescent="0.25">
      <c r="A38" t="str">
        <f t="shared" si="0"/>
        <v>12-LW</v>
      </c>
      <c r="B38" s="14" t="s">
        <v>14</v>
      </c>
      <c r="C38" s="17"/>
      <c r="D38" s="14"/>
      <c r="E38" s="13" t="s">
        <v>25</v>
      </c>
      <c r="F38" s="13" t="s">
        <v>15</v>
      </c>
      <c r="G38" s="13" t="str">
        <f>IF(ISNA(VLOOKUP(B38,Kurstabelle!$B$3:$G$1327,5,FALSE)),"",VLOOKUP(B38,Kurstabelle!$B$3:$G$1327,5,FALSE))</f>
        <v>Master</v>
      </c>
      <c r="H38" s="13" t="str">
        <f>IF(ISNA(VLOOKUP(B38,Kurstabelle!$B$3:$G$1327,4,FALSE)),"",VLOOKUP(B38,Kurstabelle!$B$3:$G$1327,4,FALSE))</f>
        <v>VWL</v>
      </c>
      <c r="I38" s="2" t="str">
        <f>IF(B38="","",IF(AND(ISNA(VLOOKUP(B38,'Fach-ID''s'!$B$4:$D$1000,1,FALSE)),ISNA(VLOOKUP(B38,'Fach-ID''s'!$C$4:$D$1000,1,FALSE))),"Kurs noch nicht gelistet",IF(AND(ISNA(VLOOKUP(CONCATENATE(VLOOKUP(B38,'Fach-ID''s'!$B$4:$D$1000,3,FALSE),"-",VLOOKUP(Klausurenliste!F38,Hilfstabellen!$K$4:$L$103,2,FALSE)),Kurstabelle!$G$3:$G$1327,1,FALSE)),ISNA(VLOOKUP(CONCATENATE(VLOOKUP(B38,'Fach-ID''s'!$C$4:$D$1000,2,FALSE),"-",VLOOKUP(Klausurenliste!F38,Hilfstabellen!$K$4:$L$103,2,FALSE)),Kurstabelle!$G$3:$G$1327,1,FALSE))),"Kurs zu dem Professor noch nicht gelistet",IF(ISNA(IF(D38="",CONCATENATE(VLOOKUP(B38,'Fach-ID''s'!$B$4:$D$1000,3,FALSE),"-",VLOOKUP(Klausurenliste!F38,Hilfstabellen!$K$4:$L$103,2,FALSE)),CONCATENATE(VLOOKUP(B38,'Fach-ID''s'!$B$4:$D$1000,3,FALSE),"-",VLOOKUP(Klausurenliste!F38,Hilfstabellen!$K$4:$L$103,2,FALSE),"\",D38))),IF(D38="",CONCATENATE(VLOOKUP(B38,'Fach-ID''s'!$C$4:$D$1000,2,FALSE),"-",VLOOKUP(Klausurenliste!F38,Hilfstabellen!$K$4:$L$103,2,FALSE)),CONCATENATE(VLOOKUP(B38,'Fach-ID''s'!$C$4:$D$1000,2,FALSE),"-",VLOOKUP(Klausurenliste!F38,Hilfstabellen!$K$4:$L$103,2,FALSE),"\",D38)),IF(D38="",CONCATENATE(VLOOKUP(B38,'Fach-ID''s'!$B$4:$D$1000,3,FALSE),"-",VLOOKUP(Klausurenliste!F38,Hilfstabellen!$K$4:$L$103,2,FALSE)),CONCATENATE(VLOOKUP(B38,'Fach-ID''s'!$B$4:$D$1000,3,FALSE),"-",VLOOKUP(Klausurenliste!F38,Hilfstabellen!$K$4:$L$103,2,FALSE),"\",D38))))))</f>
        <v>12-LW</v>
      </c>
      <c r="J38" s="2" t="str">
        <f t="shared" si="1"/>
        <v>12-LW-SS14</v>
      </c>
      <c r="K38" s="18" t="s">
        <v>1170</v>
      </c>
      <c r="L38" t="s">
        <v>20</v>
      </c>
    </row>
    <row r="39" spans="1:12" ht="15.75" hidden="1" x14ac:dyDescent="0.25">
      <c r="A39" t="str">
        <f t="shared" si="0"/>
        <v>9-TH</v>
      </c>
      <c r="B39" s="14" t="s">
        <v>1039</v>
      </c>
      <c r="C39" s="17"/>
      <c r="D39" s="14"/>
      <c r="E39" s="13" t="s">
        <v>1021</v>
      </c>
      <c r="F39" s="13" t="s">
        <v>2</v>
      </c>
      <c r="G39" s="13" t="str">
        <f>IF(ISNA(VLOOKUP(B39,Kurstabelle!$B$3:$G$1327,5,FALSE)),"",VLOOKUP(B39,Kurstabelle!$B$3:$G$1327,5,FALSE))</f>
        <v>Master</v>
      </c>
      <c r="H39" s="13" t="str">
        <f>IF(ISNA(VLOOKUP(B39,Kurstabelle!$B$3:$G$1327,4,FALSE)),"",VLOOKUP(B39,Kurstabelle!$B$3:$G$1327,4,FALSE))</f>
        <v>VWL</v>
      </c>
      <c r="I39" s="2" t="str">
        <f>IF(B39="","",IF(AND(ISNA(VLOOKUP(B39,'Fach-ID''s'!$B$4:$D$1000,1,FALSE)),ISNA(VLOOKUP(B39,'Fach-ID''s'!$C$4:$D$1000,1,FALSE))),"Kurs noch nicht gelistet",IF(AND(ISNA(VLOOKUP(CONCATENATE(VLOOKUP(B39,'Fach-ID''s'!$B$4:$D$1000,3,FALSE),"-",VLOOKUP(Klausurenliste!F39,Hilfstabellen!$K$4:$L$103,2,FALSE)),Kurstabelle!$G$3:$G$1327,1,FALSE)),ISNA(VLOOKUP(CONCATENATE(VLOOKUP(B39,'Fach-ID''s'!$C$4:$D$1000,2,FALSE),"-",VLOOKUP(Klausurenliste!F39,Hilfstabellen!$K$4:$L$103,2,FALSE)),Kurstabelle!$G$3:$G$1327,1,FALSE))),"Kurs zu dem Professor noch nicht gelistet",IF(ISNA(IF(D39="",CONCATENATE(VLOOKUP(B39,'Fach-ID''s'!$B$4:$D$1000,3,FALSE),"-",VLOOKUP(Klausurenliste!F39,Hilfstabellen!$K$4:$L$103,2,FALSE)),CONCATENATE(VLOOKUP(B39,'Fach-ID''s'!$B$4:$D$1000,3,FALSE),"-",VLOOKUP(Klausurenliste!F39,Hilfstabellen!$K$4:$L$103,2,FALSE),"\",D39))),IF(D39="",CONCATENATE(VLOOKUP(B39,'Fach-ID''s'!$C$4:$D$1000,2,FALSE),"-",VLOOKUP(Klausurenliste!F39,Hilfstabellen!$K$4:$L$103,2,FALSE)),CONCATENATE(VLOOKUP(B39,'Fach-ID''s'!$C$4:$D$1000,2,FALSE),"-",VLOOKUP(Klausurenliste!F39,Hilfstabellen!$K$4:$L$103,2,FALSE),"\",D39)),IF(D39="",CONCATENATE(VLOOKUP(B39,'Fach-ID''s'!$B$4:$D$1000,3,FALSE),"-",VLOOKUP(Klausurenliste!F39,Hilfstabellen!$K$4:$L$103,2,FALSE)),CONCATENATE(VLOOKUP(B39,'Fach-ID''s'!$B$4:$D$1000,3,FALSE),"-",VLOOKUP(Klausurenliste!F39,Hilfstabellen!$K$4:$L$103,2,FALSE),"\",D39))))))</f>
        <v>9-TH</v>
      </c>
      <c r="J39" s="2" t="str">
        <f t="shared" si="1"/>
        <v>9-TH-WS1314</v>
      </c>
      <c r="K39" s="18" t="s">
        <v>1167</v>
      </c>
      <c r="L39" t="s">
        <v>20</v>
      </c>
    </row>
    <row r="40" spans="1:12" ht="15.75" hidden="1" x14ac:dyDescent="0.25">
      <c r="A40" t="str">
        <f t="shared" si="0"/>
        <v>29-LJ</v>
      </c>
      <c r="B40" s="14" t="s">
        <v>1040</v>
      </c>
      <c r="C40" s="16"/>
      <c r="D40" s="14"/>
      <c r="E40" s="13" t="s">
        <v>1021</v>
      </c>
      <c r="F40" s="13" t="s">
        <v>1041</v>
      </c>
      <c r="G40" s="13" t="str">
        <f>IF(ISNA(VLOOKUP(B40,Kurstabelle!$B$3:$G$1327,5,FALSE)),"",VLOOKUP(B40,Kurstabelle!$B$3:$G$1327,5,FALSE))</f>
        <v xml:space="preserve"> </v>
      </c>
      <c r="H40" s="13" t="str">
        <f>IF(ISNA(VLOOKUP(B40,Kurstabelle!$B$3:$G$1327,4,FALSE)),"",VLOOKUP(B40,Kurstabelle!$B$3:$G$1327,4,FALSE))</f>
        <v>BWL</v>
      </c>
      <c r="I40" s="2" t="str">
        <f>IF(B40="","",IF(AND(ISNA(VLOOKUP(B40,'Fach-ID''s'!$B$4:$D$1000,1,FALSE)),ISNA(VLOOKUP(B40,'Fach-ID''s'!$C$4:$D$1000,1,FALSE))),"Kurs noch nicht gelistet",IF(AND(ISNA(VLOOKUP(CONCATENATE(VLOOKUP(B40,'Fach-ID''s'!$B$4:$D$1000,3,FALSE),"-",VLOOKUP(Klausurenliste!F40,Hilfstabellen!$K$4:$L$103,2,FALSE)),Kurstabelle!$G$3:$G$1327,1,FALSE)),ISNA(VLOOKUP(CONCATENATE(VLOOKUP(B40,'Fach-ID''s'!$C$4:$D$1000,2,FALSE),"-",VLOOKUP(Klausurenliste!F40,Hilfstabellen!$K$4:$L$103,2,FALSE)),Kurstabelle!$G$3:$G$1327,1,FALSE))),"Kurs zu dem Professor noch nicht gelistet",IF(ISNA(IF(D40="",CONCATENATE(VLOOKUP(B40,'Fach-ID''s'!$B$4:$D$1000,3,FALSE),"-",VLOOKUP(Klausurenliste!F40,Hilfstabellen!$K$4:$L$103,2,FALSE)),CONCATENATE(VLOOKUP(B40,'Fach-ID''s'!$B$4:$D$1000,3,FALSE),"-",VLOOKUP(Klausurenliste!F40,Hilfstabellen!$K$4:$L$103,2,FALSE),"\",D40))),IF(D40="",CONCATENATE(VLOOKUP(B40,'Fach-ID''s'!$C$4:$D$1000,2,FALSE),"-",VLOOKUP(Klausurenliste!F40,Hilfstabellen!$K$4:$L$103,2,FALSE)),CONCATENATE(VLOOKUP(B40,'Fach-ID''s'!$C$4:$D$1000,2,FALSE),"-",VLOOKUP(Klausurenliste!F40,Hilfstabellen!$K$4:$L$103,2,FALSE),"\",D40)),IF(D40="",CONCATENATE(VLOOKUP(B40,'Fach-ID''s'!$B$4:$D$1000,3,FALSE),"-",VLOOKUP(Klausurenliste!F40,Hilfstabellen!$K$4:$L$103,2,FALSE)),CONCATENATE(VLOOKUP(B40,'Fach-ID''s'!$B$4:$D$1000,3,FALSE),"-",VLOOKUP(Klausurenliste!F40,Hilfstabellen!$K$4:$L$103,2,FALSE),"\",D40))))))</f>
        <v>29-LJ</v>
      </c>
      <c r="J40" s="2" t="str">
        <f t="shared" si="1"/>
        <v>29-LJ-WS1314</v>
      </c>
      <c r="K40" s="18" t="s">
        <v>1222</v>
      </c>
      <c r="L40" t="s">
        <v>20</v>
      </c>
    </row>
    <row r="41" spans="1:12" ht="15.75" hidden="1" x14ac:dyDescent="0.25">
      <c r="A41" t="str">
        <f t="shared" si="0"/>
        <v>22-BU</v>
      </c>
      <c r="B41" s="14" t="s">
        <v>1030</v>
      </c>
      <c r="C41" s="16"/>
      <c r="D41" s="14"/>
      <c r="E41" s="13" t="s">
        <v>1021</v>
      </c>
      <c r="F41" s="13" t="s">
        <v>1027</v>
      </c>
      <c r="G41" s="13" t="str">
        <f>IF(ISNA(VLOOKUP(B41,Kurstabelle!$B$3:$G$1327,5,FALSE)),"",VLOOKUP(B41,Kurstabelle!$B$3:$G$1327,5,FALSE))</f>
        <v xml:space="preserve"> </v>
      </c>
      <c r="H41" s="13" t="str">
        <f>IF(ISNA(VLOOKUP(B41,Kurstabelle!$B$3:$G$1327,4,FALSE)),"",VLOOKUP(B41,Kurstabelle!$B$3:$G$1327,4,FALSE))</f>
        <v>BWL</v>
      </c>
      <c r="I41" s="2" t="str">
        <f>IF(B41="","",IF(AND(ISNA(VLOOKUP(B41,'Fach-ID''s'!$B$4:$D$1000,1,FALSE)),ISNA(VLOOKUP(B41,'Fach-ID''s'!$C$4:$D$1000,1,FALSE))),"Kurs noch nicht gelistet",IF(AND(ISNA(VLOOKUP(CONCATENATE(VLOOKUP(B41,'Fach-ID''s'!$B$4:$D$1000,3,FALSE),"-",VLOOKUP(Klausurenliste!F41,Hilfstabellen!$K$4:$L$103,2,FALSE)),Kurstabelle!$G$3:$G$1327,1,FALSE)),ISNA(VLOOKUP(CONCATENATE(VLOOKUP(B41,'Fach-ID''s'!$C$4:$D$1000,2,FALSE),"-",VLOOKUP(Klausurenliste!F41,Hilfstabellen!$K$4:$L$103,2,FALSE)),Kurstabelle!$G$3:$G$1327,1,FALSE))),"Kurs zu dem Professor noch nicht gelistet",IF(ISNA(IF(D41="",CONCATENATE(VLOOKUP(B41,'Fach-ID''s'!$B$4:$D$1000,3,FALSE),"-",VLOOKUP(Klausurenliste!F41,Hilfstabellen!$K$4:$L$103,2,FALSE)),CONCATENATE(VLOOKUP(B41,'Fach-ID''s'!$B$4:$D$1000,3,FALSE),"-",VLOOKUP(Klausurenliste!F41,Hilfstabellen!$K$4:$L$103,2,FALSE),"\",D41))),IF(D41="",CONCATENATE(VLOOKUP(B41,'Fach-ID''s'!$C$4:$D$1000,2,FALSE),"-",VLOOKUP(Klausurenliste!F41,Hilfstabellen!$K$4:$L$103,2,FALSE)),CONCATENATE(VLOOKUP(B41,'Fach-ID''s'!$C$4:$D$1000,2,FALSE),"-",VLOOKUP(Klausurenliste!F41,Hilfstabellen!$K$4:$L$103,2,FALSE),"\",D41)),IF(D41="",CONCATENATE(VLOOKUP(B41,'Fach-ID''s'!$B$4:$D$1000,3,FALSE),"-",VLOOKUP(Klausurenliste!F41,Hilfstabellen!$K$4:$L$103,2,FALSE)),CONCATENATE(VLOOKUP(B41,'Fach-ID''s'!$B$4:$D$1000,3,FALSE),"-",VLOOKUP(Klausurenliste!F41,Hilfstabellen!$K$4:$L$103,2,FALSE),"\",D41))))))</f>
        <v>22-BU</v>
      </c>
      <c r="J41" s="2" t="str">
        <f t="shared" si="1"/>
        <v>22-BU-WS1314</v>
      </c>
      <c r="K41" s="18" t="s">
        <v>1213</v>
      </c>
      <c r="L41" t="s">
        <v>20</v>
      </c>
    </row>
    <row r="42" spans="1:12" ht="15.75" hidden="1" x14ac:dyDescent="0.25">
      <c r="A42" t="str">
        <f t="shared" si="0"/>
        <v>10-LW</v>
      </c>
      <c r="B42" s="14" t="s">
        <v>1047</v>
      </c>
      <c r="C42" s="16"/>
      <c r="D42" s="14"/>
      <c r="E42" s="13" t="s">
        <v>1021</v>
      </c>
      <c r="F42" s="13" t="s">
        <v>15</v>
      </c>
      <c r="G42" s="13">
        <f>IF(ISNA(VLOOKUP(B42,Kurstabelle!$B$3:$G$1327,5,FALSE)),"",VLOOKUP(B42,Kurstabelle!$B$3:$G$1327,5,FALSE))</f>
        <v>0</v>
      </c>
      <c r="H42" s="13" t="str">
        <f>IF(ISNA(VLOOKUP(B42,Kurstabelle!$B$3:$G$1327,4,FALSE)),"",VLOOKUP(B42,Kurstabelle!$B$3:$G$1327,4,FALSE))</f>
        <v>VWL</v>
      </c>
      <c r="I42" s="2" t="str">
        <f>IF(B42="","",IF(AND(ISNA(VLOOKUP(B42,'Fach-ID''s'!$B$4:$D$1000,1,FALSE)),ISNA(VLOOKUP(B42,'Fach-ID''s'!$C$4:$D$1000,1,FALSE))),"Kurs noch nicht gelistet",IF(AND(ISNA(VLOOKUP(CONCATENATE(VLOOKUP(B42,'Fach-ID''s'!$B$4:$D$1000,3,FALSE),"-",VLOOKUP(Klausurenliste!F42,Hilfstabellen!$K$4:$L$103,2,FALSE)),Kurstabelle!$G$3:$G$1327,1,FALSE)),ISNA(VLOOKUP(CONCATENATE(VLOOKUP(B42,'Fach-ID''s'!$C$4:$D$1000,2,FALSE),"-",VLOOKUP(Klausurenliste!F42,Hilfstabellen!$K$4:$L$103,2,FALSE)),Kurstabelle!$G$3:$G$1327,1,FALSE))),"Kurs zu dem Professor noch nicht gelistet",IF(ISNA(IF(D42="",CONCATENATE(VLOOKUP(B42,'Fach-ID''s'!$B$4:$D$1000,3,FALSE),"-",VLOOKUP(Klausurenliste!F42,Hilfstabellen!$K$4:$L$103,2,FALSE)),CONCATENATE(VLOOKUP(B42,'Fach-ID''s'!$B$4:$D$1000,3,FALSE),"-",VLOOKUP(Klausurenliste!F42,Hilfstabellen!$K$4:$L$103,2,FALSE),"\",D42))),IF(D42="",CONCATENATE(VLOOKUP(B42,'Fach-ID''s'!$C$4:$D$1000,2,FALSE),"-",VLOOKUP(Klausurenliste!F42,Hilfstabellen!$K$4:$L$103,2,FALSE)),CONCATENATE(VLOOKUP(B42,'Fach-ID''s'!$C$4:$D$1000,2,FALSE),"-",VLOOKUP(Klausurenliste!F42,Hilfstabellen!$K$4:$L$103,2,FALSE),"\",D42)),IF(D42="",CONCATENATE(VLOOKUP(B42,'Fach-ID''s'!$B$4:$D$1000,3,FALSE),"-",VLOOKUP(Klausurenliste!F42,Hilfstabellen!$K$4:$L$103,2,FALSE)),CONCATENATE(VLOOKUP(B42,'Fach-ID''s'!$B$4:$D$1000,3,FALSE),"-",VLOOKUP(Klausurenliste!F42,Hilfstabellen!$K$4:$L$103,2,FALSE),"\",D42))))))</f>
        <v>10-LW</v>
      </c>
      <c r="J42" s="2" t="str">
        <f t="shared" si="1"/>
        <v>10-LW-WS1314</v>
      </c>
      <c r="K42" s="18" t="s">
        <v>1190</v>
      </c>
      <c r="L42" t="s">
        <v>20</v>
      </c>
    </row>
    <row r="43" spans="1:12" ht="15.75" hidden="1" x14ac:dyDescent="0.25">
      <c r="A43" t="str">
        <f t="shared" si="0"/>
        <v>24-BU</v>
      </c>
      <c r="B43" s="14" t="s">
        <v>1032</v>
      </c>
      <c r="C43" s="15"/>
      <c r="D43" s="14"/>
      <c r="E43" s="13" t="s">
        <v>1021</v>
      </c>
      <c r="F43" s="13" t="s">
        <v>1027</v>
      </c>
      <c r="G43" s="13" t="str">
        <f>IF(ISNA(VLOOKUP(B43,Kurstabelle!$B$3:$G$1327,5,FALSE)),"",VLOOKUP(B43,Kurstabelle!$B$3:$G$1327,5,FALSE))</f>
        <v xml:space="preserve"> </v>
      </c>
      <c r="H43" s="13" t="str">
        <f>IF(ISNA(VLOOKUP(B43,Kurstabelle!$B$3:$G$1327,4,FALSE)),"",VLOOKUP(B43,Kurstabelle!$B$3:$G$1327,4,FALSE))</f>
        <v>BWL</v>
      </c>
      <c r="I43" s="2" t="str">
        <f>IF(B43="","",IF(AND(ISNA(VLOOKUP(B43,'Fach-ID''s'!$B$4:$D$1000,1,FALSE)),ISNA(VLOOKUP(B43,'Fach-ID''s'!$C$4:$D$1000,1,FALSE))),"Kurs noch nicht gelistet",IF(AND(ISNA(VLOOKUP(CONCATENATE(VLOOKUP(B43,'Fach-ID''s'!$B$4:$D$1000,3,FALSE),"-",VLOOKUP(Klausurenliste!F43,Hilfstabellen!$K$4:$L$103,2,FALSE)),Kurstabelle!$G$3:$G$1327,1,FALSE)),ISNA(VLOOKUP(CONCATENATE(VLOOKUP(B43,'Fach-ID''s'!$C$4:$D$1000,2,FALSE),"-",VLOOKUP(Klausurenliste!F43,Hilfstabellen!$K$4:$L$103,2,FALSE)),Kurstabelle!$G$3:$G$1327,1,FALSE))),"Kurs zu dem Professor noch nicht gelistet",IF(ISNA(IF(D43="",CONCATENATE(VLOOKUP(B43,'Fach-ID''s'!$B$4:$D$1000,3,FALSE),"-",VLOOKUP(Klausurenliste!F43,Hilfstabellen!$K$4:$L$103,2,FALSE)),CONCATENATE(VLOOKUP(B43,'Fach-ID''s'!$B$4:$D$1000,3,FALSE),"-",VLOOKUP(Klausurenliste!F43,Hilfstabellen!$K$4:$L$103,2,FALSE),"\",D43))),IF(D43="",CONCATENATE(VLOOKUP(B43,'Fach-ID''s'!$C$4:$D$1000,2,FALSE),"-",VLOOKUP(Klausurenliste!F43,Hilfstabellen!$K$4:$L$103,2,FALSE)),CONCATENATE(VLOOKUP(B43,'Fach-ID''s'!$C$4:$D$1000,2,FALSE),"-",VLOOKUP(Klausurenliste!F43,Hilfstabellen!$K$4:$L$103,2,FALSE),"\",D43)),IF(D43="",CONCATENATE(VLOOKUP(B43,'Fach-ID''s'!$B$4:$D$1000,3,FALSE),"-",VLOOKUP(Klausurenliste!F43,Hilfstabellen!$K$4:$L$103,2,FALSE)),CONCATENATE(VLOOKUP(B43,'Fach-ID''s'!$B$4:$D$1000,3,FALSE),"-",VLOOKUP(Klausurenliste!F43,Hilfstabellen!$K$4:$L$103,2,FALSE),"\",D43))))))</f>
        <v>24-BU</v>
      </c>
      <c r="J43" s="2" t="str">
        <f t="shared" si="1"/>
        <v>24-BU-WS1314</v>
      </c>
      <c r="K43" s="18" t="s">
        <v>1197</v>
      </c>
      <c r="L43" t="s">
        <v>20</v>
      </c>
    </row>
    <row r="44" spans="1:12" ht="15.75" hidden="1" x14ac:dyDescent="0.25">
      <c r="A44" t="str">
        <f t="shared" si="0"/>
        <v>26-BU</v>
      </c>
      <c r="B44" s="14" t="s">
        <v>1036</v>
      </c>
      <c r="C44" s="15"/>
      <c r="D44" s="14"/>
      <c r="E44" s="13" t="s">
        <v>1021</v>
      </c>
      <c r="F44" s="13" t="s">
        <v>1027</v>
      </c>
      <c r="G44" s="13" t="str">
        <f>IF(ISNA(VLOOKUP(B44,Kurstabelle!$B$3:$G$1327,5,FALSE)),"",VLOOKUP(B44,Kurstabelle!$B$3:$G$1327,5,FALSE))</f>
        <v xml:space="preserve"> </v>
      </c>
      <c r="H44" s="13" t="str">
        <f>IF(ISNA(VLOOKUP(B44,Kurstabelle!$B$3:$G$1327,4,FALSE)),"",VLOOKUP(B44,Kurstabelle!$B$3:$G$1327,4,FALSE))</f>
        <v>BWL</v>
      </c>
      <c r="I44" s="2" t="str">
        <f>IF(B44="","",IF(AND(ISNA(VLOOKUP(B44,'Fach-ID''s'!$B$4:$D$1000,1,FALSE)),ISNA(VLOOKUP(B44,'Fach-ID''s'!$C$4:$D$1000,1,FALSE))),"Kurs noch nicht gelistet",IF(AND(ISNA(VLOOKUP(CONCATENATE(VLOOKUP(B44,'Fach-ID''s'!$B$4:$D$1000,3,FALSE),"-",VLOOKUP(Klausurenliste!F44,Hilfstabellen!$K$4:$L$103,2,FALSE)),Kurstabelle!$G$3:$G$1327,1,FALSE)),ISNA(VLOOKUP(CONCATENATE(VLOOKUP(B44,'Fach-ID''s'!$C$4:$D$1000,2,FALSE),"-",VLOOKUP(Klausurenliste!F44,Hilfstabellen!$K$4:$L$103,2,FALSE)),Kurstabelle!$G$3:$G$1327,1,FALSE))),"Kurs zu dem Professor noch nicht gelistet",IF(ISNA(IF(D44="",CONCATENATE(VLOOKUP(B44,'Fach-ID''s'!$B$4:$D$1000,3,FALSE),"-",VLOOKUP(Klausurenliste!F44,Hilfstabellen!$K$4:$L$103,2,FALSE)),CONCATENATE(VLOOKUP(B44,'Fach-ID''s'!$B$4:$D$1000,3,FALSE),"-",VLOOKUP(Klausurenliste!F44,Hilfstabellen!$K$4:$L$103,2,FALSE),"\",D44))),IF(D44="",CONCATENATE(VLOOKUP(B44,'Fach-ID''s'!$C$4:$D$1000,2,FALSE),"-",VLOOKUP(Klausurenliste!F44,Hilfstabellen!$K$4:$L$103,2,FALSE)),CONCATENATE(VLOOKUP(B44,'Fach-ID''s'!$C$4:$D$1000,2,FALSE),"-",VLOOKUP(Klausurenliste!F44,Hilfstabellen!$K$4:$L$103,2,FALSE),"\",D44)),IF(D44="",CONCATENATE(VLOOKUP(B44,'Fach-ID''s'!$B$4:$D$1000,3,FALSE),"-",VLOOKUP(Klausurenliste!F44,Hilfstabellen!$K$4:$L$103,2,FALSE)),CONCATENATE(VLOOKUP(B44,'Fach-ID''s'!$B$4:$D$1000,3,FALSE),"-",VLOOKUP(Klausurenliste!F44,Hilfstabellen!$K$4:$L$103,2,FALSE),"\",D44))))))</f>
        <v>26-BU</v>
      </c>
      <c r="J44" s="2" t="str">
        <f t="shared" si="1"/>
        <v>26-BU-WS1314</v>
      </c>
      <c r="K44" s="18" t="s">
        <v>1200</v>
      </c>
      <c r="L44" t="s">
        <v>20</v>
      </c>
    </row>
    <row r="45" spans="1:12" ht="15.75" hidden="1" x14ac:dyDescent="0.25">
      <c r="A45" t="str">
        <f t="shared" si="0"/>
        <v>23-BU</v>
      </c>
      <c r="B45" s="14" t="s">
        <v>1073</v>
      </c>
      <c r="C45" s="15"/>
      <c r="D45" s="14"/>
      <c r="E45" s="13" t="s">
        <v>1075</v>
      </c>
      <c r="F45" s="13" t="s">
        <v>1027</v>
      </c>
      <c r="G45" s="13" t="str">
        <f>IF(ISNA(VLOOKUP(B45,Kurstabelle!$B$3:$G$1327,5,FALSE)),"",VLOOKUP(B45,Kurstabelle!$B$3:$G$1327,5,FALSE))</f>
        <v>Bachelor</v>
      </c>
      <c r="H45" s="13" t="str">
        <f>IF(ISNA(VLOOKUP(B45,Kurstabelle!$B$3:$G$1327,4,FALSE)),"",VLOOKUP(B45,Kurstabelle!$B$3:$G$1327,4,FALSE))</f>
        <v>WiWi</v>
      </c>
      <c r="I45" s="2" t="str">
        <f>IF(B45="","",IF(AND(ISNA(VLOOKUP(B45,'Fach-ID''s'!$B$4:$D$1000,1,FALSE)),ISNA(VLOOKUP(B45,'Fach-ID''s'!$C$4:$D$1000,1,FALSE))),"Kurs noch nicht gelistet",IF(AND(ISNA(VLOOKUP(CONCATENATE(VLOOKUP(B45,'Fach-ID''s'!$B$4:$D$1000,3,FALSE),"-",VLOOKUP(Klausurenliste!F45,Hilfstabellen!$K$4:$L$103,2,FALSE)),Kurstabelle!$G$3:$G$1327,1,FALSE)),ISNA(VLOOKUP(CONCATENATE(VLOOKUP(B45,'Fach-ID''s'!$C$4:$D$1000,2,FALSE),"-",VLOOKUP(Klausurenliste!F45,Hilfstabellen!$K$4:$L$103,2,FALSE)),Kurstabelle!$G$3:$G$1327,1,FALSE))),"Kurs zu dem Professor noch nicht gelistet",IF(ISNA(IF(D45="",CONCATENATE(VLOOKUP(B45,'Fach-ID''s'!$B$4:$D$1000,3,FALSE),"-",VLOOKUP(Klausurenliste!F45,Hilfstabellen!$K$4:$L$103,2,FALSE)),CONCATENATE(VLOOKUP(B45,'Fach-ID''s'!$B$4:$D$1000,3,FALSE),"-",VLOOKUP(Klausurenliste!F45,Hilfstabellen!$K$4:$L$103,2,FALSE),"\",D45))),IF(D45="",CONCATENATE(VLOOKUP(B45,'Fach-ID''s'!$C$4:$D$1000,2,FALSE),"-",VLOOKUP(Klausurenliste!F45,Hilfstabellen!$K$4:$L$103,2,FALSE)),CONCATENATE(VLOOKUP(B45,'Fach-ID''s'!$C$4:$D$1000,2,FALSE),"-",VLOOKUP(Klausurenliste!F45,Hilfstabellen!$K$4:$L$103,2,FALSE),"\",D45)),IF(D45="",CONCATENATE(VLOOKUP(B45,'Fach-ID''s'!$B$4:$D$1000,3,FALSE),"-",VLOOKUP(Klausurenliste!F45,Hilfstabellen!$K$4:$L$103,2,FALSE)),CONCATENATE(VLOOKUP(B45,'Fach-ID''s'!$B$4:$D$1000,3,FALSE),"-",VLOOKUP(Klausurenliste!F45,Hilfstabellen!$K$4:$L$103,2,FALSE),"\",D45))))))</f>
        <v>23-BU</v>
      </c>
      <c r="J45" s="2" t="str">
        <f t="shared" si="1"/>
        <v>23-BU-WS1112</v>
      </c>
      <c r="K45" s="18" t="s">
        <v>1204</v>
      </c>
      <c r="L45" t="s">
        <v>20</v>
      </c>
    </row>
    <row r="46" spans="1:12" ht="15.75" hidden="1" x14ac:dyDescent="0.25">
      <c r="A46" t="str">
        <f t="shared" si="0"/>
        <v>23-BU</v>
      </c>
      <c r="B46" s="14" t="s">
        <v>1073</v>
      </c>
      <c r="C46" s="15"/>
      <c r="D46" s="14"/>
      <c r="E46" s="13" t="s">
        <v>1035</v>
      </c>
      <c r="F46" s="13" t="s">
        <v>1027</v>
      </c>
      <c r="G46" s="13" t="str">
        <f>IF(ISNA(VLOOKUP(B46,Kurstabelle!$B$3:$G$1327,5,FALSE)),"",VLOOKUP(B46,Kurstabelle!$B$3:$G$1327,5,FALSE))</f>
        <v>Bachelor</v>
      </c>
      <c r="H46" s="13" t="str">
        <f>IF(ISNA(VLOOKUP(B46,Kurstabelle!$B$3:$G$1327,4,FALSE)),"",VLOOKUP(B46,Kurstabelle!$B$3:$G$1327,4,FALSE))</f>
        <v>WiWi</v>
      </c>
      <c r="I46" s="2" t="str">
        <f>IF(B46="","",IF(AND(ISNA(VLOOKUP(B46,'Fach-ID''s'!$B$4:$D$1000,1,FALSE)),ISNA(VLOOKUP(B46,'Fach-ID''s'!$C$4:$D$1000,1,FALSE))),"Kurs noch nicht gelistet",IF(AND(ISNA(VLOOKUP(CONCATENATE(VLOOKUP(B46,'Fach-ID''s'!$B$4:$D$1000,3,FALSE),"-",VLOOKUP(Klausurenliste!F46,Hilfstabellen!$K$4:$L$103,2,FALSE)),Kurstabelle!$G$3:$G$1327,1,FALSE)),ISNA(VLOOKUP(CONCATENATE(VLOOKUP(B46,'Fach-ID''s'!$C$4:$D$1000,2,FALSE),"-",VLOOKUP(Klausurenliste!F46,Hilfstabellen!$K$4:$L$103,2,FALSE)),Kurstabelle!$G$3:$G$1327,1,FALSE))),"Kurs zu dem Professor noch nicht gelistet",IF(ISNA(IF(D46="",CONCATENATE(VLOOKUP(B46,'Fach-ID''s'!$B$4:$D$1000,3,FALSE),"-",VLOOKUP(Klausurenliste!F46,Hilfstabellen!$K$4:$L$103,2,FALSE)),CONCATENATE(VLOOKUP(B46,'Fach-ID''s'!$B$4:$D$1000,3,FALSE),"-",VLOOKUP(Klausurenliste!F46,Hilfstabellen!$K$4:$L$103,2,FALSE),"\",D46))),IF(D46="",CONCATENATE(VLOOKUP(B46,'Fach-ID''s'!$C$4:$D$1000,2,FALSE),"-",VLOOKUP(Klausurenliste!F46,Hilfstabellen!$K$4:$L$103,2,FALSE)),CONCATENATE(VLOOKUP(B46,'Fach-ID''s'!$C$4:$D$1000,2,FALSE),"-",VLOOKUP(Klausurenliste!F46,Hilfstabellen!$K$4:$L$103,2,FALSE),"\",D46)),IF(D46="",CONCATENATE(VLOOKUP(B46,'Fach-ID''s'!$B$4:$D$1000,3,FALSE),"-",VLOOKUP(Klausurenliste!F46,Hilfstabellen!$K$4:$L$103,2,FALSE)),CONCATENATE(VLOOKUP(B46,'Fach-ID''s'!$B$4:$D$1000,3,FALSE),"-",VLOOKUP(Klausurenliste!F46,Hilfstabellen!$K$4:$L$103,2,FALSE),"\",D46))))))</f>
        <v>23-BU</v>
      </c>
      <c r="J46" s="2" t="str">
        <f t="shared" si="1"/>
        <v>23-BU-WS1213</v>
      </c>
      <c r="K46" s="18" t="s">
        <v>1205</v>
      </c>
      <c r="L46" t="s">
        <v>20</v>
      </c>
    </row>
    <row r="47" spans="1:12" ht="15.75" hidden="1" x14ac:dyDescent="0.25">
      <c r="A47" t="str">
        <f t="shared" si="0"/>
        <v>23-BU</v>
      </c>
      <c r="B47" s="14" t="s">
        <v>1073</v>
      </c>
      <c r="C47" s="16"/>
      <c r="D47" s="14"/>
      <c r="E47" s="13" t="s">
        <v>24</v>
      </c>
      <c r="F47" s="13" t="s">
        <v>1027</v>
      </c>
      <c r="G47" s="13" t="str">
        <f>IF(ISNA(VLOOKUP(B47,Kurstabelle!$B$3:$G$1327,5,FALSE)),"",VLOOKUP(B47,Kurstabelle!$B$3:$G$1327,5,FALSE))</f>
        <v>Bachelor</v>
      </c>
      <c r="H47" s="13" t="str">
        <f>IF(ISNA(VLOOKUP(B47,Kurstabelle!$B$3:$G$1327,4,FALSE)),"",VLOOKUP(B47,Kurstabelle!$B$3:$G$1327,4,FALSE))</f>
        <v>WiWi</v>
      </c>
      <c r="I47" s="2" t="str">
        <f>IF(B47="","",IF(AND(ISNA(VLOOKUP(B47,'Fach-ID''s'!$B$4:$D$1000,1,FALSE)),ISNA(VLOOKUP(B47,'Fach-ID''s'!$C$4:$D$1000,1,FALSE))),"Kurs noch nicht gelistet",IF(AND(ISNA(VLOOKUP(CONCATENATE(VLOOKUP(B47,'Fach-ID''s'!$B$4:$D$1000,3,FALSE),"-",VLOOKUP(Klausurenliste!F47,Hilfstabellen!$K$4:$L$103,2,FALSE)),Kurstabelle!$G$3:$G$1327,1,FALSE)),ISNA(VLOOKUP(CONCATENATE(VLOOKUP(B47,'Fach-ID''s'!$C$4:$D$1000,2,FALSE),"-",VLOOKUP(Klausurenliste!F47,Hilfstabellen!$K$4:$L$103,2,FALSE)),Kurstabelle!$G$3:$G$1327,1,FALSE))),"Kurs zu dem Professor noch nicht gelistet",IF(ISNA(IF(D47="",CONCATENATE(VLOOKUP(B47,'Fach-ID''s'!$B$4:$D$1000,3,FALSE),"-",VLOOKUP(Klausurenliste!F47,Hilfstabellen!$K$4:$L$103,2,FALSE)),CONCATENATE(VLOOKUP(B47,'Fach-ID''s'!$B$4:$D$1000,3,FALSE),"-",VLOOKUP(Klausurenliste!F47,Hilfstabellen!$K$4:$L$103,2,FALSE),"\",D47))),IF(D47="",CONCATENATE(VLOOKUP(B47,'Fach-ID''s'!$C$4:$D$1000,2,FALSE),"-",VLOOKUP(Klausurenliste!F47,Hilfstabellen!$K$4:$L$103,2,FALSE)),CONCATENATE(VLOOKUP(B47,'Fach-ID''s'!$C$4:$D$1000,2,FALSE),"-",VLOOKUP(Klausurenliste!F47,Hilfstabellen!$K$4:$L$103,2,FALSE),"\",D47)),IF(D47="",CONCATENATE(VLOOKUP(B47,'Fach-ID''s'!$B$4:$D$1000,3,FALSE),"-",VLOOKUP(Klausurenliste!F47,Hilfstabellen!$K$4:$L$103,2,FALSE)),CONCATENATE(VLOOKUP(B47,'Fach-ID''s'!$B$4:$D$1000,3,FALSE),"-",VLOOKUP(Klausurenliste!F47,Hilfstabellen!$K$4:$L$103,2,FALSE),"\",D47))))))</f>
        <v>23-BU</v>
      </c>
      <c r="J47" s="2" t="str">
        <f t="shared" si="1"/>
        <v>23-BU-SS13</v>
      </c>
      <c r="K47" s="8"/>
      <c r="L47" t="s">
        <v>20</v>
      </c>
    </row>
    <row r="48" spans="1:12" ht="15.75" hidden="1" x14ac:dyDescent="0.25">
      <c r="A48" t="str">
        <f t="shared" si="0"/>
        <v>7-TH</v>
      </c>
      <c r="B48" s="14" t="s">
        <v>12</v>
      </c>
      <c r="C48" s="16"/>
      <c r="D48" s="14"/>
      <c r="E48" s="13" t="s">
        <v>1075</v>
      </c>
      <c r="F48" s="13" t="s">
        <v>2</v>
      </c>
      <c r="G48" s="13" t="str">
        <f>IF(ISNA(VLOOKUP(B48,Kurstabelle!$B$3:$G$1327,5,FALSE)),"",VLOOKUP(B48,Kurstabelle!$B$3:$G$1327,5,FALSE))</f>
        <v>Bachelor</v>
      </c>
      <c r="H48" s="13" t="str">
        <f>IF(ISNA(VLOOKUP(B48,Kurstabelle!$B$3:$G$1327,4,FALSE)),"",VLOOKUP(B48,Kurstabelle!$B$3:$G$1327,4,FALSE))</f>
        <v>WiWi</v>
      </c>
      <c r="I48" s="2" t="str">
        <f>IF(B48="","",IF(AND(ISNA(VLOOKUP(B48,'Fach-ID''s'!$B$4:$D$1000,1,FALSE)),ISNA(VLOOKUP(B48,'Fach-ID''s'!$C$4:$D$1000,1,FALSE))),"Kurs noch nicht gelistet",IF(AND(ISNA(VLOOKUP(CONCATENATE(VLOOKUP(B48,'Fach-ID''s'!$B$4:$D$1000,3,FALSE),"-",VLOOKUP(Klausurenliste!F48,Hilfstabellen!$K$4:$L$103,2,FALSE)),Kurstabelle!$G$3:$G$1327,1,FALSE)),ISNA(VLOOKUP(CONCATENATE(VLOOKUP(B48,'Fach-ID''s'!$C$4:$D$1000,2,FALSE),"-",VLOOKUP(Klausurenliste!F48,Hilfstabellen!$K$4:$L$103,2,FALSE)),Kurstabelle!$G$3:$G$1327,1,FALSE))),"Kurs zu dem Professor noch nicht gelistet",IF(ISNA(IF(D48="",CONCATENATE(VLOOKUP(B48,'Fach-ID''s'!$B$4:$D$1000,3,FALSE),"-",VLOOKUP(Klausurenliste!F48,Hilfstabellen!$K$4:$L$103,2,FALSE)),CONCATENATE(VLOOKUP(B48,'Fach-ID''s'!$B$4:$D$1000,3,FALSE),"-",VLOOKUP(Klausurenliste!F48,Hilfstabellen!$K$4:$L$103,2,FALSE),"\",D48))),IF(D48="",CONCATENATE(VLOOKUP(B48,'Fach-ID''s'!$C$4:$D$1000,2,FALSE),"-",VLOOKUP(Klausurenliste!F48,Hilfstabellen!$K$4:$L$103,2,FALSE)),CONCATENATE(VLOOKUP(B48,'Fach-ID''s'!$C$4:$D$1000,2,FALSE),"-",VLOOKUP(Klausurenliste!F48,Hilfstabellen!$K$4:$L$103,2,FALSE),"\",D48)),IF(D48="",CONCATENATE(VLOOKUP(B48,'Fach-ID''s'!$B$4:$D$1000,3,FALSE),"-",VLOOKUP(Klausurenliste!F48,Hilfstabellen!$K$4:$L$103,2,FALSE)),CONCATENATE(VLOOKUP(B48,'Fach-ID''s'!$B$4:$D$1000,3,FALSE),"-",VLOOKUP(Klausurenliste!F48,Hilfstabellen!$K$4:$L$103,2,FALSE),"\",D48))))))</f>
        <v>7-TH</v>
      </c>
      <c r="J48" s="2" t="str">
        <f t="shared" si="1"/>
        <v>7-TH-WS1112</v>
      </c>
      <c r="K48" s="8"/>
      <c r="L48" t="s">
        <v>20</v>
      </c>
    </row>
    <row r="49" spans="1:12" ht="15.75" hidden="1" x14ac:dyDescent="0.25">
      <c r="A49" t="str">
        <f t="shared" si="0"/>
        <v>26-BU</v>
      </c>
      <c r="B49" s="14" t="s">
        <v>1036</v>
      </c>
      <c r="C49" s="16"/>
      <c r="D49" s="14"/>
      <c r="E49" s="13" t="s">
        <v>24</v>
      </c>
      <c r="F49" s="13" t="s">
        <v>1027</v>
      </c>
      <c r="G49" s="13" t="str">
        <f>IF(ISNA(VLOOKUP(B49,Kurstabelle!$B$3:$G$1327,5,FALSE)),"",VLOOKUP(B49,Kurstabelle!$B$3:$G$1327,5,FALSE))</f>
        <v xml:space="preserve"> </v>
      </c>
      <c r="H49" s="13" t="str">
        <f>IF(ISNA(VLOOKUP(B49,Kurstabelle!$B$3:$G$1327,4,FALSE)),"",VLOOKUP(B49,Kurstabelle!$B$3:$G$1327,4,FALSE))</f>
        <v>BWL</v>
      </c>
      <c r="I49" s="2" t="str">
        <f>IF(B49="","",IF(AND(ISNA(VLOOKUP(B49,'Fach-ID''s'!$B$4:$D$1000,1,FALSE)),ISNA(VLOOKUP(B49,'Fach-ID''s'!$C$4:$D$1000,1,FALSE))),"Kurs noch nicht gelistet",IF(AND(ISNA(VLOOKUP(CONCATENATE(VLOOKUP(B49,'Fach-ID''s'!$B$4:$D$1000,3,FALSE),"-",VLOOKUP(Klausurenliste!F49,Hilfstabellen!$K$4:$L$103,2,FALSE)),Kurstabelle!$G$3:$G$1327,1,FALSE)),ISNA(VLOOKUP(CONCATENATE(VLOOKUP(B49,'Fach-ID''s'!$C$4:$D$1000,2,FALSE),"-",VLOOKUP(Klausurenliste!F49,Hilfstabellen!$K$4:$L$103,2,FALSE)),Kurstabelle!$G$3:$G$1327,1,FALSE))),"Kurs zu dem Professor noch nicht gelistet",IF(ISNA(IF(D49="",CONCATENATE(VLOOKUP(B49,'Fach-ID''s'!$B$4:$D$1000,3,FALSE),"-",VLOOKUP(Klausurenliste!F49,Hilfstabellen!$K$4:$L$103,2,FALSE)),CONCATENATE(VLOOKUP(B49,'Fach-ID''s'!$B$4:$D$1000,3,FALSE),"-",VLOOKUP(Klausurenliste!F49,Hilfstabellen!$K$4:$L$103,2,FALSE),"\",D49))),IF(D49="",CONCATENATE(VLOOKUP(B49,'Fach-ID''s'!$C$4:$D$1000,2,FALSE),"-",VLOOKUP(Klausurenliste!F49,Hilfstabellen!$K$4:$L$103,2,FALSE)),CONCATENATE(VLOOKUP(B49,'Fach-ID''s'!$C$4:$D$1000,2,FALSE),"-",VLOOKUP(Klausurenliste!F49,Hilfstabellen!$K$4:$L$103,2,FALSE),"\",D49)),IF(D49="",CONCATENATE(VLOOKUP(B49,'Fach-ID''s'!$B$4:$D$1000,3,FALSE),"-",VLOOKUP(Klausurenliste!F49,Hilfstabellen!$K$4:$L$103,2,FALSE)),CONCATENATE(VLOOKUP(B49,'Fach-ID''s'!$B$4:$D$1000,3,FALSE),"-",VLOOKUP(Klausurenliste!F49,Hilfstabellen!$K$4:$L$103,2,FALSE),"\",D49))))))</f>
        <v>26-BU</v>
      </c>
      <c r="J49" s="2" t="str">
        <f t="shared" si="1"/>
        <v>26-BU-SS13</v>
      </c>
      <c r="K49" s="18" t="s">
        <v>1199</v>
      </c>
      <c r="L49" t="s">
        <v>20</v>
      </c>
    </row>
    <row r="50" spans="1:12" ht="15.75" hidden="1" x14ac:dyDescent="0.25">
      <c r="A50" t="str">
        <f t="shared" si="0"/>
        <v>13-LW</v>
      </c>
      <c r="B50" s="14" t="s">
        <v>10</v>
      </c>
      <c r="C50" s="16"/>
      <c r="D50" s="14"/>
      <c r="E50" s="13" t="s">
        <v>24</v>
      </c>
      <c r="F50" s="13" t="s">
        <v>15</v>
      </c>
      <c r="G50" s="13" t="str">
        <f>IF(ISNA(VLOOKUP(B50,Kurstabelle!$B$3:$G$1327,5,FALSE)),"",VLOOKUP(B50,Kurstabelle!$B$3:$G$1327,5,FALSE))</f>
        <v>Master</v>
      </c>
      <c r="H50" s="13" t="str">
        <f>IF(ISNA(VLOOKUP(B50,Kurstabelle!$B$3:$G$1327,4,FALSE)),"",VLOOKUP(B50,Kurstabelle!$B$3:$G$1327,4,FALSE))</f>
        <v>VWL</v>
      </c>
      <c r="I50" s="2" t="str">
        <f>IF(B50="","",IF(AND(ISNA(VLOOKUP(B50,'Fach-ID''s'!$B$4:$D$1000,1,FALSE)),ISNA(VLOOKUP(B50,'Fach-ID''s'!$C$4:$D$1000,1,FALSE))),"Kurs noch nicht gelistet",IF(AND(ISNA(VLOOKUP(CONCATENATE(VLOOKUP(B50,'Fach-ID''s'!$B$4:$D$1000,3,FALSE),"-",VLOOKUP(Klausurenliste!F50,Hilfstabellen!$K$4:$L$103,2,FALSE)),Kurstabelle!$G$3:$G$1327,1,FALSE)),ISNA(VLOOKUP(CONCATENATE(VLOOKUP(B50,'Fach-ID''s'!$C$4:$D$1000,2,FALSE),"-",VLOOKUP(Klausurenliste!F50,Hilfstabellen!$K$4:$L$103,2,FALSE)),Kurstabelle!$G$3:$G$1327,1,FALSE))),"Kurs zu dem Professor noch nicht gelistet",IF(ISNA(IF(D50="",CONCATENATE(VLOOKUP(B50,'Fach-ID''s'!$B$4:$D$1000,3,FALSE),"-",VLOOKUP(Klausurenliste!F50,Hilfstabellen!$K$4:$L$103,2,FALSE)),CONCATENATE(VLOOKUP(B50,'Fach-ID''s'!$B$4:$D$1000,3,FALSE),"-",VLOOKUP(Klausurenliste!F50,Hilfstabellen!$K$4:$L$103,2,FALSE),"\",D50))),IF(D50="",CONCATENATE(VLOOKUP(B50,'Fach-ID''s'!$C$4:$D$1000,2,FALSE),"-",VLOOKUP(Klausurenliste!F50,Hilfstabellen!$K$4:$L$103,2,FALSE)),CONCATENATE(VLOOKUP(B50,'Fach-ID''s'!$C$4:$D$1000,2,FALSE),"-",VLOOKUP(Klausurenliste!F50,Hilfstabellen!$K$4:$L$103,2,FALSE),"\",D50)),IF(D50="",CONCATENATE(VLOOKUP(B50,'Fach-ID''s'!$B$4:$D$1000,3,FALSE),"-",VLOOKUP(Klausurenliste!F50,Hilfstabellen!$K$4:$L$103,2,FALSE)),CONCATENATE(VLOOKUP(B50,'Fach-ID''s'!$B$4:$D$1000,3,FALSE),"-",VLOOKUP(Klausurenliste!F50,Hilfstabellen!$K$4:$L$103,2,FALSE),"\",D50))))))</f>
        <v>13-LW</v>
      </c>
      <c r="J50" s="2" t="str">
        <f t="shared" si="1"/>
        <v>13-LW-SS13</v>
      </c>
      <c r="K50" s="18" t="s">
        <v>1175</v>
      </c>
      <c r="L50" t="s">
        <v>20</v>
      </c>
    </row>
    <row r="51" spans="1:12" ht="15.75" hidden="1" x14ac:dyDescent="0.25">
      <c r="A51" t="str">
        <f t="shared" si="0"/>
        <v>13-LW</v>
      </c>
      <c r="B51" s="14" t="s">
        <v>10</v>
      </c>
      <c r="C51" s="16"/>
      <c r="D51" s="14"/>
      <c r="E51" s="13" t="s">
        <v>1075</v>
      </c>
      <c r="F51" s="13" t="s">
        <v>15</v>
      </c>
      <c r="G51" s="13" t="str">
        <f>IF(ISNA(VLOOKUP(B51,Kurstabelle!$B$3:$G$1327,5,FALSE)),"",VLOOKUP(B51,Kurstabelle!$B$3:$G$1327,5,FALSE))</f>
        <v>Master</v>
      </c>
      <c r="H51" s="13" t="str">
        <f>IF(ISNA(VLOOKUP(B51,Kurstabelle!$B$3:$G$1327,4,FALSE)),"",VLOOKUP(B51,Kurstabelle!$B$3:$G$1327,4,FALSE))</f>
        <v>VWL</v>
      </c>
      <c r="I51" s="2" t="str">
        <f>IF(B51="","",IF(AND(ISNA(VLOOKUP(B51,'Fach-ID''s'!$B$4:$D$1000,1,FALSE)),ISNA(VLOOKUP(B51,'Fach-ID''s'!$C$4:$D$1000,1,FALSE))),"Kurs noch nicht gelistet",IF(AND(ISNA(VLOOKUP(CONCATENATE(VLOOKUP(B51,'Fach-ID''s'!$B$4:$D$1000,3,FALSE),"-",VLOOKUP(Klausurenliste!F51,Hilfstabellen!$K$4:$L$103,2,FALSE)),Kurstabelle!$G$3:$G$1327,1,FALSE)),ISNA(VLOOKUP(CONCATENATE(VLOOKUP(B51,'Fach-ID''s'!$C$4:$D$1000,2,FALSE),"-",VLOOKUP(Klausurenliste!F51,Hilfstabellen!$K$4:$L$103,2,FALSE)),Kurstabelle!$G$3:$G$1327,1,FALSE))),"Kurs zu dem Professor noch nicht gelistet",IF(ISNA(IF(D51="",CONCATENATE(VLOOKUP(B51,'Fach-ID''s'!$B$4:$D$1000,3,FALSE),"-",VLOOKUP(Klausurenliste!F51,Hilfstabellen!$K$4:$L$103,2,FALSE)),CONCATENATE(VLOOKUP(B51,'Fach-ID''s'!$B$4:$D$1000,3,FALSE),"-",VLOOKUP(Klausurenliste!F51,Hilfstabellen!$K$4:$L$103,2,FALSE),"\",D51))),IF(D51="",CONCATENATE(VLOOKUP(B51,'Fach-ID''s'!$C$4:$D$1000,2,FALSE),"-",VLOOKUP(Klausurenliste!F51,Hilfstabellen!$K$4:$L$103,2,FALSE)),CONCATENATE(VLOOKUP(B51,'Fach-ID''s'!$C$4:$D$1000,2,FALSE),"-",VLOOKUP(Klausurenliste!F51,Hilfstabellen!$K$4:$L$103,2,FALSE),"\",D51)),IF(D51="",CONCATENATE(VLOOKUP(B51,'Fach-ID''s'!$B$4:$D$1000,3,FALSE),"-",VLOOKUP(Klausurenliste!F51,Hilfstabellen!$K$4:$L$103,2,FALSE)),CONCATENATE(VLOOKUP(B51,'Fach-ID''s'!$B$4:$D$1000,3,FALSE),"-",VLOOKUP(Klausurenliste!F51,Hilfstabellen!$K$4:$L$103,2,FALSE),"\",D51))))))</f>
        <v>13-LW</v>
      </c>
      <c r="J51" s="2" t="str">
        <f t="shared" si="1"/>
        <v>13-LW-WS1112</v>
      </c>
      <c r="K51" s="18" t="s">
        <v>1174</v>
      </c>
      <c r="L51" t="s">
        <v>20</v>
      </c>
    </row>
    <row r="52" spans="1:12" ht="15.75" hidden="1" x14ac:dyDescent="0.25">
      <c r="A52" t="str">
        <f t="shared" si="0"/>
        <v>13-LW\90</v>
      </c>
      <c r="B52" s="14" t="s">
        <v>10</v>
      </c>
      <c r="C52" s="15"/>
      <c r="D52" s="14">
        <v>90</v>
      </c>
      <c r="E52" s="13" t="s">
        <v>25</v>
      </c>
      <c r="F52" s="13" t="s">
        <v>15</v>
      </c>
      <c r="G52" s="13" t="str">
        <f>IF(ISNA(VLOOKUP(B52,Kurstabelle!$B$3:$G$1327,5,FALSE)),"",VLOOKUP(B52,Kurstabelle!$B$3:$G$1327,5,FALSE))</f>
        <v>Master</v>
      </c>
      <c r="H52" s="13" t="str">
        <f>IF(ISNA(VLOOKUP(B52,Kurstabelle!$B$3:$G$1327,4,FALSE)),"",VLOOKUP(B52,Kurstabelle!$B$3:$G$1327,4,FALSE))</f>
        <v>VWL</v>
      </c>
      <c r="I52" s="2" t="str">
        <f>IF(B52="","",IF(AND(ISNA(VLOOKUP(B52,'Fach-ID''s'!$B$4:$D$1000,1,FALSE)),ISNA(VLOOKUP(B52,'Fach-ID''s'!$C$4:$D$1000,1,FALSE))),"Kurs noch nicht gelistet",IF(AND(ISNA(VLOOKUP(CONCATENATE(VLOOKUP(B52,'Fach-ID''s'!$B$4:$D$1000,3,FALSE),"-",VLOOKUP(Klausurenliste!F52,Hilfstabellen!$K$4:$L$103,2,FALSE)),Kurstabelle!$G$3:$G$1327,1,FALSE)),ISNA(VLOOKUP(CONCATENATE(VLOOKUP(B52,'Fach-ID''s'!$C$4:$D$1000,2,FALSE),"-",VLOOKUP(Klausurenliste!F52,Hilfstabellen!$K$4:$L$103,2,FALSE)),Kurstabelle!$G$3:$G$1327,1,FALSE))),"Kurs zu dem Professor noch nicht gelistet",IF(ISNA(IF(D52="",CONCATENATE(VLOOKUP(B52,'Fach-ID''s'!$B$4:$D$1000,3,FALSE),"-",VLOOKUP(Klausurenliste!F52,Hilfstabellen!$K$4:$L$103,2,FALSE)),CONCATENATE(VLOOKUP(B52,'Fach-ID''s'!$B$4:$D$1000,3,FALSE),"-",VLOOKUP(Klausurenliste!F52,Hilfstabellen!$K$4:$L$103,2,FALSE),"\",D52))),IF(D52="",CONCATENATE(VLOOKUP(B52,'Fach-ID''s'!$C$4:$D$1000,2,FALSE),"-",VLOOKUP(Klausurenliste!F52,Hilfstabellen!$K$4:$L$103,2,FALSE)),CONCATENATE(VLOOKUP(B52,'Fach-ID''s'!$C$4:$D$1000,2,FALSE),"-",VLOOKUP(Klausurenliste!F52,Hilfstabellen!$K$4:$L$103,2,FALSE),"\",D52)),IF(D52="",CONCATENATE(VLOOKUP(B52,'Fach-ID''s'!$B$4:$D$1000,3,FALSE),"-",VLOOKUP(Klausurenliste!F52,Hilfstabellen!$K$4:$L$103,2,FALSE)),CONCATENATE(VLOOKUP(B52,'Fach-ID''s'!$B$4:$D$1000,3,FALSE),"-",VLOOKUP(Klausurenliste!F52,Hilfstabellen!$K$4:$L$103,2,FALSE),"\",D52))))))</f>
        <v>13-LW\90</v>
      </c>
      <c r="J52" s="2" t="str">
        <f t="shared" si="1"/>
        <v>13-LW\90-SS14</v>
      </c>
      <c r="K52" s="18" t="s">
        <v>1171</v>
      </c>
      <c r="L52" t="s">
        <v>20</v>
      </c>
    </row>
    <row r="53" spans="1:12" ht="15.75" hidden="1" x14ac:dyDescent="0.25">
      <c r="A53" t="str">
        <f t="shared" si="0"/>
        <v>13-LW\90</v>
      </c>
      <c r="B53" s="14" t="s">
        <v>10</v>
      </c>
      <c r="C53" s="15"/>
      <c r="D53" s="14">
        <v>90</v>
      </c>
      <c r="E53" s="13" t="s">
        <v>1021</v>
      </c>
      <c r="F53" s="13" t="s">
        <v>15</v>
      </c>
      <c r="G53" s="13" t="str">
        <f>IF(ISNA(VLOOKUP(B53,Kurstabelle!$B$3:$G$1327,5,FALSE)),"",VLOOKUP(B53,Kurstabelle!$B$3:$G$1327,5,FALSE))</f>
        <v>Master</v>
      </c>
      <c r="H53" s="13" t="str">
        <f>IF(ISNA(VLOOKUP(B53,Kurstabelle!$B$3:$G$1327,4,FALSE)),"",VLOOKUP(B53,Kurstabelle!$B$3:$G$1327,4,FALSE))</f>
        <v>VWL</v>
      </c>
      <c r="I53" s="2" t="str">
        <f>IF(B53="","",IF(AND(ISNA(VLOOKUP(B53,'Fach-ID''s'!$B$4:$D$1000,1,FALSE)),ISNA(VLOOKUP(B53,'Fach-ID''s'!$C$4:$D$1000,1,FALSE))),"Kurs noch nicht gelistet",IF(AND(ISNA(VLOOKUP(CONCATENATE(VLOOKUP(B53,'Fach-ID''s'!$B$4:$D$1000,3,FALSE),"-",VLOOKUP(Klausurenliste!F53,Hilfstabellen!$K$4:$L$103,2,FALSE)),Kurstabelle!$G$3:$G$1327,1,FALSE)),ISNA(VLOOKUP(CONCATENATE(VLOOKUP(B53,'Fach-ID''s'!$C$4:$D$1000,2,FALSE),"-",VLOOKUP(Klausurenliste!F53,Hilfstabellen!$K$4:$L$103,2,FALSE)),Kurstabelle!$G$3:$G$1327,1,FALSE))),"Kurs zu dem Professor noch nicht gelistet",IF(ISNA(IF(D53="",CONCATENATE(VLOOKUP(B53,'Fach-ID''s'!$B$4:$D$1000,3,FALSE),"-",VLOOKUP(Klausurenliste!F53,Hilfstabellen!$K$4:$L$103,2,FALSE)),CONCATENATE(VLOOKUP(B53,'Fach-ID''s'!$B$4:$D$1000,3,FALSE),"-",VLOOKUP(Klausurenliste!F53,Hilfstabellen!$K$4:$L$103,2,FALSE),"\",D53))),IF(D53="",CONCATENATE(VLOOKUP(B53,'Fach-ID''s'!$C$4:$D$1000,2,FALSE),"-",VLOOKUP(Klausurenliste!F53,Hilfstabellen!$K$4:$L$103,2,FALSE)),CONCATENATE(VLOOKUP(B53,'Fach-ID''s'!$C$4:$D$1000,2,FALSE),"-",VLOOKUP(Klausurenliste!F53,Hilfstabellen!$K$4:$L$103,2,FALSE),"\",D53)),IF(D53="",CONCATENATE(VLOOKUP(B53,'Fach-ID''s'!$B$4:$D$1000,3,FALSE),"-",VLOOKUP(Klausurenliste!F53,Hilfstabellen!$K$4:$L$103,2,FALSE)),CONCATENATE(VLOOKUP(B53,'Fach-ID''s'!$B$4:$D$1000,3,FALSE),"-",VLOOKUP(Klausurenliste!F53,Hilfstabellen!$K$4:$L$103,2,FALSE),"\",D53))))))</f>
        <v>13-LW\90</v>
      </c>
      <c r="J53" s="2" t="str">
        <f t="shared" si="1"/>
        <v>13-LW\90-WS1314</v>
      </c>
      <c r="K53" s="18" t="s">
        <v>1172</v>
      </c>
      <c r="L53" t="s">
        <v>20</v>
      </c>
    </row>
    <row r="54" spans="1:12" ht="15.75" hidden="1" x14ac:dyDescent="0.25">
      <c r="A54" t="str">
        <f t="shared" si="0"/>
        <v>6-TH</v>
      </c>
      <c r="B54" s="14" t="s">
        <v>16</v>
      </c>
      <c r="C54" s="15"/>
      <c r="D54" s="14"/>
      <c r="E54" s="13" t="s">
        <v>24</v>
      </c>
      <c r="F54" s="13" t="s">
        <v>2</v>
      </c>
      <c r="G54" s="13" t="str">
        <f>IF(ISNA(VLOOKUP(B54,Kurstabelle!$B$3:$G$1327,5,FALSE)),"",VLOOKUP(B54,Kurstabelle!$B$3:$G$1327,5,FALSE))</f>
        <v>Master</v>
      </c>
      <c r="H54" s="13" t="str">
        <f>IF(ISNA(VLOOKUP(B54,Kurstabelle!$B$3:$G$1327,4,FALSE)),"",VLOOKUP(B54,Kurstabelle!$B$3:$G$1327,4,FALSE))</f>
        <v>VWL</v>
      </c>
      <c r="I54" s="2" t="str">
        <f>IF(B54="","",IF(AND(ISNA(VLOOKUP(B54,'Fach-ID''s'!$B$4:$D$1000,1,FALSE)),ISNA(VLOOKUP(B54,'Fach-ID''s'!$C$4:$D$1000,1,FALSE))),"Kurs noch nicht gelistet",IF(AND(ISNA(VLOOKUP(CONCATENATE(VLOOKUP(B54,'Fach-ID''s'!$B$4:$D$1000,3,FALSE),"-",VLOOKUP(Klausurenliste!F54,Hilfstabellen!$K$4:$L$103,2,FALSE)),Kurstabelle!$G$3:$G$1327,1,FALSE)),ISNA(VLOOKUP(CONCATENATE(VLOOKUP(B54,'Fach-ID''s'!$C$4:$D$1000,2,FALSE),"-",VLOOKUP(Klausurenliste!F54,Hilfstabellen!$K$4:$L$103,2,FALSE)),Kurstabelle!$G$3:$G$1327,1,FALSE))),"Kurs zu dem Professor noch nicht gelistet",IF(ISNA(IF(D54="",CONCATENATE(VLOOKUP(B54,'Fach-ID''s'!$B$4:$D$1000,3,FALSE),"-",VLOOKUP(Klausurenliste!F54,Hilfstabellen!$K$4:$L$103,2,FALSE)),CONCATENATE(VLOOKUP(B54,'Fach-ID''s'!$B$4:$D$1000,3,FALSE),"-",VLOOKUP(Klausurenliste!F54,Hilfstabellen!$K$4:$L$103,2,FALSE),"\",D54))),IF(D54="",CONCATENATE(VLOOKUP(B54,'Fach-ID''s'!$C$4:$D$1000,2,FALSE),"-",VLOOKUP(Klausurenliste!F54,Hilfstabellen!$K$4:$L$103,2,FALSE)),CONCATENATE(VLOOKUP(B54,'Fach-ID''s'!$C$4:$D$1000,2,FALSE),"-",VLOOKUP(Klausurenliste!F54,Hilfstabellen!$K$4:$L$103,2,FALSE),"\",D54)),IF(D54="",CONCATENATE(VLOOKUP(B54,'Fach-ID''s'!$B$4:$D$1000,3,FALSE),"-",VLOOKUP(Klausurenliste!F54,Hilfstabellen!$K$4:$L$103,2,FALSE)),CONCATENATE(VLOOKUP(B54,'Fach-ID''s'!$B$4:$D$1000,3,FALSE),"-",VLOOKUP(Klausurenliste!F54,Hilfstabellen!$K$4:$L$103,2,FALSE),"\",D54))))))</f>
        <v>6-TH</v>
      </c>
      <c r="J54" s="2" t="str">
        <f t="shared" si="1"/>
        <v>6-TH-SS13</v>
      </c>
      <c r="K54" s="18" t="s">
        <v>1164</v>
      </c>
      <c r="L54" t="s">
        <v>20</v>
      </c>
    </row>
    <row r="55" spans="1:12" ht="15.75" hidden="1" x14ac:dyDescent="0.25">
      <c r="A55" t="str">
        <f t="shared" si="0"/>
        <v>16-LW\90</v>
      </c>
      <c r="B55" s="14" t="s">
        <v>1037</v>
      </c>
      <c r="C55" s="15"/>
      <c r="D55" s="14">
        <v>90</v>
      </c>
      <c r="E55" s="13" t="s">
        <v>1034</v>
      </c>
      <c r="F55" s="13" t="s">
        <v>15</v>
      </c>
      <c r="G55" s="13" t="str">
        <f>IF(ISNA(VLOOKUP(B55,Kurstabelle!$B$3:$G$1327,5,FALSE)),"",VLOOKUP(B55,Kurstabelle!$B$3:$G$1327,5,FALSE))</f>
        <v>Master</v>
      </c>
      <c r="H55" s="13" t="str">
        <f>IF(ISNA(VLOOKUP(B55,Kurstabelle!$B$3:$G$1327,4,FALSE)),"",VLOOKUP(B55,Kurstabelle!$B$3:$G$1327,4,FALSE))</f>
        <v>VWL</v>
      </c>
      <c r="I55" s="2" t="str">
        <f>IF(B55="","",IF(AND(ISNA(VLOOKUP(B55,'Fach-ID''s'!$B$4:$D$1000,1,FALSE)),ISNA(VLOOKUP(B55,'Fach-ID''s'!$C$4:$D$1000,1,FALSE))),"Kurs noch nicht gelistet",IF(AND(ISNA(VLOOKUP(CONCATENATE(VLOOKUP(B55,'Fach-ID''s'!$B$4:$D$1000,3,FALSE),"-",VLOOKUP(Klausurenliste!F55,Hilfstabellen!$K$4:$L$103,2,FALSE)),Kurstabelle!$G$3:$G$1327,1,FALSE)),ISNA(VLOOKUP(CONCATENATE(VLOOKUP(B55,'Fach-ID''s'!$C$4:$D$1000,2,FALSE),"-",VLOOKUP(Klausurenliste!F55,Hilfstabellen!$K$4:$L$103,2,FALSE)),Kurstabelle!$G$3:$G$1327,1,FALSE))),"Kurs zu dem Professor noch nicht gelistet",IF(ISNA(IF(D55="",CONCATENATE(VLOOKUP(B55,'Fach-ID''s'!$B$4:$D$1000,3,FALSE),"-",VLOOKUP(Klausurenliste!F55,Hilfstabellen!$K$4:$L$103,2,FALSE)),CONCATENATE(VLOOKUP(B55,'Fach-ID''s'!$B$4:$D$1000,3,FALSE),"-",VLOOKUP(Klausurenliste!F55,Hilfstabellen!$K$4:$L$103,2,FALSE),"\",D55))),IF(D55="",CONCATENATE(VLOOKUP(B55,'Fach-ID''s'!$C$4:$D$1000,2,FALSE),"-",VLOOKUP(Klausurenliste!F55,Hilfstabellen!$K$4:$L$103,2,FALSE)),CONCATENATE(VLOOKUP(B55,'Fach-ID''s'!$C$4:$D$1000,2,FALSE),"-",VLOOKUP(Klausurenliste!F55,Hilfstabellen!$K$4:$L$103,2,FALSE),"\",D55)),IF(D55="",CONCATENATE(VLOOKUP(B55,'Fach-ID''s'!$B$4:$D$1000,3,FALSE),"-",VLOOKUP(Klausurenliste!F55,Hilfstabellen!$K$4:$L$103,2,FALSE)),CONCATENATE(VLOOKUP(B55,'Fach-ID''s'!$B$4:$D$1000,3,FALSE),"-",VLOOKUP(Klausurenliste!F55,Hilfstabellen!$K$4:$L$103,2,FALSE),"\",D55))))))</f>
        <v>16-LW\90</v>
      </c>
      <c r="J55" s="2" t="str">
        <f t="shared" si="1"/>
        <v>16-LW\90-WS1415</v>
      </c>
      <c r="K55" s="18" t="s">
        <v>1180</v>
      </c>
      <c r="L55" t="s">
        <v>20</v>
      </c>
    </row>
    <row r="56" spans="1:12" ht="15.75" hidden="1" x14ac:dyDescent="0.25">
      <c r="A56" t="str">
        <f t="shared" si="0"/>
        <v>24-BU</v>
      </c>
      <c r="B56" s="14" t="s">
        <v>1032</v>
      </c>
      <c r="C56" s="16"/>
      <c r="D56" s="14"/>
      <c r="E56" s="13" t="s">
        <v>24</v>
      </c>
      <c r="F56" s="13" t="s">
        <v>1027</v>
      </c>
      <c r="G56" s="13" t="str">
        <f>IF(ISNA(VLOOKUP(B56,Kurstabelle!$B$3:$G$1327,5,FALSE)),"",VLOOKUP(B56,Kurstabelle!$B$3:$G$1327,5,FALSE))</f>
        <v xml:space="preserve"> </v>
      </c>
      <c r="H56" s="13" t="str">
        <f>IF(ISNA(VLOOKUP(B56,Kurstabelle!$B$3:$G$1327,4,FALSE)),"",VLOOKUP(B56,Kurstabelle!$B$3:$G$1327,4,FALSE))</f>
        <v>BWL</v>
      </c>
      <c r="I56" s="2" t="str">
        <f>IF(B56="","",IF(AND(ISNA(VLOOKUP(B56,'Fach-ID''s'!$B$4:$D$1000,1,FALSE)),ISNA(VLOOKUP(B56,'Fach-ID''s'!$C$4:$D$1000,1,FALSE))),"Kurs noch nicht gelistet",IF(AND(ISNA(VLOOKUP(CONCATENATE(VLOOKUP(B56,'Fach-ID''s'!$B$4:$D$1000,3,FALSE),"-",VLOOKUP(Klausurenliste!F56,Hilfstabellen!$K$4:$L$103,2,FALSE)),Kurstabelle!$G$3:$G$1327,1,FALSE)),ISNA(VLOOKUP(CONCATENATE(VLOOKUP(B56,'Fach-ID''s'!$C$4:$D$1000,2,FALSE),"-",VLOOKUP(Klausurenliste!F56,Hilfstabellen!$K$4:$L$103,2,FALSE)),Kurstabelle!$G$3:$G$1327,1,FALSE))),"Kurs zu dem Professor noch nicht gelistet",IF(ISNA(IF(D56="",CONCATENATE(VLOOKUP(B56,'Fach-ID''s'!$B$4:$D$1000,3,FALSE),"-",VLOOKUP(Klausurenliste!F56,Hilfstabellen!$K$4:$L$103,2,FALSE)),CONCATENATE(VLOOKUP(B56,'Fach-ID''s'!$B$4:$D$1000,3,FALSE),"-",VLOOKUP(Klausurenliste!F56,Hilfstabellen!$K$4:$L$103,2,FALSE),"\",D56))),IF(D56="",CONCATENATE(VLOOKUP(B56,'Fach-ID''s'!$C$4:$D$1000,2,FALSE),"-",VLOOKUP(Klausurenliste!F56,Hilfstabellen!$K$4:$L$103,2,FALSE)),CONCATENATE(VLOOKUP(B56,'Fach-ID''s'!$C$4:$D$1000,2,FALSE),"-",VLOOKUP(Klausurenliste!F56,Hilfstabellen!$K$4:$L$103,2,FALSE),"\",D56)),IF(D56="",CONCATENATE(VLOOKUP(B56,'Fach-ID''s'!$B$4:$D$1000,3,FALSE),"-",VLOOKUP(Klausurenliste!F56,Hilfstabellen!$K$4:$L$103,2,FALSE)),CONCATENATE(VLOOKUP(B56,'Fach-ID''s'!$B$4:$D$1000,3,FALSE),"-",VLOOKUP(Klausurenliste!F56,Hilfstabellen!$K$4:$L$103,2,FALSE),"\",D56))))))</f>
        <v>24-BU</v>
      </c>
      <c r="J56" s="2" t="str">
        <f t="shared" si="1"/>
        <v>24-BU-SS13</v>
      </c>
      <c r="K56" s="18" t="s">
        <v>1196</v>
      </c>
      <c r="L56" t="s">
        <v>20</v>
      </c>
    </row>
    <row r="57" spans="1:12" ht="15.75" hidden="1" x14ac:dyDescent="0.25">
      <c r="A57" t="str">
        <f t="shared" si="0"/>
        <v>24-BU</v>
      </c>
      <c r="B57" s="14" t="s">
        <v>1032</v>
      </c>
      <c r="C57" s="16"/>
      <c r="D57" s="14"/>
      <c r="E57" s="13" t="s">
        <v>1021</v>
      </c>
      <c r="F57" s="13" t="s">
        <v>1027</v>
      </c>
      <c r="G57" s="13" t="str">
        <f>IF(ISNA(VLOOKUP(B57,Kurstabelle!$B$3:$G$1327,5,FALSE)),"",VLOOKUP(B57,Kurstabelle!$B$3:$G$1327,5,FALSE))</f>
        <v xml:space="preserve"> </v>
      </c>
      <c r="H57" s="13" t="str">
        <f>IF(ISNA(VLOOKUP(B57,Kurstabelle!$B$3:$G$1327,4,FALSE)),"",VLOOKUP(B57,Kurstabelle!$B$3:$G$1327,4,FALSE))</f>
        <v>BWL</v>
      </c>
      <c r="I57" s="2" t="str">
        <f>IF(B57="","",IF(AND(ISNA(VLOOKUP(B57,'Fach-ID''s'!$B$4:$D$1000,1,FALSE)),ISNA(VLOOKUP(B57,'Fach-ID''s'!$C$4:$D$1000,1,FALSE))),"Kurs noch nicht gelistet",IF(AND(ISNA(VLOOKUP(CONCATENATE(VLOOKUP(B57,'Fach-ID''s'!$B$4:$D$1000,3,FALSE),"-",VLOOKUP(Klausurenliste!F57,Hilfstabellen!$K$4:$L$103,2,FALSE)),Kurstabelle!$G$3:$G$1327,1,FALSE)),ISNA(VLOOKUP(CONCATENATE(VLOOKUP(B57,'Fach-ID''s'!$C$4:$D$1000,2,FALSE),"-",VLOOKUP(Klausurenliste!F57,Hilfstabellen!$K$4:$L$103,2,FALSE)),Kurstabelle!$G$3:$G$1327,1,FALSE))),"Kurs zu dem Professor noch nicht gelistet",IF(ISNA(IF(D57="",CONCATENATE(VLOOKUP(B57,'Fach-ID''s'!$B$4:$D$1000,3,FALSE),"-",VLOOKUP(Klausurenliste!F57,Hilfstabellen!$K$4:$L$103,2,FALSE)),CONCATENATE(VLOOKUP(B57,'Fach-ID''s'!$B$4:$D$1000,3,FALSE),"-",VLOOKUP(Klausurenliste!F57,Hilfstabellen!$K$4:$L$103,2,FALSE),"\",D57))),IF(D57="",CONCATENATE(VLOOKUP(B57,'Fach-ID''s'!$C$4:$D$1000,2,FALSE),"-",VLOOKUP(Klausurenliste!F57,Hilfstabellen!$K$4:$L$103,2,FALSE)),CONCATENATE(VLOOKUP(B57,'Fach-ID''s'!$C$4:$D$1000,2,FALSE),"-",VLOOKUP(Klausurenliste!F57,Hilfstabellen!$K$4:$L$103,2,FALSE),"\",D57)),IF(D57="",CONCATENATE(VLOOKUP(B57,'Fach-ID''s'!$B$4:$D$1000,3,FALSE),"-",VLOOKUP(Klausurenliste!F57,Hilfstabellen!$K$4:$L$103,2,FALSE)),CONCATENATE(VLOOKUP(B57,'Fach-ID''s'!$B$4:$D$1000,3,FALSE),"-",VLOOKUP(Klausurenliste!F57,Hilfstabellen!$K$4:$L$103,2,FALSE),"\",D57))))))</f>
        <v>24-BU</v>
      </c>
      <c r="J57" s="2" t="str">
        <f t="shared" si="1"/>
        <v>24-BU-WS1314</v>
      </c>
      <c r="K57" s="18" t="s">
        <v>1197</v>
      </c>
      <c r="L57" t="s">
        <v>20</v>
      </c>
    </row>
    <row r="58" spans="1:12" ht="15.75" hidden="1" x14ac:dyDescent="0.25">
      <c r="A58" t="str">
        <f t="shared" si="0"/>
        <v>24-BU</v>
      </c>
      <c r="B58" s="14" t="s">
        <v>1032</v>
      </c>
      <c r="C58" s="16"/>
      <c r="D58" s="14"/>
      <c r="E58" s="13" t="s">
        <v>1035</v>
      </c>
      <c r="F58" s="13" t="s">
        <v>1027</v>
      </c>
      <c r="G58" s="13" t="str">
        <f>IF(ISNA(VLOOKUP(B58,Kurstabelle!$B$3:$G$1327,5,FALSE)),"",VLOOKUP(B58,Kurstabelle!$B$3:$G$1327,5,FALSE))</f>
        <v xml:space="preserve"> </v>
      </c>
      <c r="H58" s="13" t="str">
        <f>IF(ISNA(VLOOKUP(B58,Kurstabelle!$B$3:$G$1327,4,FALSE)),"",VLOOKUP(B58,Kurstabelle!$B$3:$G$1327,4,FALSE))</f>
        <v>BWL</v>
      </c>
      <c r="I58" s="2" t="str">
        <f>IF(B58="","",IF(AND(ISNA(VLOOKUP(B58,'Fach-ID''s'!$B$4:$D$1000,1,FALSE)),ISNA(VLOOKUP(B58,'Fach-ID''s'!$C$4:$D$1000,1,FALSE))),"Kurs noch nicht gelistet",IF(AND(ISNA(VLOOKUP(CONCATENATE(VLOOKUP(B58,'Fach-ID''s'!$B$4:$D$1000,3,FALSE),"-",VLOOKUP(Klausurenliste!F58,Hilfstabellen!$K$4:$L$103,2,FALSE)),Kurstabelle!$G$3:$G$1327,1,FALSE)),ISNA(VLOOKUP(CONCATENATE(VLOOKUP(B58,'Fach-ID''s'!$C$4:$D$1000,2,FALSE),"-",VLOOKUP(Klausurenliste!F58,Hilfstabellen!$K$4:$L$103,2,FALSE)),Kurstabelle!$G$3:$G$1327,1,FALSE))),"Kurs zu dem Professor noch nicht gelistet",IF(ISNA(IF(D58="",CONCATENATE(VLOOKUP(B58,'Fach-ID''s'!$B$4:$D$1000,3,FALSE),"-",VLOOKUP(Klausurenliste!F58,Hilfstabellen!$K$4:$L$103,2,FALSE)),CONCATENATE(VLOOKUP(B58,'Fach-ID''s'!$B$4:$D$1000,3,FALSE),"-",VLOOKUP(Klausurenliste!F58,Hilfstabellen!$K$4:$L$103,2,FALSE),"\",D58))),IF(D58="",CONCATENATE(VLOOKUP(B58,'Fach-ID''s'!$C$4:$D$1000,2,FALSE),"-",VLOOKUP(Klausurenliste!F58,Hilfstabellen!$K$4:$L$103,2,FALSE)),CONCATENATE(VLOOKUP(B58,'Fach-ID''s'!$C$4:$D$1000,2,FALSE),"-",VLOOKUP(Klausurenliste!F58,Hilfstabellen!$K$4:$L$103,2,FALSE),"\",D58)),IF(D58="",CONCATENATE(VLOOKUP(B58,'Fach-ID''s'!$B$4:$D$1000,3,FALSE),"-",VLOOKUP(Klausurenliste!F58,Hilfstabellen!$K$4:$L$103,2,FALSE)),CONCATENATE(VLOOKUP(B58,'Fach-ID''s'!$B$4:$D$1000,3,FALSE),"-",VLOOKUP(Klausurenliste!F58,Hilfstabellen!$K$4:$L$103,2,FALSE),"\",D58))))))</f>
        <v>24-BU</v>
      </c>
      <c r="J58" s="2" t="str">
        <f t="shared" si="1"/>
        <v>24-BU-WS1213</v>
      </c>
      <c r="K58" s="18" t="s">
        <v>1198</v>
      </c>
      <c r="L58" t="s">
        <v>20</v>
      </c>
    </row>
    <row r="59" spans="1:12" ht="15.75" hidden="1" x14ac:dyDescent="0.25">
      <c r="A59" t="str">
        <f t="shared" si="0"/>
        <v>24-BU</v>
      </c>
      <c r="B59" s="14" t="s">
        <v>1032</v>
      </c>
      <c r="C59" s="16"/>
      <c r="D59" s="14"/>
      <c r="E59" s="13" t="s">
        <v>23</v>
      </c>
      <c r="F59" s="13" t="s">
        <v>1027</v>
      </c>
      <c r="G59" s="13" t="str">
        <f>IF(ISNA(VLOOKUP(B59,Kurstabelle!$B$3:$G$1327,5,FALSE)),"",VLOOKUP(B59,Kurstabelle!$B$3:$G$1327,5,FALSE))</f>
        <v xml:space="preserve"> </v>
      </c>
      <c r="H59" s="13" t="str">
        <f>IF(ISNA(VLOOKUP(B59,Kurstabelle!$B$3:$G$1327,4,FALSE)),"",VLOOKUP(B59,Kurstabelle!$B$3:$G$1327,4,FALSE))</f>
        <v>BWL</v>
      </c>
      <c r="I59" s="2" t="str">
        <f>IF(B59="","",IF(AND(ISNA(VLOOKUP(B59,'Fach-ID''s'!$B$4:$D$1000,1,FALSE)),ISNA(VLOOKUP(B59,'Fach-ID''s'!$C$4:$D$1000,1,FALSE))),"Kurs noch nicht gelistet",IF(AND(ISNA(VLOOKUP(CONCATENATE(VLOOKUP(B59,'Fach-ID''s'!$B$4:$D$1000,3,FALSE),"-",VLOOKUP(Klausurenliste!F59,Hilfstabellen!$K$4:$L$103,2,FALSE)),Kurstabelle!$G$3:$G$1327,1,FALSE)),ISNA(VLOOKUP(CONCATENATE(VLOOKUP(B59,'Fach-ID''s'!$C$4:$D$1000,2,FALSE),"-",VLOOKUP(Klausurenliste!F59,Hilfstabellen!$K$4:$L$103,2,FALSE)),Kurstabelle!$G$3:$G$1327,1,FALSE))),"Kurs zu dem Professor noch nicht gelistet",IF(ISNA(IF(D59="",CONCATENATE(VLOOKUP(B59,'Fach-ID''s'!$B$4:$D$1000,3,FALSE),"-",VLOOKUP(Klausurenliste!F59,Hilfstabellen!$K$4:$L$103,2,FALSE)),CONCATENATE(VLOOKUP(B59,'Fach-ID''s'!$B$4:$D$1000,3,FALSE),"-",VLOOKUP(Klausurenliste!F59,Hilfstabellen!$K$4:$L$103,2,FALSE),"\",D59))),IF(D59="",CONCATENATE(VLOOKUP(B59,'Fach-ID''s'!$C$4:$D$1000,2,FALSE),"-",VLOOKUP(Klausurenliste!F59,Hilfstabellen!$K$4:$L$103,2,FALSE)),CONCATENATE(VLOOKUP(B59,'Fach-ID''s'!$C$4:$D$1000,2,FALSE),"-",VLOOKUP(Klausurenliste!F59,Hilfstabellen!$K$4:$L$103,2,FALSE),"\",D59)),IF(D59="",CONCATENATE(VLOOKUP(B59,'Fach-ID''s'!$B$4:$D$1000,3,FALSE),"-",VLOOKUP(Klausurenliste!F59,Hilfstabellen!$K$4:$L$103,2,FALSE)),CONCATENATE(VLOOKUP(B59,'Fach-ID''s'!$B$4:$D$1000,3,FALSE),"-",VLOOKUP(Klausurenliste!F59,Hilfstabellen!$K$4:$L$103,2,FALSE),"\",D59))))))</f>
        <v>24-BU</v>
      </c>
      <c r="J59" s="2" t="str">
        <f t="shared" si="1"/>
        <v>24-BU-SS12</v>
      </c>
      <c r="K59" s="18" t="s">
        <v>1194</v>
      </c>
      <c r="L59" t="s">
        <v>20</v>
      </c>
    </row>
    <row r="60" spans="1:12" ht="15.75" hidden="1" x14ac:dyDescent="0.25">
      <c r="A60" t="str">
        <f t="shared" si="0"/>
        <v>24-BU\120</v>
      </c>
      <c r="B60" s="14" t="s">
        <v>1032</v>
      </c>
      <c r="C60" s="16"/>
      <c r="D60" s="14">
        <v>120</v>
      </c>
      <c r="E60" s="13" t="s">
        <v>24</v>
      </c>
      <c r="F60" s="13" t="s">
        <v>1027</v>
      </c>
      <c r="G60" s="13" t="str">
        <f>IF(ISNA(VLOOKUP(B60,Kurstabelle!$B$3:$G$1327,5,FALSE)),"",VLOOKUP(B60,Kurstabelle!$B$3:$G$1327,5,FALSE))</f>
        <v xml:space="preserve"> </v>
      </c>
      <c r="H60" s="13" t="str">
        <f>IF(ISNA(VLOOKUP(B60,Kurstabelle!$B$3:$G$1327,4,FALSE)),"",VLOOKUP(B60,Kurstabelle!$B$3:$G$1327,4,FALSE))</f>
        <v>BWL</v>
      </c>
      <c r="I60" s="2" t="str">
        <f>IF(B60="","",IF(AND(ISNA(VLOOKUP(B60,'Fach-ID''s'!$B$4:$D$1000,1,FALSE)),ISNA(VLOOKUP(B60,'Fach-ID''s'!$C$4:$D$1000,1,FALSE))),"Kurs noch nicht gelistet",IF(AND(ISNA(VLOOKUP(CONCATENATE(VLOOKUP(B60,'Fach-ID''s'!$B$4:$D$1000,3,FALSE),"-",VLOOKUP(Klausurenliste!F60,Hilfstabellen!$K$4:$L$103,2,FALSE)),Kurstabelle!$G$3:$G$1327,1,FALSE)),ISNA(VLOOKUP(CONCATENATE(VLOOKUP(B60,'Fach-ID''s'!$C$4:$D$1000,2,FALSE),"-",VLOOKUP(Klausurenliste!F60,Hilfstabellen!$K$4:$L$103,2,FALSE)),Kurstabelle!$G$3:$G$1327,1,FALSE))),"Kurs zu dem Professor noch nicht gelistet",IF(ISNA(IF(D60="",CONCATENATE(VLOOKUP(B60,'Fach-ID''s'!$B$4:$D$1000,3,FALSE),"-",VLOOKUP(Klausurenliste!F60,Hilfstabellen!$K$4:$L$103,2,FALSE)),CONCATENATE(VLOOKUP(B60,'Fach-ID''s'!$B$4:$D$1000,3,FALSE),"-",VLOOKUP(Klausurenliste!F60,Hilfstabellen!$K$4:$L$103,2,FALSE),"\",D60))),IF(D60="",CONCATENATE(VLOOKUP(B60,'Fach-ID''s'!$C$4:$D$1000,2,FALSE),"-",VLOOKUP(Klausurenliste!F60,Hilfstabellen!$K$4:$L$103,2,FALSE)),CONCATENATE(VLOOKUP(B60,'Fach-ID''s'!$C$4:$D$1000,2,FALSE),"-",VLOOKUP(Klausurenliste!F60,Hilfstabellen!$K$4:$L$103,2,FALSE),"\",D60)),IF(D60="",CONCATENATE(VLOOKUP(B60,'Fach-ID''s'!$B$4:$D$1000,3,FALSE),"-",VLOOKUP(Klausurenliste!F60,Hilfstabellen!$K$4:$L$103,2,FALSE)),CONCATENATE(VLOOKUP(B60,'Fach-ID''s'!$B$4:$D$1000,3,FALSE),"-",VLOOKUP(Klausurenliste!F60,Hilfstabellen!$K$4:$L$103,2,FALSE),"\",D60))))))</f>
        <v>24-BU\120</v>
      </c>
      <c r="J60" s="2" t="str">
        <f t="shared" si="1"/>
        <v>24-BU\120-SS13</v>
      </c>
      <c r="K60" s="18" t="s">
        <v>1195</v>
      </c>
      <c r="L60" t="s">
        <v>20</v>
      </c>
    </row>
    <row r="61" spans="1:12" ht="15.75" hidden="1" x14ac:dyDescent="0.25">
      <c r="A61" t="str">
        <f t="shared" si="0"/>
        <v>22-BU</v>
      </c>
      <c r="B61" s="14" t="s">
        <v>1030</v>
      </c>
      <c r="C61" s="15"/>
      <c r="D61" s="14"/>
      <c r="E61" s="13" t="s">
        <v>24</v>
      </c>
      <c r="F61" s="13" t="s">
        <v>1027</v>
      </c>
      <c r="G61" s="13" t="str">
        <f>IF(ISNA(VLOOKUP(B61,Kurstabelle!$B$3:$G$1327,5,FALSE)),"",VLOOKUP(B61,Kurstabelle!$B$3:$G$1327,5,FALSE))</f>
        <v xml:space="preserve"> </v>
      </c>
      <c r="H61" s="13" t="str">
        <f>IF(ISNA(VLOOKUP(B61,Kurstabelle!$B$3:$G$1327,4,FALSE)),"",VLOOKUP(B61,Kurstabelle!$B$3:$G$1327,4,FALSE))</f>
        <v>BWL</v>
      </c>
      <c r="I61" s="2" t="str">
        <f>IF(B61="","",IF(AND(ISNA(VLOOKUP(B61,'Fach-ID''s'!$B$4:$D$1000,1,FALSE)),ISNA(VLOOKUP(B61,'Fach-ID''s'!$C$4:$D$1000,1,FALSE))),"Kurs noch nicht gelistet",IF(AND(ISNA(VLOOKUP(CONCATENATE(VLOOKUP(B61,'Fach-ID''s'!$B$4:$D$1000,3,FALSE),"-",VLOOKUP(Klausurenliste!F61,Hilfstabellen!$K$4:$L$103,2,FALSE)),Kurstabelle!$G$3:$G$1327,1,FALSE)),ISNA(VLOOKUP(CONCATENATE(VLOOKUP(B61,'Fach-ID''s'!$C$4:$D$1000,2,FALSE),"-",VLOOKUP(Klausurenliste!F61,Hilfstabellen!$K$4:$L$103,2,FALSE)),Kurstabelle!$G$3:$G$1327,1,FALSE))),"Kurs zu dem Professor noch nicht gelistet",IF(ISNA(IF(D61="",CONCATENATE(VLOOKUP(B61,'Fach-ID''s'!$B$4:$D$1000,3,FALSE),"-",VLOOKUP(Klausurenliste!F61,Hilfstabellen!$K$4:$L$103,2,FALSE)),CONCATENATE(VLOOKUP(B61,'Fach-ID''s'!$B$4:$D$1000,3,FALSE),"-",VLOOKUP(Klausurenliste!F61,Hilfstabellen!$K$4:$L$103,2,FALSE),"\",D61))),IF(D61="",CONCATENATE(VLOOKUP(B61,'Fach-ID''s'!$C$4:$D$1000,2,FALSE),"-",VLOOKUP(Klausurenliste!F61,Hilfstabellen!$K$4:$L$103,2,FALSE)),CONCATENATE(VLOOKUP(B61,'Fach-ID''s'!$C$4:$D$1000,2,FALSE),"-",VLOOKUP(Klausurenliste!F61,Hilfstabellen!$K$4:$L$103,2,FALSE),"\",D61)),IF(D61="",CONCATENATE(VLOOKUP(B61,'Fach-ID''s'!$B$4:$D$1000,3,FALSE),"-",VLOOKUP(Klausurenliste!F61,Hilfstabellen!$K$4:$L$103,2,FALSE)),CONCATENATE(VLOOKUP(B61,'Fach-ID''s'!$B$4:$D$1000,3,FALSE),"-",VLOOKUP(Klausurenliste!F61,Hilfstabellen!$K$4:$L$103,2,FALSE),"\",D61))))))</f>
        <v>22-BU</v>
      </c>
      <c r="J61" s="2" t="str">
        <f t="shared" si="1"/>
        <v>22-BU-SS13</v>
      </c>
      <c r="K61" s="18" t="s">
        <v>1212</v>
      </c>
      <c r="L61" t="s">
        <v>20</v>
      </c>
    </row>
    <row r="62" spans="1:12" ht="15.75" hidden="1" x14ac:dyDescent="0.25">
      <c r="A62" t="str">
        <f t="shared" si="0"/>
        <v>1-TH</v>
      </c>
      <c r="B62" s="14" t="s">
        <v>1</v>
      </c>
      <c r="C62" s="15"/>
      <c r="D62" s="14"/>
      <c r="E62" s="13" t="s">
        <v>1021</v>
      </c>
      <c r="F62" s="13" t="s">
        <v>2</v>
      </c>
      <c r="G62" s="13" t="str">
        <f>IF(ISNA(VLOOKUP(B62,Kurstabelle!$B$3:$G$1327,5,FALSE)),"",VLOOKUP(B62,Kurstabelle!$B$3:$G$1327,5,FALSE))</f>
        <v>Bachelor</v>
      </c>
      <c r="H62" s="13" t="str">
        <f>IF(ISNA(VLOOKUP(B62,Kurstabelle!$B$3:$G$1327,4,FALSE)),"",VLOOKUP(B62,Kurstabelle!$B$3:$G$1327,4,FALSE))</f>
        <v>WiWi</v>
      </c>
      <c r="I62" s="2" t="str">
        <f>IF(B62="","",IF(AND(ISNA(VLOOKUP(B62,'Fach-ID''s'!$B$4:$D$1000,1,FALSE)),ISNA(VLOOKUP(B62,'Fach-ID''s'!$C$4:$D$1000,1,FALSE))),"Kurs noch nicht gelistet",IF(AND(ISNA(VLOOKUP(CONCATENATE(VLOOKUP(B62,'Fach-ID''s'!$B$4:$D$1000,3,FALSE),"-",VLOOKUP(Klausurenliste!F62,Hilfstabellen!$K$4:$L$103,2,FALSE)),Kurstabelle!$G$3:$G$1327,1,FALSE)),ISNA(VLOOKUP(CONCATENATE(VLOOKUP(B62,'Fach-ID''s'!$C$4:$D$1000,2,FALSE),"-",VLOOKUP(Klausurenliste!F62,Hilfstabellen!$K$4:$L$103,2,FALSE)),Kurstabelle!$G$3:$G$1327,1,FALSE))),"Kurs zu dem Professor noch nicht gelistet",IF(ISNA(IF(D62="",CONCATENATE(VLOOKUP(B62,'Fach-ID''s'!$B$4:$D$1000,3,FALSE),"-",VLOOKUP(Klausurenliste!F62,Hilfstabellen!$K$4:$L$103,2,FALSE)),CONCATENATE(VLOOKUP(B62,'Fach-ID''s'!$B$4:$D$1000,3,FALSE),"-",VLOOKUP(Klausurenliste!F62,Hilfstabellen!$K$4:$L$103,2,FALSE),"\",D62))),IF(D62="",CONCATENATE(VLOOKUP(B62,'Fach-ID''s'!$C$4:$D$1000,2,FALSE),"-",VLOOKUP(Klausurenliste!F62,Hilfstabellen!$K$4:$L$103,2,FALSE)),CONCATENATE(VLOOKUP(B62,'Fach-ID''s'!$C$4:$D$1000,2,FALSE),"-",VLOOKUP(Klausurenliste!F62,Hilfstabellen!$K$4:$L$103,2,FALSE),"\",D62)),IF(D62="",CONCATENATE(VLOOKUP(B62,'Fach-ID''s'!$B$4:$D$1000,3,FALSE),"-",VLOOKUP(Klausurenliste!F62,Hilfstabellen!$K$4:$L$103,2,FALSE)),CONCATENATE(VLOOKUP(B62,'Fach-ID''s'!$B$4:$D$1000,3,FALSE),"-",VLOOKUP(Klausurenliste!F62,Hilfstabellen!$K$4:$L$103,2,FALSE),"\",D62))))))</f>
        <v>1-TH</v>
      </c>
      <c r="J62" s="2" t="str">
        <f t="shared" si="1"/>
        <v>1-TH-WS1314</v>
      </c>
      <c r="K62" s="18" t="s">
        <v>1155</v>
      </c>
      <c r="L62" t="s">
        <v>20</v>
      </c>
    </row>
    <row r="63" spans="1:12" ht="15.75" hidden="1" x14ac:dyDescent="0.25">
      <c r="A63" t="str">
        <f t="shared" si="0"/>
        <v>1-TH</v>
      </c>
      <c r="B63" s="14" t="s">
        <v>1</v>
      </c>
      <c r="C63" s="15"/>
      <c r="D63" s="14"/>
      <c r="E63" s="13" t="s">
        <v>1034</v>
      </c>
      <c r="F63" s="13" t="s">
        <v>2</v>
      </c>
      <c r="G63" s="13" t="str">
        <f>IF(ISNA(VLOOKUP(B63,Kurstabelle!$B$3:$G$1327,5,FALSE)),"",VLOOKUP(B63,Kurstabelle!$B$3:$G$1327,5,FALSE))</f>
        <v>Bachelor</v>
      </c>
      <c r="H63" s="13" t="str">
        <f>IF(ISNA(VLOOKUP(B63,Kurstabelle!$B$3:$G$1327,4,FALSE)),"",VLOOKUP(B63,Kurstabelle!$B$3:$G$1327,4,FALSE))</f>
        <v>WiWi</v>
      </c>
      <c r="I63" s="2" t="str">
        <f>IF(B63="","",IF(AND(ISNA(VLOOKUP(B63,'Fach-ID''s'!$B$4:$D$1000,1,FALSE)),ISNA(VLOOKUP(B63,'Fach-ID''s'!$C$4:$D$1000,1,FALSE))),"Kurs noch nicht gelistet",IF(AND(ISNA(VLOOKUP(CONCATENATE(VLOOKUP(B63,'Fach-ID''s'!$B$4:$D$1000,3,FALSE),"-",VLOOKUP(Klausurenliste!F63,Hilfstabellen!$K$4:$L$103,2,FALSE)),Kurstabelle!$G$3:$G$1327,1,FALSE)),ISNA(VLOOKUP(CONCATENATE(VLOOKUP(B63,'Fach-ID''s'!$C$4:$D$1000,2,FALSE),"-",VLOOKUP(Klausurenliste!F63,Hilfstabellen!$K$4:$L$103,2,FALSE)),Kurstabelle!$G$3:$G$1327,1,FALSE))),"Kurs zu dem Professor noch nicht gelistet",IF(ISNA(IF(D63="",CONCATENATE(VLOOKUP(B63,'Fach-ID''s'!$B$4:$D$1000,3,FALSE),"-",VLOOKUP(Klausurenliste!F63,Hilfstabellen!$K$4:$L$103,2,FALSE)),CONCATENATE(VLOOKUP(B63,'Fach-ID''s'!$B$4:$D$1000,3,FALSE),"-",VLOOKUP(Klausurenliste!F63,Hilfstabellen!$K$4:$L$103,2,FALSE),"\",D63))),IF(D63="",CONCATENATE(VLOOKUP(B63,'Fach-ID''s'!$C$4:$D$1000,2,FALSE),"-",VLOOKUP(Klausurenliste!F63,Hilfstabellen!$K$4:$L$103,2,FALSE)),CONCATENATE(VLOOKUP(B63,'Fach-ID''s'!$C$4:$D$1000,2,FALSE),"-",VLOOKUP(Klausurenliste!F63,Hilfstabellen!$K$4:$L$103,2,FALSE),"\",D63)),IF(D63="",CONCATENATE(VLOOKUP(B63,'Fach-ID''s'!$B$4:$D$1000,3,FALSE),"-",VLOOKUP(Klausurenliste!F63,Hilfstabellen!$K$4:$L$103,2,FALSE)),CONCATENATE(VLOOKUP(B63,'Fach-ID''s'!$B$4:$D$1000,3,FALSE),"-",VLOOKUP(Klausurenliste!F63,Hilfstabellen!$K$4:$L$103,2,FALSE),"\",D63))))))</f>
        <v>1-TH</v>
      </c>
      <c r="J63" s="2" t="str">
        <f t="shared" si="1"/>
        <v>1-TH-WS1415</v>
      </c>
      <c r="K63" s="18" t="s">
        <v>1156</v>
      </c>
      <c r="L63" t="s">
        <v>20</v>
      </c>
    </row>
    <row r="64" spans="1:12" ht="15.75" hidden="1" x14ac:dyDescent="0.25">
      <c r="A64" t="str">
        <f t="shared" si="0"/>
        <v>15-LW</v>
      </c>
      <c r="B64" s="14" t="s">
        <v>11</v>
      </c>
      <c r="C64" s="15"/>
      <c r="D64" s="14"/>
      <c r="E64" s="13" t="s">
        <v>23</v>
      </c>
      <c r="F64" s="13" t="s">
        <v>15</v>
      </c>
      <c r="G64" s="13" t="str">
        <f>IF(ISNA(VLOOKUP(B64,Kurstabelle!$B$3:$G$1327,5,FALSE)),"",VLOOKUP(B64,Kurstabelle!$B$3:$G$1327,5,FALSE))</f>
        <v>Bachelor</v>
      </c>
      <c r="H64" s="13" t="str">
        <f>IF(ISNA(VLOOKUP(B64,Kurstabelle!$B$3:$G$1327,4,FALSE)),"",VLOOKUP(B64,Kurstabelle!$B$3:$G$1327,4,FALSE))</f>
        <v>WiWi</v>
      </c>
      <c r="I64" s="2" t="str">
        <f>IF(B64="","",IF(AND(ISNA(VLOOKUP(B64,'Fach-ID''s'!$B$4:$D$1000,1,FALSE)),ISNA(VLOOKUP(B64,'Fach-ID''s'!$C$4:$D$1000,1,FALSE))),"Kurs noch nicht gelistet",IF(AND(ISNA(VLOOKUP(CONCATENATE(VLOOKUP(B64,'Fach-ID''s'!$B$4:$D$1000,3,FALSE),"-",VLOOKUP(Klausurenliste!F64,Hilfstabellen!$K$4:$L$103,2,FALSE)),Kurstabelle!$G$3:$G$1327,1,FALSE)),ISNA(VLOOKUP(CONCATENATE(VLOOKUP(B64,'Fach-ID''s'!$C$4:$D$1000,2,FALSE),"-",VLOOKUP(Klausurenliste!F64,Hilfstabellen!$K$4:$L$103,2,FALSE)),Kurstabelle!$G$3:$G$1327,1,FALSE))),"Kurs zu dem Professor noch nicht gelistet",IF(ISNA(IF(D64="",CONCATENATE(VLOOKUP(B64,'Fach-ID''s'!$B$4:$D$1000,3,FALSE),"-",VLOOKUP(Klausurenliste!F64,Hilfstabellen!$K$4:$L$103,2,FALSE)),CONCATENATE(VLOOKUP(B64,'Fach-ID''s'!$B$4:$D$1000,3,FALSE),"-",VLOOKUP(Klausurenliste!F64,Hilfstabellen!$K$4:$L$103,2,FALSE),"\",D64))),IF(D64="",CONCATENATE(VLOOKUP(B64,'Fach-ID''s'!$C$4:$D$1000,2,FALSE),"-",VLOOKUP(Klausurenliste!F64,Hilfstabellen!$K$4:$L$103,2,FALSE)),CONCATENATE(VLOOKUP(B64,'Fach-ID''s'!$C$4:$D$1000,2,FALSE),"-",VLOOKUP(Klausurenliste!F64,Hilfstabellen!$K$4:$L$103,2,FALSE),"\",D64)),IF(D64="",CONCATENATE(VLOOKUP(B64,'Fach-ID''s'!$B$4:$D$1000,3,FALSE),"-",VLOOKUP(Klausurenliste!F64,Hilfstabellen!$K$4:$L$103,2,FALSE)),CONCATENATE(VLOOKUP(B64,'Fach-ID''s'!$B$4:$D$1000,3,FALSE),"-",VLOOKUP(Klausurenliste!F64,Hilfstabellen!$K$4:$L$103,2,FALSE),"\",D64))))))</f>
        <v>15-LW</v>
      </c>
      <c r="J64" s="2" t="str">
        <f t="shared" si="1"/>
        <v>15-LW-SS12</v>
      </c>
      <c r="K64" s="18" t="s">
        <v>1184</v>
      </c>
      <c r="L64" t="s">
        <v>20</v>
      </c>
    </row>
    <row r="65" spans="1:12" ht="15.75" hidden="1" x14ac:dyDescent="0.25">
      <c r="A65" t="str">
        <f t="shared" si="0"/>
        <v>15-LW</v>
      </c>
      <c r="B65" s="14" t="s">
        <v>11</v>
      </c>
      <c r="C65" s="16"/>
      <c r="D65" s="14"/>
      <c r="E65" s="13" t="s">
        <v>1035</v>
      </c>
      <c r="F65" s="13" t="s">
        <v>15</v>
      </c>
      <c r="G65" s="13" t="str">
        <f>IF(ISNA(VLOOKUP(B65,Kurstabelle!$B$3:$G$1327,5,FALSE)),"",VLOOKUP(B65,Kurstabelle!$B$3:$G$1327,5,FALSE))</f>
        <v>Bachelor</v>
      </c>
      <c r="H65" s="13" t="str">
        <f>IF(ISNA(VLOOKUP(B65,Kurstabelle!$B$3:$G$1327,4,FALSE)),"",VLOOKUP(B65,Kurstabelle!$B$3:$G$1327,4,FALSE))</f>
        <v>WiWi</v>
      </c>
      <c r="I65" s="2" t="str">
        <f>IF(B65="","",IF(AND(ISNA(VLOOKUP(B65,'Fach-ID''s'!$B$4:$D$1000,1,FALSE)),ISNA(VLOOKUP(B65,'Fach-ID''s'!$C$4:$D$1000,1,FALSE))),"Kurs noch nicht gelistet",IF(AND(ISNA(VLOOKUP(CONCATENATE(VLOOKUP(B65,'Fach-ID''s'!$B$4:$D$1000,3,FALSE),"-",VLOOKUP(Klausurenliste!F65,Hilfstabellen!$K$4:$L$103,2,FALSE)),Kurstabelle!$G$3:$G$1327,1,FALSE)),ISNA(VLOOKUP(CONCATENATE(VLOOKUP(B65,'Fach-ID''s'!$C$4:$D$1000,2,FALSE),"-",VLOOKUP(Klausurenliste!F65,Hilfstabellen!$K$4:$L$103,2,FALSE)),Kurstabelle!$G$3:$G$1327,1,FALSE))),"Kurs zu dem Professor noch nicht gelistet",IF(ISNA(IF(D65="",CONCATENATE(VLOOKUP(B65,'Fach-ID''s'!$B$4:$D$1000,3,FALSE),"-",VLOOKUP(Klausurenliste!F65,Hilfstabellen!$K$4:$L$103,2,FALSE)),CONCATENATE(VLOOKUP(B65,'Fach-ID''s'!$B$4:$D$1000,3,FALSE),"-",VLOOKUP(Klausurenliste!F65,Hilfstabellen!$K$4:$L$103,2,FALSE),"\",D65))),IF(D65="",CONCATENATE(VLOOKUP(B65,'Fach-ID''s'!$C$4:$D$1000,2,FALSE),"-",VLOOKUP(Klausurenliste!F65,Hilfstabellen!$K$4:$L$103,2,FALSE)),CONCATENATE(VLOOKUP(B65,'Fach-ID''s'!$C$4:$D$1000,2,FALSE),"-",VLOOKUP(Klausurenliste!F65,Hilfstabellen!$K$4:$L$103,2,FALSE),"\",D65)),IF(D65="",CONCATENATE(VLOOKUP(B65,'Fach-ID''s'!$B$4:$D$1000,3,FALSE),"-",VLOOKUP(Klausurenliste!F65,Hilfstabellen!$K$4:$L$103,2,FALSE)),CONCATENATE(VLOOKUP(B65,'Fach-ID''s'!$B$4:$D$1000,3,FALSE),"-",VLOOKUP(Klausurenliste!F65,Hilfstabellen!$K$4:$L$103,2,FALSE),"\",D65))))))</f>
        <v>15-LW</v>
      </c>
      <c r="J65" s="2" t="str">
        <f t="shared" si="1"/>
        <v>15-LW-WS1213</v>
      </c>
      <c r="K65" s="18" t="s">
        <v>1183</v>
      </c>
      <c r="L65" t="s">
        <v>20</v>
      </c>
    </row>
    <row r="66" spans="1:12" ht="15.75" hidden="1" x14ac:dyDescent="0.25">
      <c r="A66" t="str">
        <f t="shared" si="0"/>
        <v>15-LW</v>
      </c>
      <c r="B66" s="14" t="s">
        <v>11</v>
      </c>
      <c r="C66" s="16"/>
      <c r="D66" s="14"/>
      <c r="E66" s="13" t="s">
        <v>25</v>
      </c>
      <c r="F66" s="13" t="s">
        <v>15</v>
      </c>
      <c r="G66" s="13" t="str">
        <f>IF(ISNA(VLOOKUP(B66,Kurstabelle!$B$3:$G$1327,5,FALSE)),"",VLOOKUP(B66,Kurstabelle!$B$3:$G$1327,5,FALSE))</f>
        <v>Bachelor</v>
      </c>
      <c r="H66" s="13" t="str">
        <f>IF(ISNA(VLOOKUP(B66,Kurstabelle!$B$3:$G$1327,4,FALSE)),"",VLOOKUP(B66,Kurstabelle!$B$3:$G$1327,4,FALSE))</f>
        <v>WiWi</v>
      </c>
      <c r="I66" s="2" t="str">
        <f>IF(B66="","",IF(AND(ISNA(VLOOKUP(B66,'Fach-ID''s'!$B$4:$D$1000,1,FALSE)),ISNA(VLOOKUP(B66,'Fach-ID''s'!$C$4:$D$1000,1,FALSE))),"Kurs noch nicht gelistet",IF(AND(ISNA(VLOOKUP(CONCATENATE(VLOOKUP(B66,'Fach-ID''s'!$B$4:$D$1000,3,FALSE),"-",VLOOKUP(Klausurenliste!F66,Hilfstabellen!$K$4:$L$103,2,FALSE)),Kurstabelle!$G$3:$G$1327,1,FALSE)),ISNA(VLOOKUP(CONCATENATE(VLOOKUP(B66,'Fach-ID''s'!$C$4:$D$1000,2,FALSE),"-",VLOOKUP(Klausurenliste!F66,Hilfstabellen!$K$4:$L$103,2,FALSE)),Kurstabelle!$G$3:$G$1327,1,FALSE))),"Kurs zu dem Professor noch nicht gelistet",IF(ISNA(IF(D66="",CONCATENATE(VLOOKUP(B66,'Fach-ID''s'!$B$4:$D$1000,3,FALSE),"-",VLOOKUP(Klausurenliste!F66,Hilfstabellen!$K$4:$L$103,2,FALSE)),CONCATENATE(VLOOKUP(B66,'Fach-ID''s'!$B$4:$D$1000,3,FALSE),"-",VLOOKUP(Klausurenliste!F66,Hilfstabellen!$K$4:$L$103,2,FALSE),"\",D66))),IF(D66="",CONCATENATE(VLOOKUP(B66,'Fach-ID''s'!$C$4:$D$1000,2,FALSE),"-",VLOOKUP(Klausurenliste!F66,Hilfstabellen!$K$4:$L$103,2,FALSE)),CONCATENATE(VLOOKUP(B66,'Fach-ID''s'!$C$4:$D$1000,2,FALSE),"-",VLOOKUP(Klausurenliste!F66,Hilfstabellen!$K$4:$L$103,2,FALSE),"\",D66)),IF(D66="",CONCATENATE(VLOOKUP(B66,'Fach-ID''s'!$B$4:$D$1000,3,FALSE),"-",VLOOKUP(Klausurenliste!F66,Hilfstabellen!$K$4:$L$103,2,FALSE)),CONCATENATE(VLOOKUP(B66,'Fach-ID''s'!$B$4:$D$1000,3,FALSE),"-",VLOOKUP(Klausurenliste!F66,Hilfstabellen!$K$4:$L$103,2,FALSE),"\",D66))))))</f>
        <v>15-LW</v>
      </c>
      <c r="J66" s="2" t="str">
        <f t="shared" si="1"/>
        <v>15-LW-SS14</v>
      </c>
      <c r="K66" s="18" t="s">
        <v>1185</v>
      </c>
      <c r="L66" t="s">
        <v>20</v>
      </c>
    </row>
    <row r="67" spans="1:12" ht="15.75" hidden="1" x14ac:dyDescent="0.25">
      <c r="A67" t="str">
        <f t="shared" si="0"/>
        <v>10-LW</v>
      </c>
      <c r="B67" s="14" t="s">
        <v>1047</v>
      </c>
      <c r="C67" s="16"/>
      <c r="D67" s="14"/>
      <c r="E67" s="13" t="s">
        <v>23</v>
      </c>
      <c r="F67" s="13" t="s">
        <v>15</v>
      </c>
      <c r="G67" s="13">
        <f>IF(ISNA(VLOOKUP(B67,Kurstabelle!$B$3:$G$1327,5,FALSE)),"",VLOOKUP(B67,Kurstabelle!$B$3:$G$1327,5,FALSE))</f>
        <v>0</v>
      </c>
      <c r="H67" s="13" t="str">
        <f>IF(ISNA(VLOOKUP(B67,Kurstabelle!$B$3:$G$1327,4,FALSE)),"",VLOOKUP(B67,Kurstabelle!$B$3:$G$1327,4,FALSE))</f>
        <v>VWL</v>
      </c>
      <c r="I67" s="2" t="str">
        <f>IF(B67="","",IF(AND(ISNA(VLOOKUP(B67,'Fach-ID''s'!$B$4:$D$1000,1,FALSE)),ISNA(VLOOKUP(B67,'Fach-ID''s'!$C$4:$D$1000,1,FALSE))),"Kurs noch nicht gelistet",IF(AND(ISNA(VLOOKUP(CONCATENATE(VLOOKUP(B67,'Fach-ID''s'!$B$4:$D$1000,3,FALSE),"-",VLOOKUP(Klausurenliste!F67,Hilfstabellen!$K$4:$L$103,2,FALSE)),Kurstabelle!$G$3:$G$1327,1,FALSE)),ISNA(VLOOKUP(CONCATENATE(VLOOKUP(B67,'Fach-ID''s'!$C$4:$D$1000,2,FALSE),"-",VLOOKUP(Klausurenliste!F67,Hilfstabellen!$K$4:$L$103,2,FALSE)),Kurstabelle!$G$3:$G$1327,1,FALSE))),"Kurs zu dem Professor noch nicht gelistet",IF(ISNA(IF(D67="",CONCATENATE(VLOOKUP(B67,'Fach-ID''s'!$B$4:$D$1000,3,FALSE),"-",VLOOKUP(Klausurenliste!F67,Hilfstabellen!$K$4:$L$103,2,FALSE)),CONCATENATE(VLOOKUP(B67,'Fach-ID''s'!$B$4:$D$1000,3,FALSE),"-",VLOOKUP(Klausurenliste!F67,Hilfstabellen!$K$4:$L$103,2,FALSE),"\",D67))),IF(D67="",CONCATENATE(VLOOKUP(B67,'Fach-ID''s'!$C$4:$D$1000,2,FALSE),"-",VLOOKUP(Klausurenliste!F67,Hilfstabellen!$K$4:$L$103,2,FALSE)),CONCATENATE(VLOOKUP(B67,'Fach-ID''s'!$C$4:$D$1000,2,FALSE),"-",VLOOKUP(Klausurenliste!F67,Hilfstabellen!$K$4:$L$103,2,FALSE),"\",D67)),IF(D67="",CONCATENATE(VLOOKUP(B67,'Fach-ID''s'!$B$4:$D$1000,3,FALSE),"-",VLOOKUP(Klausurenliste!F67,Hilfstabellen!$K$4:$L$103,2,FALSE)),CONCATENATE(VLOOKUP(B67,'Fach-ID''s'!$B$4:$D$1000,3,FALSE),"-",VLOOKUP(Klausurenliste!F67,Hilfstabellen!$K$4:$L$103,2,FALSE),"\",D67))))))</f>
        <v>10-LW</v>
      </c>
      <c r="J67" s="2" t="str">
        <f t="shared" si="1"/>
        <v>10-LW-SS12</v>
      </c>
      <c r="K67" s="18" t="s">
        <v>1186</v>
      </c>
      <c r="L67" t="s">
        <v>20</v>
      </c>
    </row>
    <row r="68" spans="1:12" ht="15.75" hidden="1" x14ac:dyDescent="0.25">
      <c r="A68" t="str">
        <f t="shared" si="0"/>
        <v>10-LW</v>
      </c>
      <c r="B68" s="14" t="s">
        <v>1047</v>
      </c>
      <c r="C68" s="16"/>
      <c r="D68" s="14"/>
      <c r="E68" s="13" t="s">
        <v>24</v>
      </c>
      <c r="F68" s="13" t="s">
        <v>15</v>
      </c>
      <c r="G68" s="13">
        <f>IF(ISNA(VLOOKUP(B68,Kurstabelle!$B$3:$G$1327,5,FALSE)),"",VLOOKUP(B68,Kurstabelle!$B$3:$G$1327,5,FALSE))</f>
        <v>0</v>
      </c>
      <c r="H68" s="13" t="str">
        <f>IF(ISNA(VLOOKUP(B68,Kurstabelle!$B$3:$G$1327,4,FALSE)),"",VLOOKUP(B68,Kurstabelle!$B$3:$G$1327,4,FALSE))</f>
        <v>VWL</v>
      </c>
      <c r="I68" s="2" t="str">
        <f>IF(B68="","",IF(AND(ISNA(VLOOKUP(B68,'Fach-ID''s'!$B$4:$D$1000,1,FALSE)),ISNA(VLOOKUP(B68,'Fach-ID''s'!$C$4:$D$1000,1,FALSE))),"Kurs noch nicht gelistet",IF(AND(ISNA(VLOOKUP(CONCATENATE(VLOOKUP(B68,'Fach-ID''s'!$B$4:$D$1000,3,FALSE),"-",VLOOKUP(Klausurenliste!F68,Hilfstabellen!$K$4:$L$103,2,FALSE)),Kurstabelle!$G$3:$G$1327,1,FALSE)),ISNA(VLOOKUP(CONCATENATE(VLOOKUP(B68,'Fach-ID''s'!$C$4:$D$1000,2,FALSE),"-",VLOOKUP(Klausurenliste!F68,Hilfstabellen!$K$4:$L$103,2,FALSE)),Kurstabelle!$G$3:$G$1327,1,FALSE))),"Kurs zu dem Professor noch nicht gelistet",IF(ISNA(IF(D68="",CONCATENATE(VLOOKUP(B68,'Fach-ID''s'!$B$4:$D$1000,3,FALSE),"-",VLOOKUP(Klausurenliste!F68,Hilfstabellen!$K$4:$L$103,2,FALSE)),CONCATENATE(VLOOKUP(B68,'Fach-ID''s'!$B$4:$D$1000,3,FALSE),"-",VLOOKUP(Klausurenliste!F68,Hilfstabellen!$K$4:$L$103,2,FALSE),"\",D68))),IF(D68="",CONCATENATE(VLOOKUP(B68,'Fach-ID''s'!$C$4:$D$1000,2,FALSE),"-",VLOOKUP(Klausurenliste!F68,Hilfstabellen!$K$4:$L$103,2,FALSE)),CONCATENATE(VLOOKUP(B68,'Fach-ID''s'!$C$4:$D$1000,2,FALSE),"-",VLOOKUP(Klausurenliste!F68,Hilfstabellen!$K$4:$L$103,2,FALSE),"\",D68)),IF(D68="",CONCATENATE(VLOOKUP(B68,'Fach-ID''s'!$B$4:$D$1000,3,FALSE),"-",VLOOKUP(Klausurenliste!F68,Hilfstabellen!$K$4:$L$103,2,FALSE)),CONCATENATE(VLOOKUP(B68,'Fach-ID''s'!$B$4:$D$1000,3,FALSE),"-",VLOOKUP(Klausurenliste!F68,Hilfstabellen!$K$4:$L$103,2,FALSE),"\",D68))))))</f>
        <v>10-LW</v>
      </c>
      <c r="J68" s="2" t="str">
        <f t="shared" si="1"/>
        <v>10-LW-SS13</v>
      </c>
      <c r="K68" s="18" t="s">
        <v>1187</v>
      </c>
      <c r="L68" t="s">
        <v>20</v>
      </c>
    </row>
    <row r="69" spans="1:12" ht="15.75" hidden="1" x14ac:dyDescent="0.25">
      <c r="A69" t="str">
        <f t="shared" si="0"/>
        <v>10-LW</v>
      </c>
      <c r="B69" s="14" t="s">
        <v>1047</v>
      </c>
      <c r="C69" s="16"/>
      <c r="D69" s="14"/>
      <c r="E69" s="13" t="s">
        <v>1075</v>
      </c>
      <c r="F69" s="13" t="s">
        <v>15</v>
      </c>
      <c r="G69" s="13">
        <f>IF(ISNA(VLOOKUP(B69,Kurstabelle!$B$3:$G$1327,5,FALSE)),"",VLOOKUP(B69,Kurstabelle!$B$3:$G$1327,5,FALSE))</f>
        <v>0</v>
      </c>
      <c r="H69" s="13" t="str">
        <f>IF(ISNA(VLOOKUP(B69,Kurstabelle!$B$3:$G$1327,4,FALSE)),"",VLOOKUP(B69,Kurstabelle!$B$3:$G$1327,4,FALSE))</f>
        <v>VWL</v>
      </c>
      <c r="I69" s="2" t="str">
        <f>IF(B69="","",IF(AND(ISNA(VLOOKUP(B69,'Fach-ID''s'!$B$4:$D$1000,1,FALSE)),ISNA(VLOOKUP(B69,'Fach-ID''s'!$C$4:$D$1000,1,FALSE))),"Kurs noch nicht gelistet",IF(AND(ISNA(VLOOKUP(CONCATENATE(VLOOKUP(B69,'Fach-ID''s'!$B$4:$D$1000,3,FALSE),"-",VLOOKUP(Klausurenliste!F69,Hilfstabellen!$K$4:$L$103,2,FALSE)),Kurstabelle!$G$3:$G$1327,1,FALSE)),ISNA(VLOOKUP(CONCATENATE(VLOOKUP(B69,'Fach-ID''s'!$C$4:$D$1000,2,FALSE),"-",VLOOKUP(Klausurenliste!F69,Hilfstabellen!$K$4:$L$103,2,FALSE)),Kurstabelle!$G$3:$G$1327,1,FALSE))),"Kurs zu dem Professor noch nicht gelistet",IF(ISNA(IF(D69="",CONCATENATE(VLOOKUP(B69,'Fach-ID''s'!$B$4:$D$1000,3,FALSE),"-",VLOOKUP(Klausurenliste!F69,Hilfstabellen!$K$4:$L$103,2,FALSE)),CONCATENATE(VLOOKUP(B69,'Fach-ID''s'!$B$4:$D$1000,3,FALSE),"-",VLOOKUP(Klausurenliste!F69,Hilfstabellen!$K$4:$L$103,2,FALSE),"\",D69))),IF(D69="",CONCATENATE(VLOOKUP(B69,'Fach-ID''s'!$C$4:$D$1000,2,FALSE),"-",VLOOKUP(Klausurenliste!F69,Hilfstabellen!$K$4:$L$103,2,FALSE)),CONCATENATE(VLOOKUP(B69,'Fach-ID''s'!$C$4:$D$1000,2,FALSE),"-",VLOOKUP(Klausurenliste!F69,Hilfstabellen!$K$4:$L$103,2,FALSE),"\",D69)),IF(D69="",CONCATENATE(VLOOKUP(B69,'Fach-ID''s'!$B$4:$D$1000,3,FALSE),"-",VLOOKUP(Klausurenliste!F69,Hilfstabellen!$K$4:$L$103,2,FALSE)),CONCATENATE(VLOOKUP(B69,'Fach-ID''s'!$B$4:$D$1000,3,FALSE),"-",VLOOKUP(Klausurenliste!F69,Hilfstabellen!$K$4:$L$103,2,FALSE),"\",D69))))))</f>
        <v>10-LW</v>
      </c>
      <c r="J69" s="2" t="str">
        <f t="shared" si="1"/>
        <v>10-LW-WS1112</v>
      </c>
      <c r="K69" s="18" t="s">
        <v>1188</v>
      </c>
      <c r="L69" t="s">
        <v>20</v>
      </c>
    </row>
    <row r="70" spans="1:12" ht="15.75" hidden="1" x14ac:dyDescent="0.25">
      <c r="A70" t="str">
        <f t="shared" si="0"/>
        <v>10-LW</v>
      </c>
      <c r="B70" s="14" t="s">
        <v>1047</v>
      </c>
      <c r="C70" s="15"/>
      <c r="D70" s="14"/>
      <c r="E70" s="13" t="s">
        <v>1035</v>
      </c>
      <c r="F70" s="13" t="s">
        <v>15</v>
      </c>
      <c r="G70" s="13">
        <f>IF(ISNA(VLOOKUP(B70,Kurstabelle!$B$3:$G$1327,5,FALSE)),"",VLOOKUP(B70,Kurstabelle!$B$3:$G$1327,5,FALSE))</f>
        <v>0</v>
      </c>
      <c r="H70" s="13" t="str">
        <f>IF(ISNA(VLOOKUP(B70,Kurstabelle!$B$3:$G$1327,4,FALSE)),"",VLOOKUP(B70,Kurstabelle!$B$3:$G$1327,4,FALSE))</f>
        <v>VWL</v>
      </c>
      <c r="I70" s="2" t="str">
        <f>IF(B70="","",IF(AND(ISNA(VLOOKUP(B70,'Fach-ID''s'!$B$4:$D$1000,1,FALSE)),ISNA(VLOOKUP(B70,'Fach-ID''s'!$C$4:$D$1000,1,FALSE))),"Kurs noch nicht gelistet",IF(AND(ISNA(VLOOKUP(CONCATENATE(VLOOKUP(B70,'Fach-ID''s'!$B$4:$D$1000,3,FALSE),"-",VLOOKUP(Klausurenliste!F70,Hilfstabellen!$K$4:$L$103,2,FALSE)),Kurstabelle!$G$3:$G$1327,1,FALSE)),ISNA(VLOOKUP(CONCATENATE(VLOOKUP(B70,'Fach-ID''s'!$C$4:$D$1000,2,FALSE),"-",VLOOKUP(Klausurenliste!F70,Hilfstabellen!$K$4:$L$103,2,FALSE)),Kurstabelle!$G$3:$G$1327,1,FALSE))),"Kurs zu dem Professor noch nicht gelistet",IF(ISNA(IF(D70="",CONCATENATE(VLOOKUP(B70,'Fach-ID''s'!$B$4:$D$1000,3,FALSE),"-",VLOOKUP(Klausurenliste!F70,Hilfstabellen!$K$4:$L$103,2,FALSE)),CONCATENATE(VLOOKUP(B70,'Fach-ID''s'!$B$4:$D$1000,3,FALSE),"-",VLOOKUP(Klausurenliste!F70,Hilfstabellen!$K$4:$L$103,2,FALSE),"\",D70))),IF(D70="",CONCATENATE(VLOOKUP(B70,'Fach-ID''s'!$C$4:$D$1000,2,FALSE),"-",VLOOKUP(Klausurenliste!F70,Hilfstabellen!$K$4:$L$103,2,FALSE)),CONCATENATE(VLOOKUP(B70,'Fach-ID''s'!$C$4:$D$1000,2,FALSE),"-",VLOOKUP(Klausurenliste!F70,Hilfstabellen!$K$4:$L$103,2,FALSE),"\",D70)),IF(D70="",CONCATENATE(VLOOKUP(B70,'Fach-ID''s'!$B$4:$D$1000,3,FALSE),"-",VLOOKUP(Klausurenliste!F70,Hilfstabellen!$K$4:$L$103,2,FALSE)),CONCATENATE(VLOOKUP(B70,'Fach-ID''s'!$B$4:$D$1000,3,FALSE),"-",VLOOKUP(Klausurenliste!F70,Hilfstabellen!$K$4:$L$103,2,FALSE),"\",D70))))))</f>
        <v>10-LW</v>
      </c>
      <c r="J70" s="2" t="str">
        <f t="shared" si="1"/>
        <v>10-LW-WS1213</v>
      </c>
      <c r="K70" s="18" t="s">
        <v>1189</v>
      </c>
      <c r="L70" t="s">
        <v>20</v>
      </c>
    </row>
    <row r="71" spans="1:12" ht="15.75" hidden="1" x14ac:dyDescent="0.25">
      <c r="A71" t="str">
        <f t="shared" si="0"/>
        <v>3-TH</v>
      </c>
      <c r="B71" s="14" t="s">
        <v>8</v>
      </c>
      <c r="C71" s="15"/>
      <c r="D71" s="14"/>
      <c r="E71" s="13" t="s">
        <v>23</v>
      </c>
      <c r="F71" s="13" t="s">
        <v>2</v>
      </c>
      <c r="G71" s="13" t="str">
        <f>IF(ISNA(VLOOKUP(B71,Kurstabelle!$B$3:$G$1327,5,FALSE)),"",VLOOKUP(B71,Kurstabelle!$B$3:$G$1327,5,FALSE))</f>
        <v>Bachelor</v>
      </c>
      <c r="H71" s="13" t="str">
        <f>IF(ISNA(VLOOKUP(B71,Kurstabelle!$B$3:$G$1327,4,FALSE)),"",VLOOKUP(B71,Kurstabelle!$B$3:$G$1327,4,FALSE))</f>
        <v>WiWi</v>
      </c>
      <c r="I71" s="2" t="str">
        <f>IF(B71="","",IF(AND(ISNA(VLOOKUP(B71,'Fach-ID''s'!$B$4:$D$1000,1,FALSE)),ISNA(VLOOKUP(B71,'Fach-ID''s'!$C$4:$D$1000,1,FALSE))),"Kurs noch nicht gelistet",IF(AND(ISNA(VLOOKUP(CONCATENATE(VLOOKUP(B71,'Fach-ID''s'!$B$4:$D$1000,3,FALSE),"-",VLOOKUP(Klausurenliste!F71,Hilfstabellen!$K$4:$L$103,2,FALSE)),Kurstabelle!$G$3:$G$1327,1,FALSE)),ISNA(VLOOKUP(CONCATENATE(VLOOKUP(B71,'Fach-ID''s'!$C$4:$D$1000,2,FALSE),"-",VLOOKUP(Klausurenliste!F71,Hilfstabellen!$K$4:$L$103,2,FALSE)),Kurstabelle!$G$3:$G$1327,1,FALSE))),"Kurs zu dem Professor noch nicht gelistet",IF(ISNA(IF(D71="",CONCATENATE(VLOOKUP(B71,'Fach-ID''s'!$B$4:$D$1000,3,FALSE),"-",VLOOKUP(Klausurenliste!F71,Hilfstabellen!$K$4:$L$103,2,FALSE)),CONCATENATE(VLOOKUP(B71,'Fach-ID''s'!$B$4:$D$1000,3,FALSE),"-",VLOOKUP(Klausurenliste!F71,Hilfstabellen!$K$4:$L$103,2,FALSE),"\",D71))),IF(D71="",CONCATENATE(VLOOKUP(B71,'Fach-ID''s'!$C$4:$D$1000,2,FALSE),"-",VLOOKUP(Klausurenliste!F71,Hilfstabellen!$K$4:$L$103,2,FALSE)),CONCATENATE(VLOOKUP(B71,'Fach-ID''s'!$C$4:$D$1000,2,FALSE),"-",VLOOKUP(Klausurenliste!F71,Hilfstabellen!$K$4:$L$103,2,FALSE),"\",D71)),IF(D71="",CONCATENATE(VLOOKUP(B71,'Fach-ID''s'!$B$4:$D$1000,3,FALSE),"-",VLOOKUP(Klausurenliste!F71,Hilfstabellen!$K$4:$L$103,2,FALSE)),CONCATENATE(VLOOKUP(B71,'Fach-ID''s'!$B$4:$D$1000,3,FALSE),"-",VLOOKUP(Klausurenliste!F71,Hilfstabellen!$K$4:$L$103,2,FALSE),"\",D71))))))</f>
        <v>3-TH</v>
      </c>
      <c r="J71" s="2" t="str">
        <f t="shared" si="1"/>
        <v>3-TH-SS12</v>
      </c>
      <c r="K71" s="18" t="s">
        <v>1159</v>
      </c>
      <c r="L71" t="s">
        <v>20</v>
      </c>
    </row>
    <row r="72" spans="1:12" ht="15.75" hidden="1" x14ac:dyDescent="0.25">
      <c r="A72" t="str">
        <f t="shared" ref="A72:A135" si="2">I72</f>
        <v>4-TH</v>
      </c>
      <c r="B72" s="14" t="s">
        <v>9</v>
      </c>
      <c r="C72" s="15"/>
      <c r="D72" s="14"/>
      <c r="E72" s="13" t="s">
        <v>23</v>
      </c>
      <c r="F72" s="13" t="s">
        <v>2</v>
      </c>
      <c r="G72" s="13" t="str">
        <f>IF(ISNA(VLOOKUP(B72,Kurstabelle!$B$3:$G$1327,5,FALSE)),"",VLOOKUP(B72,Kurstabelle!$B$3:$G$1327,5,FALSE))</f>
        <v>Bachelor</v>
      </c>
      <c r="H72" s="13" t="str">
        <f>IF(ISNA(VLOOKUP(B72,Kurstabelle!$B$3:$G$1327,4,FALSE)),"",VLOOKUP(B72,Kurstabelle!$B$3:$G$1327,4,FALSE))</f>
        <v>WiWi</v>
      </c>
      <c r="I72" s="2" t="str">
        <f>IF(B72="","",IF(AND(ISNA(VLOOKUP(B72,'Fach-ID''s'!$B$4:$D$1000,1,FALSE)),ISNA(VLOOKUP(B72,'Fach-ID''s'!$C$4:$D$1000,1,FALSE))),"Kurs noch nicht gelistet",IF(AND(ISNA(VLOOKUP(CONCATENATE(VLOOKUP(B72,'Fach-ID''s'!$B$4:$D$1000,3,FALSE),"-",VLOOKUP(Klausurenliste!F72,Hilfstabellen!$K$4:$L$103,2,FALSE)),Kurstabelle!$G$3:$G$1327,1,FALSE)),ISNA(VLOOKUP(CONCATENATE(VLOOKUP(B72,'Fach-ID''s'!$C$4:$D$1000,2,FALSE),"-",VLOOKUP(Klausurenliste!F72,Hilfstabellen!$K$4:$L$103,2,FALSE)),Kurstabelle!$G$3:$G$1327,1,FALSE))),"Kurs zu dem Professor noch nicht gelistet",IF(ISNA(IF(D72="",CONCATENATE(VLOOKUP(B72,'Fach-ID''s'!$B$4:$D$1000,3,FALSE),"-",VLOOKUP(Klausurenliste!F72,Hilfstabellen!$K$4:$L$103,2,FALSE)),CONCATENATE(VLOOKUP(B72,'Fach-ID''s'!$B$4:$D$1000,3,FALSE),"-",VLOOKUP(Klausurenliste!F72,Hilfstabellen!$K$4:$L$103,2,FALSE),"\",D72))),IF(D72="",CONCATENATE(VLOOKUP(B72,'Fach-ID''s'!$C$4:$D$1000,2,FALSE),"-",VLOOKUP(Klausurenliste!F72,Hilfstabellen!$K$4:$L$103,2,FALSE)),CONCATENATE(VLOOKUP(B72,'Fach-ID''s'!$C$4:$D$1000,2,FALSE),"-",VLOOKUP(Klausurenliste!F72,Hilfstabellen!$K$4:$L$103,2,FALSE),"\",D72)),IF(D72="",CONCATENATE(VLOOKUP(B72,'Fach-ID''s'!$B$4:$D$1000,3,FALSE),"-",VLOOKUP(Klausurenliste!F72,Hilfstabellen!$K$4:$L$103,2,FALSE)),CONCATENATE(VLOOKUP(B72,'Fach-ID''s'!$B$4:$D$1000,3,FALSE),"-",VLOOKUP(Klausurenliste!F72,Hilfstabellen!$K$4:$L$103,2,FALSE),"\",D72))))))</f>
        <v>4-TH</v>
      </c>
      <c r="J72" s="2" t="str">
        <f t="shared" ref="J72:J135" si="3">IF(B72="","",IF(C72="",IF(E72="Fremd-Uni",CONCATENATE(I72,"-FREMD"),IF(COUNT(E72)&lt;9,CONCATENATE(I72,"-",IF(LEFT(E72,2)="SS",REPLACE(E72,3,1,""),CONCATENATE(LEFT(E72,2),REPLACE(RIGHT(E72,5),3,1,"")))),CONCATENATE(I72,"-",IF(LEFT(E72,2)="SS",REPLACE(E72,3,1,""),CONCATENATE(LEFT(E72,2),REPLACE(RIGHT(E72,7),4,1,"")))))),IF(C72="Gedächtnis",IF(E72="Fremd-Uni",CONCATENATE(I72,"-FREMD"),IF(COUNT(E72)&lt;9,CONCATENATE(I72,"-","GEDÄCHTNIS","-",IF(LEFT(E72,2)="SS",REPLACE(E72,3,1,""),CONCATENATE(LEFT(E72,2),REPLACE(RIGHT(E72,5),3,1,"")))),CONCATENATE(I72,"-","GEDÄCHTNIS","-",IF(LEFT(E72,2)="SS",REPLACE(E72,3,1,""),CONCATENATE(LEFT(E72,2),REPLACE(RIGHT(E72,7),4,1,"")))))),IF(C72="Probe",IF(E72="Fremd-Uni",CONCATENATE(I72,"-FREMD"),IF(COUNT(E72)&lt;9,CONCATENATE(I72,"-","Probe","-",IF(LEFT(E72,2)="SS",REPLACE(E72,3,1,""),CONCATENATE(LEFT(E72,2),REPLACE(RIGHT(E72,5),3,1,"")))),CONCATENATE(I72,"-","Probe","-",IF(LEFT(E72,2)="SS",REPLACE(E72,3,1,""),CONCATENATE(LEFT(E72,2),REPLACE(RIGHT(E72,7),4,1,""))))))))))</f>
        <v>4-TH-SS12</v>
      </c>
      <c r="K72" s="18" t="s">
        <v>1160</v>
      </c>
      <c r="L72" t="s">
        <v>20</v>
      </c>
    </row>
    <row r="73" spans="1:12" ht="15.75" hidden="1" x14ac:dyDescent="0.25">
      <c r="A73" t="str">
        <f t="shared" si="2"/>
        <v>32-WAU</v>
      </c>
      <c r="B73" s="14" t="s">
        <v>1081</v>
      </c>
      <c r="C73" s="15"/>
      <c r="D73" s="14"/>
      <c r="E73" s="13" t="s">
        <v>1034</v>
      </c>
      <c r="F73" s="13" t="s">
        <v>1080</v>
      </c>
      <c r="G73" s="13" t="str">
        <f>IF(ISNA(VLOOKUP(B73,Kurstabelle!$B$3:$G$1327,5,FALSE)),"",VLOOKUP(B73,Kurstabelle!$B$3:$G$1327,5,FALSE))</f>
        <v>Diplom</v>
      </c>
      <c r="H73" s="13" t="str">
        <f>IF(ISNA(VLOOKUP(B73,Kurstabelle!$B$3:$G$1327,4,FALSE)),"",VLOOKUP(B73,Kurstabelle!$B$3:$G$1327,4,FALSE))</f>
        <v>Wing</v>
      </c>
      <c r="I73" s="2" t="str">
        <f>IF(B73="","",IF(AND(ISNA(VLOOKUP(B73,'Fach-ID''s'!$B$4:$D$1000,1,FALSE)),ISNA(VLOOKUP(B73,'Fach-ID''s'!$C$4:$D$1000,1,FALSE))),"Kurs noch nicht gelistet",IF(AND(ISNA(VLOOKUP(CONCATENATE(VLOOKUP(B73,'Fach-ID''s'!$B$4:$D$1000,3,FALSE),"-",VLOOKUP(Klausurenliste!F73,Hilfstabellen!$K$4:$L$103,2,FALSE)),Kurstabelle!$G$3:$G$1327,1,FALSE)),ISNA(VLOOKUP(CONCATENATE(VLOOKUP(B73,'Fach-ID''s'!$C$4:$D$1000,2,FALSE),"-",VLOOKUP(Klausurenliste!F73,Hilfstabellen!$K$4:$L$103,2,FALSE)),Kurstabelle!$G$3:$G$1327,1,FALSE))),"Kurs zu dem Professor noch nicht gelistet",IF(ISNA(IF(D73="",CONCATENATE(VLOOKUP(B73,'Fach-ID''s'!$B$4:$D$1000,3,FALSE),"-",VLOOKUP(Klausurenliste!F73,Hilfstabellen!$K$4:$L$103,2,FALSE)),CONCATENATE(VLOOKUP(B73,'Fach-ID''s'!$B$4:$D$1000,3,FALSE),"-",VLOOKUP(Klausurenliste!F73,Hilfstabellen!$K$4:$L$103,2,FALSE),"\",D73))),IF(D73="",CONCATENATE(VLOOKUP(B73,'Fach-ID''s'!$C$4:$D$1000,2,FALSE),"-",VLOOKUP(Klausurenliste!F73,Hilfstabellen!$K$4:$L$103,2,FALSE)),CONCATENATE(VLOOKUP(B73,'Fach-ID''s'!$C$4:$D$1000,2,FALSE),"-",VLOOKUP(Klausurenliste!F73,Hilfstabellen!$K$4:$L$103,2,FALSE),"\",D73)),IF(D73="",CONCATENATE(VLOOKUP(B73,'Fach-ID''s'!$B$4:$D$1000,3,FALSE),"-",VLOOKUP(Klausurenliste!F73,Hilfstabellen!$K$4:$L$103,2,FALSE)),CONCATENATE(VLOOKUP(B73,'Fach-ID''s'!$B$4:$D$1000,3,FALSE),"-",VLOOKUP(Klausurenliste!F73,Hilfstabellen!$K$4:$L$103,2,FALSE),"\",D73))))))</f>
        <v>32-WAU</v>
      </c>
      <c r="J73" s="2" t="str">
        <f t="shared" si="3"/>
        <v>32-WAU-WS1415</v>
      </c>
      <c r="K73" s="18" t="s">
        <v>1223</v>
      </c>
      <c r="L73" t="s">
        <v>20</v>
      </c>
    </row>
    <row r="74" spans="1:12" ht="15.75" hidden="1" x14ac:dyDescent="0.25">
      <c r="A74" t="str">
        <f t="shared" si="2"/>
        <v>33-ubk</v>
      </c>
      <c r="B74" s="14" t="s">
        <v>1084</v>
      </c>
      <c r="C74" s="16"/>
      <c r="D74" s="14"/>
      <c r="E74" s="13" t="s">
        <v>24</v>
      </c>
      <c r="F74" s="13" t="s">
        <v>1083</v>
      </c>
      <c r="G74" s="13" t="str">
        <f>IF(ISNA(VLOOKUP(B74,Kurstabelle!$B$3:$G$1327,5,FALSE)),"",VLOOKUP(B74,Kurstabelle!$B$3:$G$1327,5,FALSE))</f>
        <v>Diplom</v>
      </c>
      <c r="H74" s="13" t="str">
        <f>IF(ISNA(VLOOKUP(B74,Kurstabelle!$B$3:$G$1327,4,FALSE)),"",VLOOKUP(B74,Kurstabelle!$B$3:$G$1327,4,FALSE))</f>
        <v>Wing</v>
      </c>
      <c r="I74" s="2" t="str">
        <f>IF(B74="","",IF(AND(ISNA(VLOOKUP(B74,'Fach-ID''s'!$B$4:$D$1000,1,FALSE)),ISNA(VLOOKUP(B74,'Fach-ID''s'!$C$4:$D$1000,1,FALSE))),"Kurs noch nicht gelistet",IF(AND(ISNA(VLOOKUP(CONCATENATE(VLOOKUP(B74,'Fach-ID''s'!$B$4:$D$1000,3,FALSE),"-",VLOOKUP(Klausurenliste!F74,Hilfstabellen!$K$4:$L$103,2,FALSE)),Kurstabelle!$G$3:$G$1327,1,FALSE)),ISNA(VLOOKUP(CONCATENATE(VLOOKUP(B74,'Fach-ID''s'!$C$4:$D$1000,2,FALSE),"-",VLOOKUP(Klausurenliste!F74,Hilfstabellen!$K$4:$L$103,2,FALSE)),Kurstabelle!$G$3:$G$1327,1,FALSE))),"Kurs zu dem Professor noch nicht gelistet",IF(ISNA(IF(D74="",CONCATENATE(VLOOKUP(B74,'Fach-ID''s'!$B$4:$D$1000,3,FALSE),"-",VLOOKUP(Klausurenliste!F74,Hilfstabellen!$K$4:$L$103,2,FALSE)),CONCATENATE(VLOOKUP(B74,'Fach-ID''s'!$B$4:$D$1000,3,FALSE),"-",VLOOKUP(Klausurenliste!F74,Hilfstabellen!$K$4:$L$103,2,FALSE),"\",D74))),IF(D74="",CONCATENATE(VLOOKUP(B74,'Fach-ID''s'!$C$4:$D$1000,2,FALSE),"-",VLOOKUP(Klausurenliste!F74,Hilfstabellen!$K$4:$L$103,2,FALSE)),CONCATENATE(VLOOKUP(B74,'Fach-ID''s'!$C$4:$D$1000,2,FALSE),"-",VLOOKUP(Klausurenliste!F74,Hilfstabellen!$K$4:$L$103,2,FALSE),"\",D74)),IF(D74="",CONCATENATE(VLOOKUP(B74,'Fach-ID''s'!$B$4:$D$1000,3,FALSE),"-",VLOOKUP(Klausurenliste!F74,Hilfstabellen!$K$4:$L$103,2,FALSE)),CONCATENATE(VLOOKUP(B74,'Fach-ID''s'!$B$4:$D$1000,3,FALSE),"-",VLOOKUP(Klausurenliste!F74,Hilfstabellen!$K$4:$L$103,2,FALSE),"\",D74))))))</f>
        <v>33-ubk</v>
      </c>
      <c r="J74" s="2" t="str">
        <f t="shared" si="3"/>
        <v>33-ubk-SS13</v>
      </c>
      <c r="K74" s="18" t="s">
        <v>1224</v>
      </c>
      <c r="L74" t="s">
        <v>20</v>
      </c>
    </row>
    <row r="75" spans="1:12" ht="15.75" hidden="1" x14ac:dyDescent="0.25">
      <c r="A75" t="str">
        <f t="shared" si="2"/>
        <v>33-ubk</v>
      </c>
      <c r="B75" s="14" t="s">
        <v>1084</v>
      </c>
      <c r="C75" s="16"/>
      <c r="D75" s="14"/>
      <c r="E75" s="13" t="s">
        <v>1034</v>
      </c>
      <c r="F75" s="13" t="s">
        <v>1083</v>
      </c>
      <c r="G75" s="13" t="str">
        <f>IF(ISNA(VLOOKUP(B75,Kurstabelle!$B$3:$G$1327,5,FALSE)),"",VLOOKUP(B75,Kurstabelle!$B$3:$G$1327,5,FALSE))</f>
        <v>Diplom</v>
      </c>
      <c r="H75" s="13" t="str">
        <f>IF(ISNA(VLOOKUP(B75,Kurstabelle!$B$3:$G$1327,4,FALSE)),"",VLOOKUP(B75,Kurstabelle!$B$3:$G$1327,4,FALSE))</f>
        <v>Wing</v>
      </c>
      <c r="I75" s="2" t="str">
        <f>IF(B75="","",IF(AND(ISNA(VLOOKUP(B75,'Fach-ID''s'!$B$4:$D$1000,1,FALSE)),ISNA(VLOOKUP(B75,'Fach-ID''s'!$C$4:$D$1000,1,FALSE))),"Kurs noch nicht gelistet",IF(AND(ISNA(VLOOKUP(CONCATENATE(VLOOKUP(B75,'Fach-ID''s'!$B$4:$D$1000,3,FALSE),"-",VLOOKUP(Klausurenliste!F75,Hilfstabellen!$K$4:$L$103,2,FALSE)),Kurstabelle!$G$3:$G$1327,1,FALSE)),ISNA(VLOOKUP(CONCATENATE(VLOOKUP(B75,'Fach-ID''s'!$C$4:$D$1000,2,FALSE),"-",VLOOKUP(Klausurenliste!F75,Hilfstabellen!$K$4:$L$103,2,FALSE)),Kurstabelle!$G$3:$G$1327,1,FALSE))),"Kurs zu dem Professor noch nicht gelistet",IF(ISNA(IF(D75="",CONCATENATE(VLOOKUP(B75,'Fach-ID''s'!$B$4:$D$1000,3,FALSE),"-",VLOOKUP(Klausurenliste!F75,Hilfstabellen!$K$4:$L$103,2,FALSE)),CONCATENATE(VLOOKUP(B75,'Fach-ID''s'!$B$4:$D$1000,3,FALSE),"-",VLOOKUP(Klausurenliste!F75,Hilfstabellen!$K$4:$L$103,2,FALSE),"\",D75))),IF(D75="",CONCATENATE(VLOOKUP(B75,'Fach-ID''s'!$C$4:$D$1000,2,FALSE),"-",VLOOKUP(Klausurenliste!F75,Hilfstabellen!$K$4:$L$103,2,FALSE)),CONCATENATE(VLOOKUP(B75,'Fach-ID''s'!$C$4:$D$1000,2,FALSE),"-",VLOOKUP(Klausurenliste!F75,Hilfstabellen!$K$4:$L$103,2,FALSE),"\",D75)),IF(D75="",CONCATENATE(VLOOKUP(B75,'Fach-ID''s'!$B$4:$D$1000,3,FALSE),"-",VLOOKUP(Klausurenliste!F75,Hilfstabellen!$K$4:$L$103,2,FALSE)),CONCATENATE(VLOOKUP(B75,'Fach-ID''s'!$B$4:$D$1000,3,FALSE),"-",VLOOKUP(Klausurenliste!F75,Hilfstabellen!$K$4:$L$103,2,FALSE),"\",D75))))))</f>
        <v>33-ubk</v>
      </c>
      <c r="J75" s="2" t="str">
        <f t="shared" si="3"/>
        <v>33-ubk-WS1415</v>
      </c>
      <c r="K75" s="18" t="s">
        <v>1225</v>
      </c>
      <c r="L75" t="s">
        <v>20</v>
      </c>
    </row>
    <row r="76" spans="1:12" ht="15.75" hidden="1" x14ac:dyDescent="0.25">
      <c r="A76" t="str">
        <f t="shared" si="2"/>
        <v>13-LW</v>
      </c>
      <c r="B76" s="14" t="s">
        <v>10</v>
      </c>
      <c r="C76" s="16"/>
      <c r="D76" s="14"/>
      <c r="E76" s="13" t="s">
        <v>1035</v>
      </c>
      <c r="F76" s="13" t="s">
        <v>15</v>
      </c>
      <c r="G76" s="13" t="str">
        <f>IF(ISNA(VLOOKUP(B76,Kurstabelle!$B$3:$G$1327,5,FALSE)),"",VLOOKUP(B76,Kurstabelle!$B$3:$G$1327,5,FALSE))</f>
        <v>Master</v>
      </c>
      <c r="H76" s="13" t="str">
        <f>IF(ISNA(VLOOKUP(B76,Kurstabelle!$B$3:$G$1327,4,FALSE)),"",VLOOKUP(B76,Kurstabelle!$B$3:$G$1327,4,FALSE))</f>
        <v>VWL</v>
      </c>
      <c r="I76" s="2" t="str">
        <f>IF(B76="","",IF(AND(ISNA(VLOOKUP(B76,'Fach-ID''s'!$B$4:$D$1000,1,FALSE)),ISNA(VLOOKUP(B76,'Fach-ID''s'!$C$4:$D$1000,1,FALSE))),"Kurs noch nicht gelistet",IF(AND(ISNA(VLOOKUP(CONCATENATE(VLOOKUP(B76,'Fach-ID''s'!$B$4:$D$1000,3,FALSE),"-",VLOOKUP(Klausurenliste!F76,Hilfstabellen!$K$4:$L$103,2,FALSE)),Kurstabelle!$G$3:$G$1327,1,FALSE)),ISNA(VLOOKUP(CONCATENATE(VLOOKUP(B76,'Fach-ID''s'!$C$4:$D$1000,2,FALSE),"-",VLOOKUP(Klausurenliste!F76,Hilfstabellen!$K$4:$L$103,2,FALSE)),Kurstabelle!$G$3:$G$1327,1,FALSE))),"Kurs zu dem Professor noch nicht gelistet",IF(ISNA(IF(D76="",CONCATENATE(VLOOKUP(B76,'Fach-ID''s'!$B$4:$D$1000,3,FALSE),"-",VLOOKUP(Klausurenliste!F76,Hilfstabellen!$K$4:$L$103,2,FALSE)),CONCATENATE(VLOOKUP(B76,'Fach-ID''s'!$B$4:$D$1000,3,FALSE),"-",VLOOKUP(Klausurenliste!F76,Hilfstabellen!$K$4:$L$103,2,FALSE),"\",D76))),IF(D76="",CONCATENATE(VLOOKUP(B76,'Fach-ID''s'!$C$4:$D$1000,2,FALSE),"-",VLOOKUP(Klausurenliste!F76,Hilfstabellen!$K$4:$L$103,2,FALSE)),CONCATENATE(VLOOKUP(B76,'Fach-ID''s'!$C$4:$D$1000,2,FALSE),"-",VLOOKUP(Klausurenliste!F76,Hilfstabellen!$K$4:$L$103,2,FALSE),"\",D76)),IF(D76="",CONCATENATE(VLOOKUP(B76,'Fach-ID''s'!$B$4:$D$1000,3,FALSE),"-",VLOOKUP(Klausurenliste!F76,Hilfstabellen!$K$4:$L$103,2,FALSE)),CONCATENATE(VLOOKUP(B76,'Fach-ID''s'!$B$4:$D$1000,3,FALSE),"-",VLOOKUP(Klausurenliste!F76,Hilfstabellen!$K$4:$L$103,2,FALSE),"\",D76))))))</f>
        <v>13-LW</v>
      </c>
      <c r="J76" s="2" t="str">
        <f t="shared" si="3"/>
        <v>13-LW-WS1213</v>
      </c>
      <c r="K76" s="18" t="s">
        <v>1173</v>
      </c>
      <c r="L76" t="s">
        <v>20</v>
      </c>
    </row>
    <row r="77" spans="1:12" ht="15.75" hidden="1" x14ac:dyDescent="0.25">
      <c r="A77" t="str">
        <f t="shared" si="2"/>
        <v>8-TH</v>
      </c>
      <c r="B77" s="14" t="s">
        <v>1087</v>
      </c>
      <c r="C77" s="16"/>
      <c r="D77" s="14"/>
      <c r="E77" s="13" t="s">
        <v>1075</v>
      </c>
      <c r="F77" s="13" t="s">
        <v>2</v>
      </c>
      <c r="G77" s="13" t="str">
        <f>IF(ISNA(VLOOKUP(B77,Kurstabelle!$B$3:$G$1327,5,FALSE)),"",VLOOKUP(B77,Kurstabelle!$B$3:$G$1327,5,FALSE))</f>
        <v>Master</v>
      </c>
      <c r="H77" s="13" t="str">
        <f>IF(ISNA(VLOOKUP(B77,Kurstabelle!$B$3:$G$1327,4,FALSE)),"",VLOOKUP(B77,Kurstabelle!$B$3:$G$1327,4,FALSE))</f>
        <v>VWL</v>
      </c>
      <c r="I77" s="2" t="str">
        <f>IF(B77="","",IF(AND(ISNA(VLOOKUP(B77,'Fach-ID''s'!$B$4:$D$1000,1,FALSE)),ISNA(VLOOKUP(B77,'Fach-ID''s'!$C$4:$D$1000,1,FALSE))),"Kurs noch nicht gelistet",IF(AND(ISNA(VLOOKUP(CONCATENATE(VLOOKUP(B77,'Fach-ID''s'!$B$4:$D$1000,3,FALSE),"-",VLOOKUP(Klausurenliste!F77,Hilfstabellen!$K$4:$L$103,2,FALSE)),Kurstabelle!$G$3:$G$1327,1,FALSE)),ISNA(VLOOKUP(CONCATENATE(VLOOKUP(B77,'Fach-ID''s'!$C$4:$D$1000,2,FALSE),"-",VLOOKUP(Klausurenliste!F77,Hilfstabellen!$K$4:$L$103,2,FALSE)),Kurstabelle!$G$3:$G$1327,1,FALSE))),"Kurs zu dem Professor noch nicht gelistet",IF(ISNA(IF(D77="",CONCATENATE(VLOOKUP(B77,'Fach-ID''s'!$B$4:$D$1000,3,FALSE),"-",VLOOKUP(Klausurenliste!F77,Hilfstabellen!$K$4:$L$103,2,FALSE)),CONCATENATE(VLOOKUP(B77,'Fach-ID''s'!$B$4:$D$1000,3,FALSE),"-",VLOOKUP(Klausurenliste!F77,Hilfstabellen!$K$4:$L$103,2,FALSE),"\",D77))),IF(D77="",CONCATENATE(VLOOKUP(B77,'Fach-ID''s'!$C$4:$D$1000,2,FALSE),"-",VLOOKUP(Klausurenliste!F77,Hilfstabellen!$K$4:$L$103,2,FALSE)),CONCATENATE(VLOOKUP(B77,'Fach-ID''s'!$C$4:$D$1000,2,FALSE),"-",VLOOKUP(Klausurenliste!F77,Hilfstabellen!$K$4:$L$103,2,FALSE),"\",D77)),IF(D77="",CONCATENATE(VLOOKUP(B77,'Fach-ID''s'!$B$4:$D$1000,3,FALSE),"-",VLOOKUP(Klausurenliste!F77,Hilfstabellen!$K$4:$L$103,2,FALSE)),CONCATENATE(VLOOKUP(B77,'Fach-ID''s'!$B$4:$D$1000,3,FALSE),"-",VLOOKUP(Klausurenliste!F77,Hilfstabellen!$K$4:$L$103,2,FALSE),"\",D77))))))</f>
        <v>8-TH</v>
      </c>
      <c r="J77" s="2" t="str">
        <f t="shared" si="3"/>
        <v>8-TH-WS1112</v>
      </c>
      <c r="K77" s="18" t="s">
        <v>1161</v>
      </c>
      <c r="L77" t="s">
        <v>20</v>
      </c>
    </row>
    <row r="78" spans="1:12" ht="15.75" hidden="1" x14ac:dyDescent="0.25">
      <c r="A78" t="str">
        <f t="shared" si="2"/>
        <v>8-TH</v>
      </c>
      <c r="B78" s="14" t="s">
        <v>1087</v>
      </c>
      <c r="C78" s="16"/>
      <c r="D78" s="14"/>
      <c r="E78" s="13" t="s">
        <v>1021</v>
      </c>
      <c r="F78" s="13" t="s">
        <v>2</v>
      </c>
      <c r="G78" s="13" t="str">
        <f>IF(ISNA(VLOOKUP(B78,Kurstabelle!$B$3:$G$1327,5,FALSE)),"",VLOOKUP(B78,Kurstabelle!$B$3:$G$1327,5,FALSE))</f>
        <v>Master</v>
      </c>
      <c r="H78" s="13" t="str">
        <f>IF(ISNA(VLOOKUP(B78,Kurstabelle!$B$3:$G$1327,4,FALSE)),"",VLOOKUP(B78,Kurstabelle!$B$3:$G$1327,4,FALSE))</f>
        <v>VWL</v>
      </c>
      <c r="I78" s="2" t="str">
        <f>IF(B78="","",IF(AND(ISNA(VLOOKUP(B78,'Fach-ID''s'!$B$4:$D$1000,1,FALSE)),ISNA(VLOOKUP(B78,'Fach-ID''s'!$C$4:$D$1000,1,FALSE))),"Kurs noch nicht gelistet",IF(AND(ISNA(VLOOKUP(CONCATENATE(VLOOKUP(B78,'Fach-ID''s'!$B$4:$D$1000,3,FALSE),"-",VLOOKUP(Klausurenliste!F78,Hilfstabellen!$K$4:$L$103,2,FALSE)),Kurstabelle!$G$3:$G$1327,1,FALSE)),ISNA(VLOOKUP(CONCATENATE(VLOOKUP(B78,'Fach-ID''s'!$C$4:$D$1000,2,FALSE),"-",VLOOKUP(Klausurenliste!F78,Hilfstabellen!$K$4:$L$103,2,FALSE)),Kurstabelle!$G$3:$G$1327,1,FALSE))),"Kurs zu dem Professor noch nicht gelistet",IF(ISNA(IF(D78="",CONCATENATE(VLOOKUP(B78,'Fach-ID''s'!$B$4:$D$1000,3,FALSE),"-",VLOOKUP(Klausurenliste!F78,Hilfstabellen!$K$4:$L$103,2,FALSE)),CONCATENATE(VLOOKUP(B78,'Fach-ID''s'!$B$4:$D$1000,3,FALSE),"-",VLOOKUP(Klausurenliste!F78,Hilfstabellen!$K$4:$L$103,2,FALSE),"\",D78))),IF(D78="",CONCATENATE(VLOOKUP(B78,'Fach-ID''s'!$C$4:$D$1000,2,FALSE),"-",VLOOKUP(Klausurenliste!F78,Hilfstabellen!$K$4:$L$103,2,FALSE)),CONCATENATE(VLOOKUP(B78,'Fach-ID''s'!$C$4:$D$1000,2,FALSE),"-",VLOOKUP(Klausurenliste!F78,Hilfstabellen!$K$4:$L$103,2,FALSE),"\",D78)),IF(D78="",CONCATENATE(VLOOKUP(B78,'Fach-ID''s'!$B$4:$D$1000,3,FALSE),"-",VLOOKUP(Klausurenliste!F78,Hilfstabellen!$K$4:$L$103,2,FALSE)),CONCATENATE(VLOOKUP(B78,'Fach-ID''s'!$B$4:$D$1000,3,FALSE),"-",VLOOKUP(Klausurenliste!F78,Hilfstabellen!$K$4:$L$103,2,FALSE),"\",D78))))))</f>
        <v>8-TH</v>
      </c>
      <c r="J78" s="2" t="str">
        <f t="shared" si="3"/>
        <v>8-TH-WS1314</v>
      </c>
      <c r="K78" s="18" t="s">
        <v>1162</v>
      </c>
      <c r="L78" t="s">
        <v>20</v>
      </c>
    </row>
    <row r="79" spans="1:12" ht="15.75" hidden="1" x14ac:dyDescent="0.25">
      <c r="A79" t="str">
        <f t="shared" si="2"/>
        <v>8-TH</v>
      </c>
      <c r="B79" s="14" t="s">
        <v>1087</v>
      </c>
      <c r="C79" s="15"/>
      <c r="D79" s="14"/>
      <c r="E79" s="13" t="s">
        <v>1034</v>
      </c>
      <c r="F79" s="13" t="s">
        <v>2</v>
      </c>
      <c r="G79" s="13" t="str">
        <f>IF(ISNA(VLOOKUP(B79,Kurstabelle!$B$3:$G$1327,5,FALSE)),"",VLOOKUP(B79,Kurstabelle!$B$3:$G$1327,5,FALSE))</f>
        <v>Master</v>
      </c>
      <c r="H79" s="13" t="str">
        <f>IF(ISNA(VLOOKUP(B79,Kurstabelle!$B$3:$G$1327,4,FALSE)),"",VLOOKUP(B79,Kurstabelle!$B$3:$G$1327,4,FALSE))</f>
        <v>VWL</v>
      </c>
      <c r="I79" s="2" t="str">
        <f>IF(B79="","",IF(AND(ISNA(VLOOKUP(B79,'Fach-ID''s'!$B$4:$D$1000,1,FALSE)),ISNA(VLOOKUP(B79,'Fach-ID''s'!$C$4:$D$1000,1,FALSE))),"Kurs noch nicht gelistet",IF(AND(ISNA(VLOOKUP(CONCATENATE(VLOOKUP(B79,'Fach-ID''s'!$B$4:$D$1000,3,FALSE),"-",VLOOKUP(Klausurenliste!F79,Hilfstabellen!$K$4:$L$103,2,FALSE)),Kurstabelle!$G$3:$G$1327,1,FALSE)),ISNA(VLOOKUP(CONCATENATE(VLOOKUP(B79,'Fach-ID''s'!$C$4:$D$1000,2,FALSE),"-",VLOOKUP(Klausurenliste!F79,Hilfstabellen!$K$4:$L$103,2,FALSE)),Kurstabelle!$G$3:$G$1327,1,FALSE))),"Kurs zu dem Professor noch nicht gelistet",IF(ISNA(IF(D79="",CONCATENATE(VLOOKUP(B79,'Fach-ID''s'!$B$4:$D$1000,3,FALSE),"-",VLOOKUP(Klausurenliste!F79,Hilfstabellen!$K$4:$L$103,2,FALSE)),CONCATENATE(VLOOKUP(B79,'Fach-ID''s'!$B$4:$D$1000,3,FALSE),"-",VLOOKUP(Klausurenliste!F79,Hilfstabellen!$K$4:$L$103,2,FALSE),"\",D79))),IF(D79="",CONCATENATE(VLOOKUP(B79,'Fach-ID''s'!$C$4:$D$1000,2,FALSE),"-",VLOOKUP(Klausurenliste!F79,Hilfstabellen!$K$4:$L$103,2,FALSE)),CONCATENATE(VLOOKUP(B79,'Fach-ID''s'!$C$4:$D$1000,2,FALSE),"-",VLOOKUP(Klausurenliste!F79,Hilfstabellen!$K$4:$L$103,2,FALSE),"\",D79)),IF(D79="",CONCATENATE(VLOOKUP(B79,'Fach-ID''s'!$B$4:$D$1000,3,FALSE),"-",VLOOKUP(Klausurenliste!F79,Hilfstabellen!$K$4:$L$103,2,FALSE)),CONCATENATE(VLOOKUP(B79,'Fach-ID''s'!$B$4:$D$1000,3,FALSE),"-",VLOOKUP(Klausurenliste!F79,Hilfstabellen!$K$4:$L$103,2,FALSE),"\",D79))))))</f>
        <v>8-TH</v>
      </c>
      <c r="J79" s="2" t="str">
        <f t="shared" si="3"/>
        <v>8-TH-WS1415</v>
      </c>
      <c r="K79" s="18" t="s">
        <v>1163</v>
      </c>
      <c r="L79" t="s">
        <v>20</v>
      </c>
    </row>
    <row r="80" spans="1:12" ht="15.75" hidden="1" x14ac:dyDescent="0.25">
      <c r="A80" t="str">
        <f t="shared" si="2"/>
        <v>5-TH</v>
      </c>
      <c r="B80" s="14" t="s">
        <v>4</v>
      </c>
      <c r="C80" s="15"/>
      <c r="D80" s="14"/>
      <c r="E80" s="13" t="s">
        <v>24</v>
      </c>
      <c r="F80" s="13" t="s">
        <v>2</v>
      </c>
      <c r="G80" s="13" t="str">
        <f>IF(ISNA(VLOOKUP(B80,Kurstabelle!$B$3:$G$1327,5,FALSE)),"",VLOOKUP(B80,Kurstabelle!$B$3:$G$1327,5,FALSE))</f>
        <v>Master</v>
      </c>
      <c r="H80" s="13" t="str">
        <f>IF(ISNA(VLOOKUP(B80,Kurstabelle!$B$3:$G$1327,4,FALSE)),"",VLOOKUP(B80,Kurstabelle!$B$3:$G$1327,4,FALSE))</f>
        <v>VWL</v>
      </c>
      <c r="I80" s="2" t="str">
        <f>IF(B80="","",IF(AND(ISNA(VLOOKUP(B80,'Fach-ID''s'!$B$4:$D$1000,1,FALSE)),ISNA(VLOOKUP(B80,'Fach-ID''s'!$C$4:$D$1000,1,FALSE))),"Kurs noch nicht gelistet",IF(AND(ISNA(VLOOKUP(CONCATENATE(VLOOKUP(B80,'Fach-ID''s'!$B$4:$D$1000,3,FALSE),"-",VLOOKUP(Klausurenliste!F80,Hilfstabellen!$K$4:$L$103,2,FALSE)),Kurstabelle!$G$3:$G$1327,1,FALSE)),ISNA(VLOOKUP(CONCATENATE(VLOOKUP(B80,'Fach-ID''s'!$C$4:$D$1000,2,FALSE),"-",VLOOKUP(Klausurenliste!F80,Hilfstabellen!$K$4:$L$103,2,FALSE)),Kurstabelle!$G$3:$G$1327,1,FALSE))),"Kurs zu dem Professor noch nicht gelistet",IF(ISNA(IF(D80="",CONCATENATE(VLOOKUP(B80,'Fach-ID''s'!$B$4:$D$1000,3,FALSE),"-",VLOOKUP(Klausurenliste!F80,Hilfstabellen!$K$4:$L$103,2,FALSE)),CONCATENATE(VLOOKUP(B80,'Fach-ID''s'!$B$4:$D$1000,3,FALSE),"-",VLOOKUP(Klausurenliste!F80,Hilfstabellen!$K$4:$L$103,2,FALSE),"\",D80))),IF(D80="",CONCATENATE(VLOOKUP(B80,'Fach-ID''s'!$C$4:$D$1000,2,FALSE),"-",VLOOKUP(Klausurenliste!F80,Hilfstabellen!$K$4:$L$103,2,FALSE)),CONCATENATE(VLOOKUP(B80,'Fach-ID''s'!$C$4:$D$1000,2,FALSE),"-",VLOOKUP(Klausurenliste!F80,Hilfstabellen!$K$4:$L$103,2,FALSE),"\",D80)),IF(D80="",CONCATENATE(VLOOKUP(B80,'Fach-ID''s'!$B$4:$D$1000,3,FALSE),"-",VLOOKUP(Klausurenliste!F80,Hilfstabellen!$K$4:$L$103,2,FALSE)),CONCATENATE(VLOOKUP(B80,'Fach-ID''s'!$B$4:$D$1000,3,FALSE),"-",VLOOKUP(Klausurenliste!F80,Hilfstabellen!$K$4:$L$103,2,FALSE),"\",D80))))))</f>
        <v>5-TH</v>
      </c>
      <c r="J80" s="2" t="str">
        <f t="shared" si="3"/>
        <v>5-TH-SS13</v>
      </c>
      <c r="K80" s="18" t="s">
        <v>1166</v>
      </c>
      <c r="L80" t="s">
        <v>20</v>
      </c>
    </row>
    <row r="81" spans="1:12" ht="15.75" hidden="1" x14ac:dyDescent="0.25">
      <c r="A81" t="str">
        <f t="shared" si="2"/>
        <v>18-HI</v>
      </c>
      <c r="B81" s="14" t="s">
        <v>1089</v>
      </c>
      <c r="C81" s="15"/>
      <c r="D81" s="14"/>
      <c r="E81" s="13" t="s">
        <v>1091</v>
      </c>
      <c r="F81" s="13" t="s">
        <v>1052</v>
      </c>
      <c r="G81" s="13" t="str">
        <f>IF(ISNA(VLOOKUP(B81,Kurstabelle!$B$3:$G$1327,5,FALSE)),"",VLOOKUP(B81,Kurstabelle!$B$3:$G$1327,5,FALSE))</f>
        <v>Master</v>
      </c>
      <c r="H81" s="13" t="str">
        <f>IF(ISNA(VLOOKUP(B81,Kurstabelle!$B$3:$G$1327,4,FALSE)),"",VLOOKUP(B81,Kurstabelle!$B$3:$G$1327,4,FALSE))</f>
        <v>VWL</v>
      </c>
      <c r="I81" s="2" t="str">
        <f>IF(B81="","",IF(AND(ISNA(VLOOKUP(B81,'Fach-ID''s'!$B$4:$D$1000,1,FALSE)),ISNA(VLOOKUP(B81,'Fach-ID''s'!$C$4:$D$1000,1,FALSE))),"Kurs noch nicht gelistet",IF(AND(ISNA(VLOOKUP(CONCATENATE(VLOOKUP(B81,'Fach-ID''s'!$B$4:$D$1000,3,FALSE),"-",VLOOKUP(Klausurenliste!F81,Hilfstabellen!$K$4:$L$103,2,FALSE)),Kurstabelle!$G$3:$G$1327,1,FALSE)),ISNA(VLOOKUP(CONCATENATE(VLOOKUP(B81,'Fach-ID''s'!$C$4:$D$1000,2,FALSE),"-",VLOOKUP(Klausurenliste!F81,Hilfstabellen!$K$4:$L$103,2,FALSE)),Kurstabelle!$G$3:$G$1327,1,FALSE))),"Kurs zu dem Professor noch nicht gelistet",IF(ISNA(IF(D81="",CONCATENATE(VLOOKUP(B81,'Fach-ID''s'!$B$4:$D$1000,3,FALSE),"-",VLOOKUP(Klausurenliste!F81,Hilfstabellen!$K$4:$L$103,2,FALSE)),CONCATENATE(VLOOKUP(B81,'Fach-ID''s'!$B$4:$D$1000,3,FALSE),"-",VLOOKUP(Klausurenliste!F81,Hilfstabellen!$K$4:$L$103,2,FALSE),"\",D81))),IF(D81="",CONCATENATE(VLOOKUP(B81,'Fach-ID''s'!$C$4:$D$1000,2,FALSE),"-",VLOOKUP(Klausurenliste!F81,Hilfstabellen!$K$4:$L$103,2,FALSE)),CONCATENATE(VLOOKUP(B81,'Fach-ID''s'!$C$4:$D$1000,2,FALSE),"-",VLOOKUP(Klausurenliste!F81,Hilfstabellen!$K$4:$L$103,2,FALSE),"\",D81)),IF(D81="",CONCATENATE(VLOOKUP(B81,'Fach-ID''s'!$B$4:$D$1000,3,FALSE),"-",VLOOKUP(Klausurenliste!F81,Hilfstabellen!$K$4:$L$103,2,FALSE)),CONCATENATE(VLOOKUP(B81,'Fach-ID''s'!$B$4:$D$1000,3,FALSE),"-",VLOOKUP(Klausurenliste!F81,Hilfstabellen!$K$4:$L$103,2,FALSE),"\",D81))))))</f>
        <v>18-HI</v>
      </c>
      <c r="J81" s="2" t="str">
        <f t="shared" si="3"/>
        <v>18-HI-WS1011</v>
      </c>
      <c r="K81" s="18" t="s">
        <v>1168</v>
      </c>
      <c r="L81" t="s">
        <v>20</v>
      </c>
    </row>
    <row r="82" spans="1:12" ht="15.75" x14ac:dyDescent="0.25">
      <c r="A82" t="str">
        <f t="shared" si="2"/>
        <v>34-ESS</v>
      </c>
      <c r="B82" s="14" t="s">
        <v>1092</v>
      </c>
      <c r="C82" s="15"/>
      <c r="D82" s="14"/>
      <c r="E82" s="13" t="s">
        <v>1035</v>
      </c>
      <c r="F82" s="13" t="s">
        <v>1070</v>
      </c>
      <c r="G82" s="13" t="str">
        <f>IF(ISNA(VLOOKUP(B82,Kurstabelle!$B$3:$G$1327,5,FALSE)),"",VLOOKUP(B82,Kurstabelle!$B$3:$G$1327,5,FALSE))</f>
        <v>Master</v>
      </c>
      <c r="H82" s="13" t="str">
        <f>IF(ISNA(VLOOKUP(B82,Kurstabelle!$B$3:$G$1327,4,FALSE)),"",VLOOKUP(B82,Kurstabelle!$B$3:$G$1327,4,FALSE))</f>
        <v>Master</v>
      </c>
      <c r="I82" s="2" t="str">
        <f>IF(B82="","",IF(AND(ISNA(VLOOKUP(B82,'Fach-ID''s'!$B$4:$D$1000,1,FALSE)),ISNA(VLOOKUP(B82,'Fach-ID''s'!$C$4:$D$1000,1,FALSE))),"Kurs noch nicht gelistet",IF(AND(ISNA(VLOOKUP(CONCATENATE(VLOOKUP(B82,'Fach-ID''s'!$B$4:$D$1000,3,FALSE),"-",VLOOKUP(Klausurenliste!F82,Hilfstabellen!$K$4:$L$103,2,FALSE)),Kurstabelle!$G$3:$G$1327,1,FALSE)),ISNA(VLOOKUP(CONCATENATE(VLOOKUP(B82,'Fach-ID''s'!$C$4:$D$1000,2,FALSE),"-",VLOOKUP(Klausurenliste!F82,Hilfstabellen!$K$4:$L$103,2,FALSE)),Kurstabelle!$G$3:$G$1327,1,FALSE))),"Kurs zu dem Professor noch nicht gelistet",IF(ISNA(IF(D82="",CONCATENATE(VLOOKUP(B82,'Fach-ID''s'!$B$4:$D$1000,3,FALSE),"-",VLOOKUP(Klausurenliste!F82,Hilfstabellen!$K$4:$L$103,2,FALSE)),CONCATENATE(VLOOKUP(B82,'Fach-ID''s'!$B$4:$D$1000,3,FALSE),"-",VLOOKUP(Klausurenliste!F82,Hilfstabellen!$K$4:$L$103,2,FALSE),"\",D82))),IF(D82="",CONCATENATE(VLOOKUP(B82,'Fach-ID''s'!$C$4:$D$1000,2,FALSE),"-",VLOOKUP(Klausurenliste!F82,Hilfstabellen!$K$4:$L$103,2,FALSE)),CONCATENATE(VLOOKUP(B82,'Fach-ID''s'!$C$4:$D$1000,2,FALSE),"-",VLOOKUP(Klausurenliste!F82,Hilfstabellen!$K$4:$L$103,2,FALSE),"\",D82)),IF(D82="",CONCATENATE(VLOOKUP(B82,'Fach-ID''s'!$B$4:$D$1000,3,FALSE),"-",VLOOKUP(Klausurenliste!F82,Hilfstabellen!$K$4:$L$103,2,FALSE)),CONCATENATE(VLOOKUP(B82,'Fach-ID''s'!$B$4:$D$1000,3,FALSE),"-",VLOOKUP(Klausurenliste!F82,Hilfstabellen!$K$4:$L$103,2,FALSE),"\",D82))))))</f>
        <v>34-ESS</v>
      </c>
      <c r="J82" s="2" t="str">
        <f t="shared" si="3"/>
        <v>34-ESS-WS1213</v>
      </c>
      <c r="K82" s="18" t="s">
        <v>1228</v>
      </c>
      <c r="L82" t="s">
        <v>20</v>
      </c>
    </row>
    <row r="83" spans="1:12" ht="15.75" hidden="1" x14ac:dyDescent="0.25">
      <c r="A83" t="str">
        <f t="shared" si="2"/>
        <v>20-BU</v>
      </c>
      <c r="B83" s="14" t="s">
        <v>1026</v>
      </c>
      <c r="C83" s="16"/>
      <c r="D83" s="14"/>
      <c r="E83" s="13" t="s">
        <v>26</v>
      </c>
      <c r="F83" s="13" t="s">
        <v>1027</v>
      </c>
      <c r="G83" s="13" t="str">
        <f>IF(ISNA(VLOOKUP(B83,Kurstabelle!$B$3:$G$1327,5,FALSE)),"",VLOOKUP(B83,Kurstabelle!$B$3:$G$1327,5,FALSE))</f>
        <v xml:space="preserve"> </v>
      </c>
      <c r="H83" s="13" t="str">
        <f>IF(ISNA(VLOOKUP(B83,Kurstabelle!$B$3:$G$1327,4,FALSE)),"",VLOOKUP(B83,Kurstabelle!$B$3:$G$1327,4,FALSE))</f>
        <v>BWL</v>
      </c>
      <c r="I83" s="2" t="str">
        <f>IF(B83="","",IF(AND(ISNA(VLOOKUP(B83,'Fach-ID''s'!$B$4:$D$1000,1,FALSE)),ISNA(VLOOKUP(B83,'Fach-ID''s'!$C$4:$D$1000,1,FALSE))),"Kurs noch nicht gelistet",IF(AND(ISNA(VLOOKUP(CONCATENATE(VLOOKUP(B83,'Fach-ID''s'!$B$4:$D$1000,3,FALSE),"-",VLOOKUP(Klausurenliste!F83,Hilfstabellen!$K$4:$L$103,2,FALSE)),Kurstabelle!$G$3:$G$1327,1,FALSE)),ISNA(VLOOKUP(CONCATENATE(VLOOKUP(B83,'Fach-ID''s'!$C$4:$D$1000,2,FALSE),"-",VLOOKUP(Klausurenliste!F83,Hilfstabellen!$K$4:$L$103,2,FALSE)),Kurstabelle!$G$3:$G$1327,1,FALSE))),"Kurs zu dem Professor noch nicht gelistet",IF(ISNA(IF(D83="",CONCATENATE(VLOOKUP(B83,'Fach-ID''s'!$B$4:$D$1000,3,FALSE),"-",VLOOKUP(Klausurenliste!F83,Hilfstabellen!$K$4:$L$103,2,FALSE)),CONCATENATE(VLOOKUP(B83,'Fach-ID''s'!$B$4:$D$1000,3,FALSE),"-",VLOOKUP(Klausurenliste!F83,Hilfstabellen!$K$4:$L$103,2,FALSE),"\",D83))),IF(D83="",CONCATENATE(VLOOKUP(B83,'Fach-ID''s'!$C$4:$D$1000,2,FALSE),"-",VLOOKUP(Klausurenliste!F83,Hilfstabellen!$K$4:$L$103,2,FALSE)),CONCATENATE(VLOOKUP(B83,'Fach-ID''s'!$C$4:$D$1000,2,FALSE),"-",VLOOKUP(Klausurenliste!F83,Hilfstabellen!$K$4:$L$103,2,FALSE),"\",D83)),IF(D83="",CONCATENATE(VLOOKUP(B83,'Fach-ID''s'!$B$4:$D$1000,3,FALSE),"-",VLOOKUP(Klausurenliste!F83,Hilfstabellen!$K$4:$L$103,2,FALSE)),CONCATENATE(VLOOKUP(B83,'Fach-ID''s'!$B$4:$D$1000,3,FALSE),"-",VLOOKUP(Klausurenliste!F83,Hilfstabellen!$K$4:$L$103,2,FALSE),"\",D83))))))</f>
        <v>20-BU</v>
      </c>
      <c r="J83" s="2" t="str">
        <f t="shared" si="3"/>
        <v>20-BU-SS15</v>
      </c>
      <c r="K83" s="18" t="s">
        <v>1193</v>
      </c>
      <c r="L83" t="s">
        <v>20</v>
      </c>
    </row>
    <row r="84" spans="1:12" ht="15.75" hidden="1" x14ac:dyDescent="0.25">
      <c r="A84" t="str">
        <f t="shared" si="2"/>
        <v>20-BU</v>
      </c>
      <c r="B84" s="14" t="s">
        <v>1026</v>
      </c>
      <c r="C84" s="16"/>
      <c r="D84" s="14"/>
      <c r="E84" s="13" t="s">
        <v>1094</v>
      </c>
      <c r="F84" s="13" t="s">
        <v>1027</v>
      </c>
      <c r="G84" s="13" t="str">
        <f>IF(ISNA(VLOOKUP(B84,Kurstabelle!$B$3:$G$1327,5,FALSE)),"",VLOOKUP(B84,Kurstabelle!$B$3:$G$1327,5,FALSE))</f>
        <v xml:space="preserve"> </v>
      </c>
      <c r="H84" s="13" t="str">
        <f>IF(ISNA(VLOOKUP(B84,Kurstabelle!$B$3:$G$1327,4,FALSE)),"",VLOOKUP(B84,Kurstabelle!$B$3:$G$1327,4,FALSE))</f>
        <v>BWL</v>
      </c>
      <c r="I84" s="2" t="str">
        <f>IF(B84="","",IF(AND(ISNA(VLOOKUP(B84,'Fach-ID''s'!$B$4:$D$1000,1,FALSE)),ISNA(VLOOKUP(B84,'Fach-ID''s'!$C$4:$D$1000,1,FALSE))),"Kurs noch nicht gelistet",IF(AND(ISNA(VLOOKUP(CONCATENATE(VLOOKUP(B84,'Fach-ID''s'!$B$4:$D$1000,3,FALSE),"-",VLOOKUP(Klausurenliste!F84,Hilfstabellen!$K$4:$L$103,2,FALSE)),Kurstabelle!$G$3:$G$1327,1,FALSE)),ISNA(VLOOKUP(CONCATENATE(VLOOKUP(B84,'Fach-ID''s'!$C$4:$D$1000,2,FALSE),"-",VLOOKUP(Klausurenliste!F84,Hilfstabellen!$K$4:$L$103,2,FALSE)),Kurstabelle!$G$3:$G$1327,1,FALSE))),"Kurs zu dem Professor noch nicht gelistet",IF(ISNA(IF(D84="",CONCATENATE(VLOOKUP(B84,'Fach-ID''s'!$B$4:$D$1000,3,FALSE),"-",VLOOKUP(Klausurenliste!F84,Hilfstabellen!$K$4:$L$103,2,FALSE)),CONCATENATE(VLOOKUP(B84,'Fach-ID''s'!$B$4:$D$1000,3,FALSE),"-",VLOOKUP(Klausurenliste!F84,Hilfstabellen!$K$4:$L$103,2,FALSE),"\",D84))),IF(D84="",CONCATENATE(VLOOKUP(B84,'Fach-ID''s'!$C$4:$D$1000,2,FALSE),"-",VLOOKUP(Klausurenliste!F84,Hilfstabellen!$K$4:$L$103,2,FALSE)),CONCATENATE(VLOOKUP(B84,'Fach-ID''s'!$C$4:$D$1000,2,FALSE),"-",VLOOKUP(Klausurenliste!F84,Hilfstabellen!$K$4:$L$103,2,FALSE),"\",D84)),IF(D84="",CONCATENATE(VLOOKUP(B84,'Fach-ID''s'!$B$4:$D$1000,3,FALSE),"-",VLOOKUP(Klausurenliste!F84,Hilfstabellen!$K$4:$L$103,2,FALSE)),CONCATENATE(VLOOKUP(B84,'Fach-ID''s'!$B$4:$D$1000,3,FALSE),"-",VLOOKUP(Klausurenliste!F84,Hilfstabellen!$K$4:$L$103,2,FALSE),"\",D84))))))</f>
        <v>20-BU</v>
      </c>
      <c r="J84" s="2" t="str">
        <f t="shared" si="3"/>
        <v>20-BU-WS1516</v>
      </c>
      <c r="K84" s="18" t="s">
        <v>1192</v>
      </c>
      <c r="L84" t="s">
        <v>20</v>
      </c>
    </row>
    <row r="85" spans="1:12" ht="15.75" hidden="1" x14ac:dyDescent="0.25">
      <c r="A85" t="str">
        <f t="shared" si="2"/>
        <v>20-BU\120</v>
      </c>
      <c r="B85" s="14" t="s">
        <v>1026</v>
      </c>
      <c r="C85" s="16"/>
      <c r="D85" s="14">
        <v>120</v>
      </c>
      <c r="E85" s="13" t="s">
        <v>1094</v>
      </c>
      <c r="F85" s="13" t="s">
        <v>1027</v>
      </c>
      <c r="G85" s="13" t="str">
        <f>IF(ISNA(VLOOKUP(B85,Kurstabelle!$B$3:$G$1327,5,FALSE)),"",VLOOKUP(B85,Kurstabelle!$B$3:$G$1327,5,FALSE))</f>
        <v xml:space="preserve"> </v>
      </c>
      <c r="H85" s="13" t="str">
        <f>IF(ISNA(VLOOKUP(B85,Kurstabelle!$B$3:$G$1327,4,FALSE)),"",VLOOKUP(B85,Kurstabelle!$B$3:$G$1327,4,FALSE))</f>
        <v>BWL</v>
      </c>
      <c r="I85" s="2" t="str">
        <f>IF(B85="","",IF(AND(ISNA(VLOOKUP(B85,'Fach-ID''s'!$B$4:$D$1000,1,FALSE)),ISNA(VLOOKUP(B85,'Fach-ID''s'!$C$4:$D$1000,1,FALSE))),"Kurs noch nicht gelistet",IF(AND(ISNA(VLOOKUP(CONCATENATE(VLOOKUP(B85,'Fach-ID''s'!$B$4:$D$1000,3,FALSE),"-",VLOOKUP(Klausurenliste!F85,Hilfstabellen!$K$4:$L$103,2,FALSE)),Kurstabelle!$G$3:$G$1327,1,FALSE)),ISNA(VLOOKUP(CONCATENATE(VLOOKUP(B85,'Fach-ID''s'!$C$4:$D$1000,2,FALSE),"-",VLOOKUP(Klausurenliste!F85,Hilfstabellen!$K$4:$L$103,2,FALSE)),Kurstabelle!$G$3:$G$1327,1,FALSE))),"Kurs zu dem Professor noch nicht gelistet",IF(ISNA(IF(D85="",CONCATENATE(VLOOKUP(B85,'Fach-ID''s'!$B$4:$D$1000,3,FALSE),"-",VLOOKUP(Klausurenliste!F85,Hilfstabellen!$K$4:$L$103,2,FALSE)),CONCATENATE(VLOOKUP(B85,'Fach-ID''s'!$B$4:$D$1000,3,FALSE),"-",VLOOKUP(Klausurenliste!F85,Hilfstabellen!$K$4:$L$103,2,FALSE),"\",D85))),IF(D85="",CONCATENATE(VLOOKUP(B85,'Fach-ID''s'!$C$4:$D$1000,2,FALSE),"-",VLOOKUP(Klausurenliste!F85,Hilfstabellen!$K$4:$L$103,2,FALSE)),CONCATENATE(VLOOKUP(B85,'Fach-ID''s'!$C$4:$D$1000,2,FALSE),"-",VLOOKUP(Klausurenliste!F85,Hilfstabellen!$K$4:$L$103,2,FALSE),"\",D85)),IF(D85="",CONCATENATE(VLOOKUP(B85,'Fach-ID''s'!$B$4:$D$1000,3,FALSE),"-",VLOOKUP(Klausurenliste!F85,Hilfstabellen!$K$4:$L$103,2,FALSE)),CONCATENATE(VLOOKUP(B85,'Fach-ID''s'!$B$4:$D$1000,3,FALSE),"-",VLOOKUP(Klausurenliste!F85,Hilfstabellen!$K$4:$L$103,2,FALSE),"\",D85))))))</f>
        <v>20-BU\120</v>
      </c>
      <c r="J85" s="2" t="str">
        <f t="shared" si="3"/>
        <v>20-BU\120-WS1516</v>
      </c>
      <c r="K85" s="18" t="s">
        <v>1191</v>
      </c>
      <c r="L85" t="s">
        <v>20</v>
      </c>
    </row>
    <row r="86" spans="1:12" ht="15.75" hidden="1" x14ac:dyDescent="0.25">
      <c r="A86" t="str">
        <f t="shared" si="2"/>
        <v>17-KR</v>
      </c>
      <c r="B86" s="14" t="s">
        <v>1096</v>
      </c>
      <c r="C86" s="16"/>
      <c r="D86" s="14"/>
      <c r="E86" s="13" t="s">
        <v>1095</v>
      </c>
      <c r="F86" s="13" t="s">
        <v>1050</v>
      </c>
      <c r="G86" s="13" t="str">
        <f>IF(ISNA(VLOOKUP(B86,Kurstabelle!$B$3:$G$1327,5,FALSE)),"",VLOOKUP(B86,Kurstabelle!$B$3:$G$1327,5,FALSE))</f>
        <v>Master</v>
      </c>
      <c r="H86" s="13" t="str">
        <f>IF(ISNA(VLOOKUP(B86,Kurstabelle!$B$3:$G$1327,4,FALSE)),"",VLOOKUP(B86,Kurstabelle!$B$3:$G$1327,4,FALSE))</f>
        <v>VWL</v>
      </c>
      <c r="I86" s="2" t="str">
        <f>IF(B86="","",IF(AND(ISNA(VLOOKUP(B86,'Fach-ID''s'!$B$4:$D$1000,1,FALSE)),ISNA(VLOOKUP(B86,'Fach-ID''s'!$C$4:$D$1000,1,FALSE))),"Kurs noch nicht gelistet",IF(AND(ISNA(VLOOKUP(CONCATENATE(VLOOKUP(B86,'Fach-ID''s'!$B$4:$D$1000,3,FALSE),"-",VLOOKUP(Klausurenliste!F86,Hilfstabellen!$K$4:$L$103,2,FALSE)),Kurstabelle!$G$3:$G$1327,1,FALSE)),ISNA(VLOOKUP(CONCATENATE(VLOOKUP(B86,'Fach-ID''s'!$C$4:$D$1000,2,FALSE),"-",VLOOKUP(Klausurenliste!F86,Hilfstabellen!$K$4:$L$103,2,FALSE)),Kurstabelle!$G$3:$G$1327,1,FALSE))),"Kurs zu dem Professor noch nicht gelistet",IF(ISNA(IF(D86="",CONCATENATE(VLOOKUP(B86,'Fach-ID''s'!$B$4:$D$1000,3,FALSE),"-",VLOOKUP(Klausurenliste!F86,Hilfstabellen!$K$4:$L$103,2,FALSE)),CONCATENATE(VLOOKUP(B86,'Fach-ID''s'!$B$4:$D$1000,3,FALSE),"-",VLOOKUP(Klausurenliste!F86,Hilfstabellen!$K$4:$L$103,2,FALSE),"\",D86))),IF(D86="",CONCATENATE(VLOOKUP(B86,'Fach-ID''s'!$C$4:$D$1000,2,FALSE),"-",VLOOKUP(Klausurenliste!F86,Hilfstabellen!$K$4:$L$103,2,FALSE)),CONCATENATE(VLOOKUP(B86,'Fach-ID''s'!$C$4:$D$1000,2,FALSE),"-",VLOOKUP(Klausurenliste!F86,Hilfstabellen!$K$4:$L$103,2,FALSE),"\",D86)),IF(D86="",CONCATENATE(VLOOKUP(B86,'Fach-ID''s'!$B$4:$D$1000,3,FALSE),"-",VLOOKUP(Klausurenliste!F86,Hilfstabellen!$K$4:$L$103,2,FALSE)),CONCATENATE(VLOOKUP(B86,'Fach-ID''s'!$B$4:$D$1000,3,FALSE),"-",VLOOKUP(Klausurenliste!F86,Hilfstabellen!$K$4:$L$103,2,FALSE),"\",D86))))))</f>
        <v>17-KR</v>
      </c>
      <c r="J86" s="2" t="str">
        <f t="shared" si="3"/>
        <v>17-KR-FREMD</v>
      </c>
      <c r="K86" s="18" t="s">
        <v>1169</v>
      </c>
      <c r="L86" t="s">
        <v>20</v>
      </c>
    </row>
    <row r="87" spans="1:12" ht="15.75" hidden="1" x14ac:dyDescent="0.25">
      <c r="A87" t="str">
        <f t="shared" si="2"/>
        <v>26-BU</v>
      </c>
      <c r="B87" s="14" t="s">
        <v>1036</v>
      </c>
      <c r="C87" s="16"/>
      <c r="D87" s="14"/>
      <c r="E87" s="13" t="s">
        <v>1034</v>
      </c>
      <c r="F87" s="13" t="s">
        <v>1027</v>
      </c>
      <c r="G87" s="13" t="str">
        <f>IF(ISNA(VLOOKUP(B87,Kurstabelle!$B$3:$G$1327,5,FALSE)),"",VLOOKUP(B87,Kurstabelle!$B$3:$G$1327,5,FALSE))</f>
        <v xml:space="preserve"> </v>
      </c>
      <c r="H87" s="13" t="str">
        <f>IF(ISNA(VLOOKUP(B87,Kurstabelle!$B$3:$G$1327,4,FALSE)),"",VLOOKUP(B87,Kurstabelle!$B$3:$G$1327,4,FALSE))</f>
        <v>BWL</v>
      </c>
      <c r="I87" s="2" t="str">
        <f>IF(B87="","",IF(AND(ISNA(VLOOKUP(B87,'Fach-ID''s'!$B$4:$D$1000,1,FALSE)),ISNA(VLOOKUP(B87,'Fach-ID''s'!$C$4:$D$1000,1,FALSE))),"Kurs noch nicht gelistet",IF(AND(ISNA(VLOOKUP(CONCATENATE(VLOOKUP(B87,'Fach-ID''s'!$B$4:$D$1000,3,FALSE),"-",VLOOKUP(Klausurenliste!F87,Hilfstabellen!$K$4:$L$103,2,FALSE)),Kurstabelle!$G$3:$G$1327,1,FALSE)),ISNA(VLOOKUP(CONCATENATE(VLOOKUP(B87,'Fach-ID''s'!$C$4:$D$1000,2,FALSE),"-",VLOOKUP(Klausurenliste!F87,Hilfstabellen!$K$4:$L$103,2,FALSE)),Kurstabelle!$G$3:$G$1327,1,FALSE))),"Kurs zu dem Professor noch nicht gelistet",IF(ISNA(IF(D87="",CONCATENATE(VLOOKUP(B87,'Fach-ID''s'!$B$4:$D$1000,3,FALSE),"-",VLOOKUP(Klausurenliste!F87,Hilfstabellen!$K$4:$L$103,2,FALSE)),CONCATENATE(VLOOKUP(B87,'Fach-ID''s'!$B$4:$D$1000,3,FALSE),"-",VLOOKUP(Klausurenliste!F87,Hilfstabellen!$K$4:$L$103,2,FALSE),"\",D87))),IF(D87="",CONCATENATE(VLOOKUP(B87,'Fach-ID''s'!$C$4:$D$1000,2,FALSE),"-",VLOOKUP(Klausurenliste!F87,Hilfstabellen!$K$4:$L$103,2,FALSE)),CONCATENATE(VLOOKUP(B87,'Fach-ID''s'!$C$4:$D$1000,2,FALSE),"-",VLOOKUP(Klausurenliste!F87,Hilfstabellen!$K$4:$L$103,2,FALSE),"\",D87)),IF(D87="",CONCATENATE(VLOOKUP(B87,'Fach-ID''s'!$B$4:$D$1000,3,FALSE),"-",VLOOKUP(Klausurenliste!F87,Hilfstabellen!$K$4:$L$103,2,FALSE)),CONCATENATE(VLOOKUP(B87,'Fach-ID''s'!$B$4:$D$1000,3,FALSE),"-",VLOOKUP(Klausurenliste!F87,Hilfstabellen!$K$4:$L$103,2,FALSE),"\",D87))))))</f>
        <v>26-BU</v>
      </c>
      <c r="J87" s="2" t="str">
        <f t="shared" si="3"/>
        <v>26-BU-WS1415</v>
      </c>
      <c r="K87" s="18" t="s">
        <v>1201</v>
      </c>
      <c r="L87" t="s">
        <v>20</v>
      </c>
    </row>
    <row r="88" spans="1:12" ht="15.75" hidden="1" x14ac:dyDescent="0.25">
      <c r="A88" t="str">
        <f t="shared" si="2"/>
        <v>27-BU</v>
      </c>
      <c r="B88" s="14" t="s">
        <v>1097</v>
      </c>
      <c r="C88" s="15"/>
      <c r="D88" s="14"/>
      <c r="E88" s="13" t="s">
        <v>26</v>
      </c>
      <c r="F88" s="13" t="s">
        <v>1027</v>
      </c>
      <c r="G88" s="13">
        <f>IF(ISNA(VLOOKUP(B88,Kurstabelle!$B$3:$G$1327,5,FALSE)),"",VLOOKUP(B88,Kurstabelle!$B$3:$G$1327,5,FALSE))</f>
        <v>0</v>
      </c>
      <c r="H88" s="13" t="str">
        <f>IF(ISNA(VLOOKUP(B88,Kurstabelle!$B$3:$G$1327,4,FALSE)),"",VLOOKUP(B88,Kurstabelle!$B$3:$G$1327,4,FALSE))</f>
        <v>BWL</v>
      </c>
      <c r="I88" s="2" t="str">
        <f>IF(B88="","",IF(AND(ISNA(VLOOKUP(B88,'Fach-ID''s'!$B$4:$D$1000,1,FALSE)),ISNA(VLOOKUP(B88,'Fach-ID''s'!$C$4:$D$1000,1,FALSE))),"Kurs noch nicht gelistet",IF(AND(ISNA(VLOOKUP(CONCATENATE(VLOOKUP(B88,'Fach-ID''s'!$B$4:$D$1000,3,FALSE),"-",VLOOKUP(Klausurenliste!F88,Hilfstabellen!$K$4:$L$103,2,FALSE)),Kurstabelle!$G$3:$G$1327,1,FALSE)),ISNA(VLOOKUP(CONCATENATE(VLOOKUP(B88,'Fach-ID''s'!$C$4:$D$1000,2,FALSE),"-",VLOOKUP(Klausurenliste!F88,Hilfstabellen!$K$4:$L$103,2,FALSE)),Kurstabelle!$G$3:$G$1327,1,FALSE))),"Kurs zu dem Professor noch nicht gelistet",IF(ISNA(IF(D88="",CONCATENATE(VLOOKUP(B88,'Fach-ID''s'!$B$4:$D$1000,3,FALSE),"-",VLOOKUP(Klausurenliste!F88,Hilfstabellen!$K$4:$L$103,2,FALSE)),CONCATENATE(VLOOKUP(B88,'Fach-ID''s'!$B$4:$D$1000,3,FALSE),"-",VLOOKUP(Klausurenliste!F88,Hilfstabellen!$K$4:$L$103,2,FALSE),"\",D88))),IF(D88="",CONCATENATE(VLOOKUP(B88,'Fach-ID''s'!$C$4:$D$1000,2,FALSE),"-",VLOOKUP(Klausurenliste!F88,Hilfstabellen!$K$4:$L$103,2,FALSE)),CONCATENATE(VLOOKUP(B88,'Fach-ID''s'!$C$4:$D$1000,2,FALSE),"-",VLOOKUP(Klausurenliste!F88,Hilfstabellen!$K$4:$L$103,2,FALSE),"\",D88)),IF(D88="",CONCATENATE(VLOOKUP(B88,'Fach-ID''s'!$B$4:$D$1000,3,FALSE),"-",VLOOKUP(Klausurenliste!F88,Hilfstabellen!$K$4:$L$103,2,FALSE)),CONCATENATE(VLOOKUP(B88,'Fach-ID''s'!$B$4:$D$1000,3,FALSE),"-",VLOOKUP(Klausurenliste!F88,Hilfstabellen!$K$4:$L$103,2,FALSE),"\",D88))))))</f>
        <v>27-BU</v>
      </c>
      <c r="J88" s="2" t="str">
        <f t="shared" si="3"/>
        <v>27-BU-SS15</v>
      </c>
      <c r="K88" s="18" t="s">
        <v>1202</v>
      </c>
      <c r="L88" t="s">
        <v>20</v>
      </c>
    </row>
    <row r="89" spans="1:12" ht="15.75" hidden="1" x14ac:dyDescent="0.25">
      <c r="A89" t="str">
        <f t="shared" si="2"/>
        <v>27-BU</v>
      </c>
      <c r="B89" s="14" t="s">
        <v>1097</v>
      </c>
      <c r="C89" s="15"/>
      <c r="D89" s="14"/>
      <c r="E89" s="13" t="s">
        <v>1094</v>
      </c>
      <c r="F89" s="13" t="s">
        <v>1027</v>
      </c>
      <c r="G89" s="13">
        <f>IF(ISNA(VLOOKUP(B89,Kurstabelle!$B$3:$G$1327,5,FALSE)),"",VLOOKUP(B89,Kurstabelle!$B$3:$G$1327,5,FALSE))</f>
        <v>0</v>
      </c>
      <c r="H89" s="13" t="str">
        <f>IF(ISNA(VLOOKUP(B89,Kurstabelle!$B$3:$G$1327,4,FALSE)),"",VLOOKUP(B89,Kurstabelle!$B$3:$G$1327,4,FALSE))</f>
        <v>BWL</v>
      </c>
      <c r="I89" s="2" t="str">
        <f>IF(B89="","",IF(AND(ISNA(VLOOKUP(B89,'Fach-ID''s'!$B$4:$D$1000,1,FALSE)),ISNA(VLOOKUP(B89,'Fach-ID''s'!$C$4:$D$1000,1,FALSE))),"Kurs noch nicht gelistet",IF(AND(ISNA(VLOOKUP(CONCATENATE(VLOOKUP(B89,'Fach-ID''s'!$B$4:$D$1000,3,FALSE),"-",VLOOKUP(Klausurenliste!F89,Hilfstabellen!$K$4:$L$103,2,FALSE)),Kurstabelle!$G$3:$G$1327,1,FALSE)),ISNA(VLOOKUP(CONCATENATE(VLOOKUP(B89,'Fach-ID''s'!$C$4:$D$1000,2,FALSE),"-",VLOOKUP(Klausurenliste!F89,Hilfstabellen!$K$4:$L$103,2,FALSE)),Kurstabelle!$G$3:$G$1327,1,FALSE))),"Kurs zu dem Professor noch nicht gelistet",IF(ISNA(IF(D89="",CONCATENATE(VLOOKUP(B89,'Fach-ID''s'!$B$4:$D$1000,3,FALSE),"-",VLOOKUP(Klausurenliste!F89,Hilfstabellen!$K$4:$L$103,2,FALSE)),CONCATENATE(VLOOKUP(B89,'Fach-ID''s'!$B$4:$D$1000,3,FALSE),"-",VLOOKUP(Klausurenliste!F89,Hilfstabellen!$K$4:$L$103,2,FALSE),"\",D89))),IF(D89="",CONCATENATE(VLOOKUP(B89,'Fach-ID''s'!$C$4:$D$1000,2,FALSE),"-",VLOOKUP(Klausurenliste!F89,Hilfstabellen!$K$4:$L$103,2,FALSE)),CONCATENATE(VLOOKUP(B89,'Fach-ID''s'!$C$4:$D$1000,2,FALSE),"-",VLOOKUP(Klausurenliste!F89,Hilfstabellen!$K$4:$L$103,2,FALSE),"\",D89)),IF(D89="",CONCATENATE(VLOOKUP(B89,'Fach-ID''s'!$B$4:$D$1000,3,FALSE),"-",VLOOKUP(Klausurenliste!F89,Hilfstabellen!$K$4:$L$103,2,FALSE)),CONCATENATE(VLOOKUP(B89,'Fach-ID''s'!$B$4:$D$1000,3,FALSE),"-",VLOOKUP(Klausurenliste!F89,Hilfstabellen!$K$4:$L$103,2,FALSE),"\",D89))))))</f>
        <v>27-BU</v>
      </c>
      <c r="J89" s="2" t="str">
        <f t="shared" si="3"/>
        <v>27-BU-WS1516</v>
      </c>
      <c r="K89" s="18" t="s">
        <v>1203</v>
      </c>
      <c r="L89" t="s">
        <v>20</v>
      </c>
    </row>
    <row r="90" spans="1:12" ht="15.75" hidden="1" x14ac:dyDescent="0.25">
      <c r="A90" t="str">
        <f>I90</f>
        <v>26-BU</v>
      </c>
      <c r="B90" s="14" t="s">
        <v>1036</v>
      </c>
      <c r="C90" s="15"/>
      <c r="D90" s="14"/>
      <c r="E90" s="13" t="s">
        <v>1094</v>
      </c>
      <c r="F90" s="13" t="s">
        <v>1027</v>
      </c>
      <c r="G90" s="13" t="str">
        <f>IF(ISNA(VLOOKUP(B90,Kurstabelle!$B$3:$G$1327,5,FALSE)),"",VLOOKUP(B90,Kurstabelle!$B$3:$G$1327,5,FALSE))</f>
        <v xml:space="preserve"> </v>
      </c>
      <c r="H90" s="13" t="str">
        <f>IF(ISNA(VLOOKUP(B90,Kurstabelle!$B$3:$G$1327,4,FALSE)),"",VLOOKUP(B90,Kurstabelle!$B$3:$G$1327,4,FALSE))</f>
        <v>BWL</v>
      </c>
      <c r="I90" s="2" t="str">
        <f>IF(B90="","",IF(AND(ISNA(VLOOKUP(B90,'Fach-ID''s'!$B$4:$D$1000,1,FALSE)),ISNA(VLOOKUP(B90,'Fach-ID''s'!$C$4:$D$1000,1,FALSE))),"Kurs noch nicht gelistet",IF(AND(ISNA(VLOOKUP(CONCATENATE(VLOOKUP(B90,'Fach-ID''s'!$B$4:$D$1000,3,FALSE),"-",VLOOKUP(Klausurenliste!F90,Hilfstabellen!$K$4:$L$103,2,FALSE)),Kurstabelle!$G$3:$G$1327,1,FALSE)),ISNA(VLOOKUP(CONCATENATE(VLOOKUP(B90,'Fach-ID''s'!$C$4:$D$1000,2,FALSE),"-",VLOOKUP(Klausurenliste!F90,Hilfstabellen!$K$4:$L$103,2,FALSE)),Kurstabelle!$G$3:$G$1327,1,FALSE))),"Kurs zu dem Professor noch nicht gelistet",IF(ISNA(IF(D90="",CONCATENATE(VLOOKUP(B90,'Fach-ID''s'!$B$4:$D$1000,3,FALSE),"-",VLOOKUP(Klausurenliste!F90,Hilfstabellen!$K$4:$L$103,2,FALSE)),CONCATENATE(VLOOKUP(B90,'Fach-ID''s'!$B$4:$D$1000,3,FALSE),"-",VLOOKUP(Klausurenliste!F90,Hilfstabellen!$K$4:$L$103,2,FALSE),"\",D90))),IF(D90="",CONCATENATE(VLOOKUP(B90,'Fach-ID''s'!$C$4:$D$1000,2,FALSE),"-",VLOOKUP(Klausurenliste!F90,Hilfstabellen!$K$4:$L$103,2,FALSE)),CONCATENATE(VLOOKUP(B90,'Fach-ID''s'!$C$4:$D$1000,2,FALSE),"-",VLOOKUP(Klausurenliste!F90,Hilfstabellen!$K$4:$L$103,2,FALSE),"\",D90)),IF(D90="",CONCATENATE(VLOOKUP(B90,'Fach-ID''s'!$B$4:$D$1000,3,FALSE),"-",VLOOKUP(Klausurenliste!F90,Hilfstabellen!$K$4:$L$103,2,FALSE)),CONCATENATE(VLOOKUP(B90,'Fach-ID''s'!$B$4:$D$1000,3,FALSE),"-",VLOOKUP(Klausurenliste!F90,Hilfstabellen!$K$4:$L$103,2,FALSE),"\",D90))))))</f>
        <v>26-BU</v>
      </c>
      <c r="J90" s="2" t="str">
        <f t="shared" si="3"/>
        <v>26-BU-WS1516</v>
      </c>
      <c r="K90" s="8"/>
      <c r="L90" t="s">
        <v>20</v>
      </c>
    </row>
    <row r="91" spans="1:12" ht="15.75" hidden="1" x14ac:dyDescent="0.25">
      <c r="A91" t="str">
        <f t="shared" si="2"/>
        <v>21-BU</v>
      </c>
      <c r="B91" s="14" t="s">
        <v>1029</v>
      </c>
      <c r="C91" s="15"/>
      <c r="D91" s="14"/>
      <c r="E91" s="13" t="s">
        <v>24</v>
      </c>
      <c r="F91" s="13" t="s">
        <v>1027</v>
      </c>
      <c r="G91" s="13" t="str">
        <f>IF(ISNA(VLOOKUP(B91,Kurstabelle!$B$3:$G$1327,5,FALSE)),"",VLOOKUP(B91,Kurstabelle!$B$3:$G$1327,5,FALSE))</f>
        <v xml:space="preserve"> </v>
      </c>
      <c r="H91" s="13" t="str">
        <f>IF(ISNA(VLOOKUP(B91,Kurstabelle!$B$3:$G$1327,4,FALSE)),"",VLOOKUP(B91,Kurstabelle!$B$3:$G$1327,4,FALSE))</f>
        <v>BWL</v>
      </c>
      <c r="I91" s="2" t="str">
        <f>IF(B91="","",IF(AND(ISNA(VLOOKUP(B91,'Fach-ID''s'!$B$4:$D$1000,1,FALSE)),ISNA(VLOOKUP(B91,'Fach-ID''s'!$C$4:$D$1000,1,FALSE))),"Kurs noch nicht gelistet",IF(AND(ISNA(VLOOKUP(CONCATENATE(VLOOKUP(B91,'Fach-ID''s'!$B$4:$D$1000,3,FALSE),"-",VLOOKUP(Klausurenliste!F91,Hilfstabellen!$K$4:$L$103,2,FALSE)),Kurstabelle!$G$3:$G$1327,1,FALSE)),ISNA(VLOOKUP(CONCATENATE(VLOOKUP(B91,'Fach-ID''s'!$C$4:$D$1000,2,FALSE),"-",VLOOKUP(Klausurenliste!F91,Hilfstabellen!$K$4:$L$103,2,FALSE)),Kurstabelle!$G$3:$G$1327,1,FALSE))),"Kurs zu dem Professor noch nicht gelistet",IF(ISNA(IF(D91="",CONCATENATE(VLOOKUP(B91,'Fach-ID''s'!$B$4:$D$1000,3,FALSE),"-",VLOOKUP(Klausurenliste!F91,Hilfstabellen!$K$4:$L$103,2,FALSE)),CONCATENATE(VLOOKUP(B91,'Fach-ID''s'!$B$4:$D$1000,3,FALSE),"-",VLOOKUP(Klausurenliste!F91,Hilfstabellen!$K$4:$L$103,2,FALSE),"\",D91))),IF(D91="",CONCATENATE(VLOOKUP(B91,'Fach-ID''s'!$C$4:$D$1000,2,FALSE),"-",VLOOKUP(Klausurenliste!F91,Hilfstabellen!$K$4:$L$103,2,FALSE)),CONCATENATE(VLOOKUP(B91,'Fach-ID''s'!$C$4:$D$1000,2,FALSE),"-",VLOOKUP(Klausurenliste!F91,Hilfstabellen!$K$4:$L$103,2,FALSE),"\",D91)),IF(D91="",CONCATENATE(VLOOKUP(B91,'Fach-ID''s'!$B$4:$D$1000,3,FALSE),"-",VLOOKUP(Klausurenliste!F91,Hilfstabellen!$K$4:$L$103,2,FALSE)),CONCATENATE(VLOOKUP(B91,'Fach-ID''s'!$B$4:$D$1000,3,FALSE),"-",VLOOKUP(Klausurenliste!F91,Hilfstabellen!$K$4:$L$103,2,FALSE),"\",D91))))))</f>
        <v>21-BU</v>
      </c>
      <c r="J91" s="2" t="str">
        <f t="shared" si="3"/>
        <v>21-BU-SS13</v>
      </c>
      <c r="K91" s="18" t="s">
        <v>1211</v>
      </c>
      <c r="L91" t="s">
        <v>20</v>
      </c>
    </row>
    <row r="92" spans="1:12" ht="15.75" hidden="1" x14ac:dyDescent="0.25">
      <c r="A92" t="str">
        <f t="shared" si="2"/>
        <v>Kurs noch nicht gelistet</v>
      </c>
      <c r="B92" s="14" t="s">
        <v>1250</v>
      </c>
      <c r="C92" s="16"/>
      <c r="D92" s="14"/>
      <c r="E92" s="13" t="s">
        <v>27</v>
      </c>
      <c r="F92" s="13" t="s">
        <v>1236</v>
      </c>
      <c r="G92" s="13" t="str">
        <f>IF(ISNA(VLOOKUP(B92,Kurstabelle!$B$3:$G$1327,5,FALSE)),"",VLOOKUP(B92,Kurstabelle!$B$3:$G$1327,5,FALSE))</f>
        <v/>
      </c>
      <c r="H92" s="13" t="str">
        <f>IF(ISNA(VLOOKUP(B92,Kurstabelle!$B$3:$G$1327,4,FALSE)),"",VLOOKUP(B92,Kurstabelle!$B$3:$G$1327,4,FALSE))</f>
        <v/>
      </c>
      <c r="I92" s="2" t="str">
        <f>IF(B92="","",IF(AND(ISNA(VLOOKUP(B92,'Fach-ID''s'!$B$4:$D$1000,1,FALSE)),ISNA(VLOOKUP(B92,'Fach-ID''s'!$C$4:$D$1000,1,FALSE))),"Kurs noch nicht gelistet",IF(AND(ISNA(VLOOKUP(CONCATENATE(VLOOKUP(B92,'Fach-ID''s'!$B$4:$D$1000,3,FALSE),"-",VLOOKUP(Klausurenliste!F92,Hilfstabellen!$K$4:$L$103,2,FALSE)),Kurstabelle!$G$3:$G$1327,1,FALSE)),ISNA(VLOOKUP(CONCATENATE(VLOOKUP(B92,'Fach-ID''s'!$C$4:$D$1000,2,FALSE),"-",VLOOKUP(Klausurenliste!F92,Hilfstabellen!$K$4:$L$103,2,FALSE)),Kurstabelle!$G$3:$G$1327,1,FALSE))),"Kurs zu dem Professor noch nicht gelistet",IF(ISNA(IF(D92="",CONCATENATE(VLOOKUP(B92,'Fach-ID''s'!$B$4:$D$1000,3,FALSE),"-",VLOOKUP(Klausurenliste!F92,Hilfstabellen!$K$4:$L$103,2,FALSE)),CONCATENATE(VLOOKUP(B92,'Fach-ID''s'!$B$4:$D$1000,3,FALSE),"-",VLOOKUP(Klausurenliste!F92,Hilfstabellen!$K$4:$L$103,2,FALSE),"\",D92))),IF(D92="",CONCATENATE(VLOOKUP(B92,'Fach-ID''s'!$C$4:$D$1000,2,FALSE),"-",VLOOKUP(Klausurenliste!F92,Hilfstabellen!$K$4:$L$103,2,FALSE)),CONCATENATE(VLOOKUP(B92,'Fach-ID''s'!$C$4:$D$1000,2,FALSE),"-",VLOOKUP(Klausurenliste!F92,Hilfstabellen!$K$4:$L$103,2,FALSE),"\",D92)),IF(D92="",CONCATENATE(VLOOKUP(B92,'Fach-ID''s'!$B$4:$D$1000,3,FALSE),"-",VLOOKUP(Klausurenliste!F92,Hilfstabellen!$K$4:$L$103,2,FALSE)),CONCATENATE(VLOOKUP(B92,'Fach-ID''s'!$B$4:$D$1000,3,FALSE),"-",VLOOKUP(Klausurenliste!F92,Hilfstabellen!$K$4:$L$103,2,FALSE),"\",D92))))))</f>
        <v>Kurs noch nicht gelistet</v>
      </c>
      <c r="J92" s="2" t="str">
        <f t="shared" si="3"/>
        <v>Kurs noch nicht gelistet-SS16</v>
      </c>
      <c r="K92" s="8"/>
      <c r="L92" t="s">
        <v>20</v>
      </c>
    </row>
    <row r="93" spans="1:12" ht="15.75" hidden="1" x14ac:dyDescent="0.25">
      <c r="A93" t="str">
        <f t="shared" si="2"/>
        <v>6-TH</v>
      </c>
      <c r="B93" s="14" t="s">
        <v>16</v>
      </c>
      <c r="C93" s="16"/>
      <c r="D93" s="14"/>
      <c r="E93" s="13" t="s">
        <v>23</v>
      </c>
      <c r="F93" s="13" t="s">
        <v>2</v>
      </c>
      <c r="G93" s="13" t="str">
        <f>IF(ISNA(VLOOKUP(B93,Kurstabelle!$B$3:$G$1327,5,FALSE)),"",VLOOKUP(B93,Kurstabelle!$B$3:$G$1327,5,FALSE))</f>
        <v>Master</v>
      </c>
      <c r="H93" s="13" t="str">
        <f>IF(ISNA(VLOOKUP(B93,Kurstabelle!$B$3:$G$1327,4,FALSE)),"",VLOOKUP(B93,Kurstabelle!$B$3:$G$1327,4,FALSE))</f>
        <v>VWL</v>
      </c>
      <c r="I93" s="2" t="str">
        <f>IF(B93="","",IF(AND(ISNA(VLOOKUP(B93,'Fach-ID''s'!$B$4:$D$1000,1,FALSE)),ISNA(VLOOKUP(B93,'Fach-ID''s'!$C$4:$D$1000,1,FALSE))),"Kurs noch nicht gelistet",IF(AND(ISNA(VLOOKUP(CONCATENATE(VLOOKUP(B93,'Fach-ID''s'!$B$4:$D$1000,3,FALSE),"-",VLOOKUP(Klausurenliste!F93,Hilfstabellen!$K$4:$L$103,2,FALSE)),Kurstabelle!$G$3:$G$1327,1,FALSE)),ISNA(VLOOKUP(CONCATENATE(VLOOKUP(B93,'Fach-ID''s'!$C$4:$D$1000,2,FALSE),"-",VLOOKUP(Klausurenliste!F93,Hilfstabellen!$K$4:$L$103,2,FALSE)),Kurstabelle!$G$3:$G$1327,1,FALSE))),"Kurs zu dem Professor noch nicht gelistet",IF(ISNA(IF(D93="",CONCATENATE(VLOOKUP(B93,'Fach-ID''s'!$B$4:$D$1000,3,FALSE),"-",VLOOKUP(Klausurenliste!F93,Hilfstabellen!$K$4:$L$103,2,FALSE)),CONCATENATE(VLOOKUP(B93,'Fach-ID''s'!$B$4:$D$1000,3,FALSE),"-",VLOOKUP(Klausurenliste!F93,Hilfstabellen!$K$4:$L$103,2,FALSE),"\",D93))),IF(D93="",CONCATENATE(VLOOKUP(B93,'Fach-ID''s'!$C$4:$D$1000,2,FALSE),"-",VLOOKUP(Klausurenliste!F93,Hilfstabellen!$K$4:$L$103,2,FALSE)),CONCATENATE(VLOOKUP(B93,'Fach-ID''s'!$C$4:$D$1000,2,FALSE),"-",VLOOKUP(Klausurenliste!F93,Hilfstabellen!$K$4:$L$103,2,FALSE),"\",D93)),IF(D93="",CONCATENATE(VLOOKUP(B93,'Fach-ID''s'!$B$4:$D$1000,3,FALSE),"-",VLOOKUP(Klausurenliste!F93,Hilfstabellen!$K$4:$L$103,2,FALSE)),CONCATENATE(VLOOKUP(B93,'Fach-ID''s'!$B$4:$D$1000,3,FALSE),"-",VLOOKUP(Klausurenliste!F93,Hilfstabellen!$K$4:$L$103,2,FALSE),"\",D93))))))</f>
        <v>6-TH</v>
      </c>
      <c r="J93" s="2" t="str">
        <f t="shared" si="3"/>
        <v>6-TH-SS12</v>
      </c>
      <c r="K93" s="18" t="s">
        <v>1251</v>
      </c>
      <c r="L93" t="s">
        <v>20</v>
      </c>
    </row>
    <row r="94" spans="1:12" ht="15.75" hidden="1" x14ac:dyDescent="0.25">
      <c r="A94" t="str">
        <f t="shared" si="2"/>
        <v>6-TH</v>
      </c>
      <c r="B94" s="14" t="s">
        <v>16</v>
      </c>
      <c r="C94" s="16"/>
      <c r="D94" s="14"/>
      <c r="E94" s="13" t="s">
        <v>1091</v>
      </c>
      <c r="F94" s="13" t="s">
        <v>2</v>
      </c>
      <c r="G94" s="13" t="str">
        <f>IF(ISNA(VLOOKUP(B94,Kurstabelle!$B$3:$G$1327,5,FALSE)),"",VLOOKUP(B94,Kurstabelle!$B$3:$G$1327,5,FALSE))</f>
        <v>Master</v>
      </c>
      <c r="H94" s="13" t="str">
        <f>IF(ISNA(VLOOKUP(B94,Kurstabelle!$B$3:$G$1327,4,FALSE)),"",VLOOKUP(B94,Kurstabelle!$B$3:$G$1327,4,FALSE))</f>
        <v>VWL</v>
      </c>
      <c r="I94" s="2" t="str">
        <f>IF(B94="","",IF(AND(ISNA(VLOOKUP(B94,'Fach-ID''s'!$B$4:$D$1000,1,FALSE)),ISNA(VLOOKUP(B94,'Fach-ID''s'!$C$4:$D$1000,1,FALSE))),"Kurs noch nicht gelistet",IF(AND(ISNA(VLOOKUP(CONCATENATE(VLOOKUP(B94,'Fach-ID''s'!$B$4:$D$1000,3,FALSE),"-",VLOOKUP(Klausurenliste!F94,Hilfstabellen!$K$4:$L$103,2,FALSE)),Kurstabelle!$G$3:$G$1327,1,FALSE)),ISNA(VLOOKUP(CONCATENATE(VLOOKUP(B94,'Fach-ID''s'!$C$4:$D$1000,2,FALSE),"-",VLOOKUP(Klausurenliste!F94,Hilfstabellen!$K$4:$L$103,2,FALSE)),Kurstabelle!$G$3:$G$1327,1,FALSE))),"Kurs zu dem Professor noch nicht gelistet",IF(ISNA(IF(D94="",CONCATENATE(VLOOKUP(B94,'Fach-ID''s'!$B$4:$D$1000,3,FALSE),"-",VLOOKUP(Klausurenliste!F94,Hilfstabellen!$K$4:$L$103,2,FALSE)),CONCATENATE(VLOOKUP(B94,'Fach-ID''s'!$B$4:$D$1000,3,FALSE),"-",VLOOKUP(Klausurenliste!F94,Hilfstabellen!$K$4:$L$103,2,FALSE),"\",D94))),IF(D94="",CONCATENATE(VLOOKUP(B94,'Fach-ID''s'!$C$4:$D$1000,2,FALSE),"-",VLOOKUP(Klausurenliste!F94,Hilfstabellen!$K$4:$L$103,2,FALSE)),CONCATENATE(VLOOKUP(B94,'Fach-ID''s'!$C$4:$D$1000,2,FALSE),"-",VLOOKUP(Klausurenliste!F94,Hilfstabellen!$K$4:$L$103,2,FALSE),"\",D94)),IF(D94="",CONCATENATE(VLOOKUP(B94,'Fach-ID''s'!$B$4:$D$1000,3,FALSE),"-",VLOOKUP(Klausurenliste!F94,Hilfstabellen!$K$4:$L$103,2,FALSE)),CONCATENATE(VLOOKUP(B94,'Fach-ID''s'!$B$4:$D$1000,3,FALSE),"-",VLOOKUP(Klausurenliste!F94,Hilfstabellen!$K$4:$L$103,2,FALSE),"\",D94))))))</f>
        <v>6-TH</v>
      </c>
      <c r="J94" s="2" t="str">
        <f t="shared" si="3"/>
        <v>6-TH-WS1011</v>
      </c>
      <c r="K94" s="18" t="s">
        <v>1252</v>
      </c>
      <c r="L94" t="s">
        <v>20</v>
      </c>
    </row>
    <row r="95" spans="1:12" ht="15.75" hidden="1" x14ac:dyDescent="0.25">
      <c r="A95" t="str">
        <f t="shared" si="2"/>
        <v>5-TH</v>
      </c>
      <c r="B95" s="14" t="s">
        <v>4</v>
      </c>
      <c r="C95" s="16"/>
      <c r="D95" s="14"/>
      <c r="E95" s="13" t="s">
        <v>23</v>
      </c>
      <c r="F95" s="38" t="s">
        <v>2</v>
      </c>
      <c r="G95" s="13" t="str">
        <f>IF(ISNA(VLOOKUP(B95,Kurstabelle!$B$3:$G$1327,5,FALSE)),"",VLOOKUP(B95,Kurstabelle!$B$3:$G$1327,5,FALSE))</f>
        <v>Master</v>
      </c>
      <c r="H95" s="13" t="str">
        <f>IF(ISNA(VLOOKUP(B95,Kurstabelle!$B$3:$G$1327,4,FALSE)),"",VLOOKUP(B95,Kurstabelle!$B$3:$G$1327,4,FALSE))</f>
        <v>VWL</v>
      </c>
      <c r="I95" s="2" t="str">
        <f>IF(B95="","",IF(AND(ISNA(VLOOKUP(B95,'Fach-ID''s'!$B$4:$D$1000,1,FALSE)),ISNA(VLOOKUP(B95,'Fach-ID''s'!$C$4:$D$1000,1,FALSE))),"Kurs noch nicht gelistet",IF(AND(ISNA(VLOOKUP(CONCATENATE(VLOOKUP(B95,'Fach-ID''s'!$B$4:$D$1000,3,FALSE),"-",VLOOKUP(Klausurenliste!F95,Hilfstabellen!$K$4:$L$103,2,FALSE)),Kurstabelle!$G$3:$G$1327,1,FALSE)),ISNA(VLOOKUP(CONCATENATE(VLOOKUP(B95,'Fach-ID''s'!$C$4:$D$1000,2,FALSE),"-",VLOOKUP(Klausurenliste!F95,Hilfstabellen!$K$4:$L$103,2,FALSE)),Kurstabelle!$G$3:$G$1327,1,FALSE))),"Kurs zu dem Professor noch nicht gelistet",IF(ISNA(IF(D95="",CONCATENATE(VLOOKUP(B95,'Fach-ID''s'!$B$4:$D$1000,3,FALSE),"-",VLOOKUP(Klausurenliste!F95,Hilfstabellen!$K$4:$L$103,2,FALSE)),CONCATENATE(VLOOKUP(B95,'Fach-ID''s'!$B$4:$D$1000,3,FALSE),"-",VLOOKUP(Klausurenliste!F95,Hilfstabellen!$K$4:$L$103,2,FALSE),"\",D95))),IF(D95="",CONCATENATE(VLOOKUP(B95,'Fach-ID''s'!$C$4:$D$1000,2,FALSE),"-",VLOOKUP(Klausurenliste!F95,Hilfstabellen!$K$4:$L$103,2,FALSE)),CONCATENATE(VLOOKUP(B95,'Fach-ID''s'!$C$4:$D$1000,2,FALSE),"-",VLOOKUP(Klausurenliste!F95,Hilfstabellen!$K$4:$L$103,2,FALSE),"\",D95)),IF(D95="",CONCATENATE(VLOOKUP(B95,'Fach-ID''s'!$B$4:$D$1000,3,FALSE),"-",VLOOKUP(Klausurenliste!F95,Hilfstabellen!$K$4:$L$103,2,FALSE)),CONCATENATE(VLOOKUP(B95,'Fach-ID''s'!$B$4:$D$1000,3,FALSE),"-",VLOOKUP(Klausurenliste!F95,Hilfstabellen!$K$4:$L$103,2,FALSE),"\",D95))))))</f>
        <v>5-TH</v>
      </c>
      <c r="J95" s="2" t="str">
        <f t="shared" si="3"/>
        <v>5-TH-SS12</v>
      </c>
      <c r="K95" s="8"/>
      <c r="L95" t="s">
        <v>20</v>
      </c>
    </row>
    <row r="96" spans="1:12" ht="15.75" hidden="1" x14ac:dyDescent="0.25">
      <c r="A96" t="str">
        <f t="shared" si="2"/>
        <v>5-TH</v>
      </c>
      <c r="B96" s="14" t="s">
        <v>4</v>
      </c>
      <c r="C96" s="16"/>
      <c r="D96" s="14"/>
      <c r="E96" s="13" t="s">
        <v>24</v>
      </c>
      <c r="F96" s="13" t="s">
        <v>2</v>
      </c>
      <c r="G96" s="13" t="str">
        <f>IF(ISNA(VLOOKUP(B96,Kurstabelle!$B$3:$G$1327,5,FALSE)),"",VLOOKUP(B96,Kurstabelle!$B$3:$G$1327,5,FALSE))</f>
        <v>Master</v>
      </c>
      <c r="H96" s="13" t="str">
        <f>IF(ISNA(VLOOKUP(B96,Kurstabelle!$B$3:$G$1327,4,FALSE)),"",VLOOKUP(B96,Kurstabelle!$B$3:$G$1327,4,FALSE))</f>
        <v>VWL</v>
      </c>
      <c r="I96" s="2" t="str">
        <f>IF(B96="","",IF(AND(ISNA(VLOOKUP(B96,'Fach-ID''s'!$B$4:$D$1000,1,FALSE)),ISNA(VLOOKUP(B96,'Fach-ID''s'!$C$4:$D$1000,1,FALSE))),"Kurs noch nicht gelistet",IF(AND(ISNA(VLOOKUP(CONCATENATE(VLOOKUP(B96,'Fach-ID''s'!$B$4:$D$1000,3,FALSE),"-",VLOOKUP(Klausurenliste!F96,Hilfstabellen!$K$4:$L$103,2,FALSE)),Kurstabelle!$G$3:$G$1327,1,FALSE)),ISNA(VLOOKUP(CONCATENATE(VLOOKUP(B96,'Fach-ID''s'!$C$4:$D$1000,2,FALSE),"-",VLOOKUP(Klausurenliste!F96,Hilfstabellen!$K$4:$L$103,2,FALSE)),Kurstabelle!$G$3:$G$1327,1,FALSE))),"Kurs zu dem Professor noch nicht gelistet",IF(ISNA(IF(D96="",CONCATENATE(VLOOKUP(B96,'Fach-ID''s'!$B$4:$D$1000,3,FALSE),"-",VLOOKUP(Klausurenliste!F96,Hilfstabellen!$K$4:$L$103,2,FALSE)),CONCATENATE(VLOOKUP(B96,'Fach-ID''s'!$B$4:$D$1000,3,FALSE),"-",VLOOKUP(Klausurenliste!F96,Hilfstabellen!$K$4:$L$103,2,FALSE),"\",D96))),IF(D96="",CONCATENATE(VLOOKUP(B96,'Fach-ID''s'!$C$4:$D$1000,2,FALSE),"-",VLOOKUP(Klausurenliste!F96,Hilfstabellen!$K$4:$L$103,2,FALSE)),CONCATENATE(VLOOKUP(B96,'Fach-ID''s'!$C$4:$D$1000,2,FALSE),"-",VLOOKUP(Klausurenliste!F96,Hilfstabellen!$K$4:$L$103,2,FALSE),"\",D96)),IF(D96="",CONCATENATE(VLOOKUP(B96,'Fach-ID''s'!$B$4:$D$1000,3,FALSE),"-",VLOOKUP(Klausurenliste!F96,Hilfstabellen!$K$4:$L$103,2,FALSE)),CONCATENATE(VLOOKUP(B96,'Fach-ID''s'!$B$4:$D$1000,3,FALSE),"-",VLOOKUP(Klausurenliste!F96,Hilfstabellen!$K$4:$L$103,2,FALSE),"\",D96))))))</f>
        <v>5-TH</v>
      </c>
      <c r="J96" s="2" t="str">
        <f t="shared" si="3"/>
        <v>5-TH-SS13</v>
      </c>
      <c r="K96" s="8"/>
      <c r="L96" t="s">
        <v>20</v>
      </c>
    </row>
    <row r="97" spans="1:12" ht="15.75" hidden="1" x14ac:dyDescent="0.25">
      <c r="A97" t="str">
        <f t="shared" si="2"/>
        <v>5-TH</v>
      </c>
      <c r="B97" s="14" t="s">
        <v>4</v>
      </c>
      <c r="C97" s="15"/>
      <c r="D97" s="14"/>
      <c r="E97" s="13" t="s">
        <v>25</v>
      </c>
      <c r="F97" s="13" t="s">
        <v>2</v>
      </c>
      <c r="G97" s="13" t="str">
        <f>IF(ISNA(VLOOKUP(B97,Kurstabelle!$B$3:$G$1327,5,FALSE)),"",VLOOKUP(B97,Kurstabelle!$B$3:$G$1327,5,FALSE))</f>
        <v>Master</v>
      </c>
      <c r="H97" s="13" t="str">
        <f>IF(ISNA(VLOOKUP(B97,Kurstabelle!$B$3:$G$1327,4,FALSE)),"",VLOOKUP(B97,Kurstabelle!$B$3:$G$1327,4,FALSE))</f>
        <v>VWL</v>
      </c>
      <c r="I97" s="2" t="str">
        <f>IF(B97="","",IF(AND(ISNA(VLOOKUP(B97,'Fach-ID''s'!$B$4:$D$1000,1,FALSE)),ISNA(VLOOKUP(B97,'Fach-ID''s'!$C$4:$D$1000,1,FALSE))),"Kurs noch nicht gelistet",IF(AND(ISNA(VLOOKUP(CONCATENATE(VLOOKUP(B97,'Fach-ID''s'!$B$4:$D$1000,3,FALSE),"-",VLOOKUP(Klausurenliste!F97,Hilfstabellen!$K$4:$L$103,2,FALSE)),Kurstabelle!$G$3:$G$1327,1,FALSE)),ISNA(VLOOKUP(CONCATENATE(VLOOKUP(B97,'Fach-ID''s'!$C$4:$D$1000,2,FALSE),"-",VLOOKUP(Klausurenliste!F97,Hilfstabellen!$K$4:$L$103,2,FALSE)),Kurstabelle!$G$3:$G$1327,1,FALSE))),"Kurs zu dem Professor noch nicht gelistet",IF(ISNA(IF(D97="",CONCATENATE(VLOOKUP(B97,'Fach-ID''s'!$B$4:$D$1000,3,FALSE),"-",VLOOKUP(Klausurenliste!F97,Hilfstabellen!$K$4:$L$103,2,FALSE)),CONCATENATE(VLOOKUP(B97,'Fach-ID''s'!$B$4:$D$1000,3,FALSE),"-",VLOOKUP(Klausurenliste!F97,Hilfstabellen!$K$4:$L$103,2,FALSE),"\",D97))),IF(D97="",CONCATENATE(VLOOKUP(B97,'Fach-ID''s'!$C$4:$D$1000,2,FALSE),"-",VLOOKUP(Klausurenliste!F97,Hilfstabellen!$K$4:$L$103,2,FALSE)),CONCATENATE(VLOOKUP(B97,'Fach-ID''s'!$C$4:$D$1000,2,FALSE),"-",VLOOKUP(Klausurenliste!F97,Hilfstabellen!$K$4:$L$103,2,FALSE),"\",D97)),IF(D97="",CONCATENATE(VLOOKUP(B97,'Fach-ID''s'!$B$4:$D$1000,3,FALSE),"-",VLOOKUP(Klausurenliste!F97,Hilfstabellen!$K$4:$L$103,2,FALSE)),CONCATENATE(VLOOKUP(B97,'Fach-ID''s'!$B$4:$D$1000,3,FALSE),"-",VLOOKUP(Klausurenliste!F97,Hilfstabellen!$K$4:$L$103,2,FALSE),"\",D97))))))</f>
        <v>5-TH</v>
      </c>
      <c r="J97" s="2" t="str">
        <f t="shared" si="3"/>
        <v>5-TH-SS14</v>
      </c>
      <c r="K97" s="8"/>
      <c r="L97" t="s">
        <v>20</v>
      </c>
    </row>
    <row r="98" spans="1:12" ht="15.75" hidden="1" x14ac:dyDescent="0.25">
      <c r="A98" t="str">
        <f t="shared" si="2"/>
        <v>30-GT</v>
      </c>
      <c r="B98" s="14" t="s">
        <v>1042</v>
      </c>
      <c r="C98" s="15"/>
      <c r="D98" s="14"/>
      <c r="E98" s="13" t="s">
        <v>1075</v>
      </c>
      <c r="F98" s="13" t="s">
        <v>1046</v>
      </c>
      <c r="G98" s="13" t="str">
        <f>IF(ISNA(VLOOKUP(B98,Kurstabelle!$B$3:$G$1327,5,FALSE)),"",VLOOKUP(B98,Kurstabelle!$B$3:$G$1327,5,FALSE))</f>
        <v>Bachelor</v>
      </c>
      <c r="H98" s="13" t="str">
        <f>IF(ISNA(VLOOKUP(B98,Kurstabelle!$B$3:$G$1327,4,FALSE)),"",VLOOKUP(B98,Kurstabelle!$B$3:$G$1327,4,FALSE))</f>
        <v>BWL</v>
      </c>
      <c r="I98" s="2" t="str">
        <f>IF(B98="","",IF(AND(ISNA(VLOOKUP(B98,'Fach-ID''s'!$B$4:$D$1000,1,FALSE)),ISNA(VLOOKUP(B98,'Fach-ID''s'!$C$4:$D$1000,1,FALSE))),"Kurs noch nicht gelistet",IF(AND(ISNA(VLOOKUP(CONCATENATE(VLOOKUP(B98,'Fach-ID''s'!$B$4:$D$1000,3,FALSE),"-",VLOOKUP(Klausurenliste!F98,Hilfstabellen!$K$4:$L$103,2,FALSE)),Kurstabelle!$G$3:$G$1327,1,FALSE)),ISNA(VLOOKUP(CONCATENATE(VLOOKUP(B98,'Fach-ID''s'!$C$4:$D$1000,2,FALSE),"-",VLOOKUP(Klausurenliste!F98,Hilfstabellen!$K$4:$L$103,2,FALSE)),Kurstabelle!$G$3:$G$1327,1,FALSE))),"Kurs zu dem Professor noch nicht gelistet",IF(ISNA(IF(D98="",CONCATENATE(VLOOKUP(B98,'Fach-ID''s'!$B$4:$D$1000,3,FALSE),"-",VLOOKUP(Klausurenliste!F98,Hilfstabellen!$K$4:$L$103,2,FALSE)),CONCATENATE(VLOOKUP(B98,'Fach-ID''s'!$B$4:$D$1000,3,FALSE),"-",VLOOKUP(Klausurenliste!F98,Hilfstabellen!$K$4:$L$103,2,FALSE),"\",D98))),IF(D98="",CONCATENATE(VLOOKUP(B98,'Fach-ID''s'!$C$4:$D$1000,2,FALSE),"-",VLOOKUP(Klausurenliste!F98,Hilfstabellen!$K$4:$L$103,2,FALSE)),CONCATENATE(VLOOKUP(B98,'Fach-ID''s'!$C$4:$D$1000,2,FALSE),"-",VLOOKUP(Klausurenliste!F98,Hilfstabellen!$K$4:$L$103,2,FALSE),"\",D98)),IF(D98="",CONCATENATE(VLOOKUP(B98,'Fach-ID''s'!$B$4:$D$1000,3,FALSE),"-",VLOOKUP(Klausurenliste!F98,Hilfstabellen!$K$4:$L$103,2,FALSE)),CONCATENATE(VLOOKUP(B98,'Fach-ID''s'!$B$4:$D$1000,3,FALSE),"-",VLOOKUP(Klausurenliste!F98,Hilfstabellen!$K$4:$L$103,2,FALSE),"\",D98))))))</f>
        <v>30-GT</v>
      </c>
      <c r="J98" s="2" t="str">
        <f t="shared" si="3"/>
        <v>30-GT-WS1112</v>
      </c>
      <c r="K98" s="18" t="s">
        <v>1256</v>
      </c>
      <c r="L98" t="s">
        <v>20</v>
      </c>
    </row>
    <row r="99" spans="1:12" ht="15.75" hidden="1" x14ac:dyDescent="0.25">
      <c r="A99" t="str">
        <f t="shared" si="2"/>
        <v>7-HI</v>
      </c>
      <c r="B99" s="14" t="s">
        <v>12</v>
      </c>
      <c r="C99" s="15"/>
      <c r="D99" s="14"/>
      <c r="E99" s="13" t="s">
        <v>1035</v>
      </c>
      <c r="F99" s="13" t="s">
        <v>1052</v>
      </c>
      <c r="G99" s="13" t="str">
        <f>IF(ISNA(VLOOKUP(B99,Kurstabelle!$B$3:$G$1327,5,FALSE)),"",VLOOKUP(B99,Kurstabelle!$B$3:$G$1327,5,FALSE))</f>
        <v>Bachelor</v>
      </c>
      <c r="H99" s="13" t="str">
        <f>IF(ISNA(VLOOKUP(B99,Kurstabelle!$B$3:$G$1327,4,FALSE)),"",VLOOKUP(B99,Kurstabelle!$B$3:$G$1327,4,FALSE))</f>
        <v>WiWi</v>
      </c>
      <c r="I99" s="2" t="str">
        <f>IF(B99="","",IF(AND(ISNA(VLOOKUP(B99,'Fach-ID''s'!$B$4:$D$1000,1,FALSE)),ISNA(VLOOKUP(B99,'Fach-ID''s'!$C$4:$D$1000,1,FALSE))),"Kurs noch nicht gelistet",IF(AND(ISNA(VLOOKUP(CONCATENATE(VLOOKUP(B99,'Fach-ID''s'!$B$4:$D$1000,3,FALSE),"-",VLOOKUP(Klausurenliste!F99,Hilfstabellen!$K$4:$L$103,2,FALSE)),Kurstabelle!$G$3:$G$1327,1,FALSE)),ISNA(VLOOKUP(CONCATENATE(VLOOKUP(B99,'Fach-ID''s'!$C$4:$D$1000,2,FALSE),"-",VLOOKUP(Klausurenliste!F99,Hilfstabellen!$K$4:$L$103,2,FALSE)),Kurstabelle!$G$3:$G$1327,1,FALSE))),"Kurs zu dem Professor noch nicht gelistet",IF(ISNA(IF(D99="",CONCATENATE(VLOOKUP(B99,'Fach-ID''s'!$B$4:$D$1000,3,FALSE),"-",VLOOKUP(Klausurenliste!F99,Hilfstabellen!$K$4:$L$103,2,FALSE)),CONCATENATE(VLOOKUP(B99,'Fach-ID''s'!$B$4:$D$1000,3,FALSE),"-",VLOOKUP(Klausurenliste!F99,Hilfstabellen!$K$4:$L$103,2,FALSE),"\",D99))),IF(D99="",CONCATENATE(VLOOKUP(B99,'Fach-ID''s'!$C$4:$D$1000,2,FALSE),"-",VLOOKUP(Klausurenliste!F99,Hilfstabellen!$K$4:$L$103,2,FALSE)),CONCATENATE(VLOOKUP(B99,'Fach-ID''s'!$C$4:$D$1000,2,FALSE),"-",VLOOKUP(Klausurenliste!F99,Hilfstabellen!$K$4:$L$103,2,FALSE),"\",D99)),IF(D99="",CONCATENATE(VLOOKUP(B99,'Fach-ID''s'!$B$4:$D$1000,3,FALSE),"-",VLOOKUP(Klausurenliste!F99,Hilfstabellen!$K$4:$L$103,2,FALSE)),CONCATENATE(VLOOKUP(B99,'Fach-ID''s'!$B$4:$D$1000,3,FALSE),"-",VLOOKUP(Klausurenliste!F99,Hilfstabellen!$K$4:$L$103,2,FALSE),"\",D99))))))</f>
        <v>7-HI</v>
      </c>
      <c r="J99" s="2" t="str">
        <f>IF(B99="","",IF(C99="",IF(E99="Fremd-Uni",CONCATENATE(I99,"-FREMD"),IF(COUNT(E99)&lt;9,CONCATENATE(I99,"-",IF(LEFT(E99,2)="SS",REPLACE(E99,3,1,""),CONCATENATE(LEFT(E99,2),REPLACE(RIGHT(E99,5),3,1,"")))),CONCATENATE(I99,"-",IF(LEFT(E99,2)="SS",REPLACE(E99,3,1,""),CONCATENATE(LEFT(E99,2),REPLACE(RIGHT(E99,7),4,1,"")))))),IF(C99="Gedächtnis",IF(E99="Fremd-Uni",CONCATENATE(I99,"-FREMD"),IF(COUNT(E99)&lt;9,CONCATENATE(I99,"-","GEDÄCHTNIS","-",IF(LEFT(E99,2)="SS",REPLACE(E99,3,1,""),CONCATENATE(LEFT(E99,2),REPLACE(RIGHT(E99,5),3,1,"")))),CONCATENATE(I99,"-","GEDÄCHTNIS","-",IF(LEFT(E99,2)="SS",REPLACE(E99,3,1,""),CONCATENATE(LEFT(E99,2),REPLACE(RIGHT(E99,7),4,1,"")))))),IF(C99="Probe",IF(E99="Fremd-Uni",CONCATENATE(I99,"-FREMD"),IF(COUNT(E99)&lt;9,CONCATENATE(I99,"-","Probe","-",IF(LEFT(E99,2)="SS",REPLACE(E99,3,1,""),CONCATENATE(LEFT(E99,2),REPLACE(RIGHT(E99,5),3,1,"")))),CONCATENATE(I99,"-","Probe","-",IF(LEFT(E99,2)="SS",REPLACE(E99,3,1,""),CONCATENATE(LEFT(E99,2),REPLACE(RIGHT(E99,7),4,1,""))))))))))</f>
        <v>7-HI-WS1213</v>
      </c>
      <c r="K99" s="18" t="s">
        <v>1257</v>
      </c>
      <c r="L99" t="s">
        <v>20</v>
      </c>
    </row>
    <row r="100" spans="1:12" ht="15.75" x14ac:dyDescent="0.25">
      <c r="A100" t="str">
        <f t="shared" si="2"/>
        <v>34-ESS</v>
      </c>
      <c r="B100" s="14" t="s">
        <v>1092</v>
      </c>
      <c r="C100" s="15"/>
      <c r="D100" s="14"/>
      <c r="E100" s="13" t="s">
        <v>1021</v>
      </c>
      <c r="F100" s="13" t="s">
        <v>1070</v>
      </c>
      <c r="G100" s="13" t="str">
        <f>IF(ISNA(VLOOKUP(B100,Kurstabelle!$B$3:$G$1327,5,FALSE)),"",VLOOKUP(B100,Kurstabelle!$B$3:$G$1327,5,FALSE))</f>
        <v>Master</v>
      </c>
      <c r="H100" s="13" t="str">
        <f>IF(ISNA(VLOOKUP(B100,Kurstabelle!$B$3:$G$1327,4,FALSE)),"",VLOOKUP(B100,Kurstabelle!$B$3:$G$1327,4,FALSE))</f>
        <v>Master</v>
      </c>
      <c r="I100" s="2" t="str">
        <f>IF(B100="","",IF(AND(ISNA(VLOOKUP(B100,'Fach-ID''s'!$B$4:$D$1000,1,FALSE)),ISNA(VLOOKUP(B100,'Fach-ID''s'!$C$4:$D$1000,1,FALSE))),"Kurs noch nicht gelistet",IF(AND(ISNA(VLOOKUP(CONCATENATE(VLOOKUP(B100,'Fach-ID''s'!$B$4:$D$1000,3,FALSE),"-",VLOOKUP(Klausurenliste!F100,Hilfstabellen!$K$4:$L$103,2,FALSE)),Kurstabelle!$G$3:$G$1327,1,FALSE)),ISNA(VLOOKUP(CONCATENATE(VLOOKUP(B100,'Fach-ID''s'!$C$4:$D$1000,2,FALSE),"-",VLOOKUP(Klausurenliste!F100,Hilfstabellen!$K$4:$L$103,2,FALSE)),Kurstabelle!$G$3:$G$1327,1,FALSE))),"Kurs zu dem Professor noch nicht gelistet",IF(ISNA(IF(D100="",CONCATENATE(VLOOKUP(B100,'Fach-ID''s'!$B$4:$D$1000,3,FALSE),"-",VLOOKUP(Klausurenliste!F100,Hilfstabellen!$K$4:$L$103,2,FALSE)),CONCATENATE(VLOOKUP(B100,'Fach-ID''s'!$B$4:$D$1000,3,FALSE),"-",VLOOKUP(Klausurenliste!F100,Hilfstabellen!$K$4:$L$103,2,FALSE),"\",D100))),IF(D100="",CONCATENATE(VLOOKUP(B100,'Fach-ID''s'!$C$4:$D$1000,2,FALSE),"-",VLOOKUP(Klausurenliste!F100,Hilfstabellen!$K$4:$L$103,2,FALSE)),CONCATENATE(VLOOKUP(B100,'Fach-ID''s'!$C$4:$D$1000,2,FALSE),"-",VLOOKUP(Klausurenliste!F100,Hilfstabellen!$K$4:$L$103,2,FALSE),"\",D100)),IF(D100="",CONCATENATE(VLOOKUP(B100,'Fach-ID''s'!$B$4:$D$1000,3,FALSE),"-",VLOOKUP(Klausurenliste!F100,Hilfstabellen!$K$4:$L$103,2,FALSE)),CONCATENATE(VLOOKUP(B100,'Fach-ID''s'!$B$4:$D$1000,3,FALSE),"-",VLOOKUP(Klausurenliste!F100,Hilfstabellen!$K$4:$L$103,2,FALSE),"\",D100))))))</f>
        <v>34-ESS</v>
      </c>
      <c r="J100" s="2" t="str">
        <f>IF(B100="","",IF(C100="",IF(E100="Fremd-Uni",CONCATENATE(I100,"-FREMD"),IF(COUNT(E100)&lt;9,CONCATENATE(I100,"-",IF(LEFT(E100,2)="SS",REPLACE(E100,3,1,""),CONCATENATE(LEFT(E100,2),REPLACE(RIGHT(E100,5),3,1,"")))),CONCATENATE(I100,"-",IF(LEFT(E100,2)="SS",REPLACE(E100,3,1,""),CONCATENATE(LEFT(E100,2),REPLACE(RIGHT(E100,7),4,1,"")))))),IF(C100="Gedächtnis",IF(E100="Fremd-Uni",CONCATENATE(I100,"-FREMD"),IF(COUNT(E100)&lt;9,CONCATENATE(I100,"-","GEDÄCHTNIS","-",IF(LEFT(E100,2)="SS",REPLACE(E100,3,1,""),CONCATENATE(LEFT(E100,2),REPLACE(RIGHT(E100,5),3,1,"")))),CONCATENATE(I100,"-","GEDÄCHTNIS","-",IF(LEFT(E100,2)="SS",REPLACE(E100,3,1,""),CONCATENATE(LEFT(E100,2),REPLACE(RIGHT(E100,7),4,1,"")))))),IF(C100="Probe",IF(E100="Fremd-Uni",CONCATENATE(I100,"-FREMD"),IF(COUNT(E100)&lt;9,CONCATENATE(I100,"-","Probe","-",IF(LEFT(E100,2)="SS",REPLACE(E100,3,1,""),CONCATENATE(LEFT(E100,2),REPLACE(RIGHT(E100,5),3,1,"")))),CONCATENATE(I100,"-","Probe","-",IF(LEFT(E100,2)="SS",REPLACE(E100,3,1,""),CONCATENATE(LEFT(E100,2),REPLACE(RIGHT(E100,7),4,1,""))))))))))</f>
        <v>34-ESS-WS1314</v>
      </c>
      <c r="K100" s="18" t="s">
        <v>1259</v>
      </c>
      <c r="L100" t="s">
        <v>20</v>
      </c>
    </row>
    <row r="101" spans="1:12" ht="15.75" hidden="1" x14ac:dyDescent="0.25">
      <c r="A101" t="str">
        <f t="shared" si="2"/>
        <v>35-ESS</v>
      </c>
      <c r="B101" s="14" t="s">
        <v>1260</v>
      </c>
      <c r="C101" s="16"/>
      <c r="D101" s="14"/>
      <c r="E101" s="13" t="s">
        <v>1035</v>
      </c>
      <c r="F101" s="13" t="s">
        <v>1070</v>
      </c>
      <c r="G101" s="13" t="str">
        <f>IF(ISNA(VLOOKUP(B101,Kurstabelle!$B$3:$G$1327,5,FALSE)),"",VLOOKUP(B101,Kurstabelle!$B$3:$G$1327,5,FALSE))</f>
        <v>Bachelor</v>
      </c>
      <c r="H101" s="13" t="str">
        <f>IF(ISNA(VLOOKUP(B101,Kurstabelle!$B$3:$G$1327,4,FALSE)),"",VLOOKUP(B101,Kurstabelle!$B$3:$G$1327,4,FALSE))</f>
        <v>WiWi</v>
      </c>
      <c r="I101" s="2" t="str">
        <f>IF(B101="","",IF(AND(ISNA(VLOOKUP(B101,'Fach-ID''s'!$B$4:$D$1000,1,FALSE)),ISNA(VLOOKUP(B101,'Fach-ID''s'!$C$4:$D$1000,1,FALSE))),"Kurs noch nicht gelistet",IF(AND(ISNA(VLOOKUP(CONCATENATE(VLOOKUP(B101,'Fach-ID''s'!$B$4:$D$1000,3,FALSE),"-",VLOOKUP(Klausurenliste!F101,Hilfstabellen!$K$4:$L$103,2,FALSE)),Kurstabelle!$G$3:$G$1327,1,FALSE)),ISNA(VLOOKUP(CONCATENATE(VLOOKUP(B101,'Fach-ID''s'!$C$4:$D$1000,2,FALSE),"-",VLOOKUP(Klausurenliste!F101,Hilfstabellen!$K$4:$L$103,2,FALSE)),Kurstabelle!$G$3:$G$1327,1,FALSE))),"Kurs zu dem Professor noch nicht gelistet",IF(ISNA(IF(D101="",CONCATENATE(VLOOKUP(B101,'Fach-ID''s'!$B$4:$D$1000,3,FALSE),"-",VLOOKUP(Klausurenliste!F101,Hilfstabellen!$K$4:$L$103,2,FALSE)),CONCATENATE(VLOOKUP(B101,'Fach-ID''s'!$B$4:$D$1000,3,FALSE),"-",VLOOKUP(Klausurenliste!F101,Hilfstabellen!$K$4:$L$103,2,FALSE),"\",D101))),IF(D101="",CONCATENATE(VLOOKUP(B101,'Fach-ID''s'!$C$4:$D$1000,2,FALSE),"-",VLOOKUP(Klausurenliste!F101,Hilfstabellen!$K$4:$L$103,2,FALSE)),CONCATENATE(VLOOKUP(B101,'Fach-ID''s'!$C$4:$D$1000,2,FALSE),"-",VLOOKUP(Klausurenliste!F101,Hilfstabellen!$K$4:$L$103,2,FALSE),"\",D101)),IF(D101="",CONCATENATE(VLOOKUP(B101,'Fach-ID''s'!$B$4:$D$1000,3,FALSE),"-",VLOOKUP(Klausurenliste!F101,Hilfstabellen!$K$4:$L$103,2,FALSE)),CONCATENATE(VLOOKUP(B101,'Fach-ID''s'!$B$4:$D$1000,3,FALSE),"-",VLOOKUP(Klausurenliste!F101,Hilfstabellen!$K$4:$L$103,2,FALSE),"\",D101))))))</f>
        <v>35-ESS</v>
      </c>
      <c r="J101" s="2" t="str">
        <f t="shared" si="3"/>
        <v>35-ESS-WS1213</v>
      </c>
      <c r="K101" s="18" t="s">
        <v>1262</v>
      </c>
      <c r="L101" t="s">
        <v>20</v>
      </c>
    </row>
    <row r="102" spans="1:12" ht="15.75" hidden="1" x14ac:dyDescent="0.25">
      <c r="A102" t="str">
        <f t="shared" si="2"/>
        <v>35-ESS</v>
      </c>
      <c r="B102" s="14" t="s">
        <v>1260</v>
      </c>
      <c r="C102" s="16"/>
      <c r="D102" s="14"/>
      <c r="E102" s="13" t="s">
        <v>25</v>
      </c>
      <c r="F102" s="13" t="s">
        <v>1070</v>
      </c>
      <c r="G102" s="13" t="str">
        <f>IF(ISNA(VLOOKUP(B102,Kurstabelle!$B$3:$G$1327,5,FALSE)),"",VLOOKUP(B102,Kurstabelle!$B$3:$G$1327,5,FALSE))</f>
        <v>Bachelor</v>
      </c>
      <c r="H102" s="13" t="str">
        <f>IF(ISNA(VLOOKUP(B102,Kurstabelle!$B$3:$G$1327,4,FALSE)),"",VLOOKUP(B102,Kurstabelle!$B$3:$G$1327,4,FALSE))</f>
        <v>WiWi</v>
      </c>
      <c r="I102" s="2" t="str">
        <f>IF(B102="","",IF(AND(ISNA(VLOOKUP(B102,'Fach-ID''s'!$B$4:$D$1000,1,FALSE)),ISNA(VLOOKUP(B102,'Fach-ID''s'!$C$4:$D$1000,1,FALSE))),"Kurs noch nicht gelistet",IF(AND(ISNA(VLOOKUP(CONCATENATE(VLOOKUP(B102,'Fach-ID''s'!$B$4:$D$1000,3,FALSE),"-",VLOOKUP(Klausurenliste!F102,Hilfstabellen!$K$4:$L$103,2,FALSE)),Kurstabelle!$G$3:$G$1327,1,FALSE)),ISNA(VLOOKUP(CONCATENATE(VLOOKUP(B102,'Fach-ID''s'!$C$4:$D$1000,2,FALSE),"-",VLOOKUP(Klausurenliste!F102,Hilfstabellen!$K$4:$L$103,2,FALSE)),Kurstabelle!$G$3:$G$1327,1,FALSE))),"Kurs zu dem Professor noch nicht gelistet",IF(ISNA(IF(D102="",CONCATENATE(VLOOKUP(B102,'Fach-ID''s'!$B$4:$D$1000,3,FALSE),"-",VLOOKUP(Klausurenliste!F102,Hilfstabellen!$K$4:$L$103,2,FALSE)),CONCATENATE(VLOOKUP(B102,'Fach-ID''s'!$B$4:$D$1000,3,FALSE),"-",VLOOKUP(Klausurenliste!F102,Hilfstabellen!$K$4:$L$103,2,FALSE),"\",D102))),IF(D102="",CONCATENATE(VLOOKUP(B102,'Fach-ID''s'!$C$4:$D$1000,2,FALSE),"-",VLOOKUP(Klausurenliste!F102,Hilfstabellen!$K$4:$L$103,2,FALSE)),CONCATENATE(VLOOKUP(B102,'Fach-ID''s'!$C$4:$D$1000,2,FALSE),"-",VLOOKUP(Klausurenliste!F102,Hilfstabellen!$K$4:$L$103,2,FALSE),"\",D102)),IF(D102="",CONCATENATE(VLOOKUP(B102,'Fach-ID''s'!$B$4:$D$1000,3,FALSE),"-",VLOOKUP(Klausurenliste!F102,Hilfstabellen!$K$4:$L$103,2,FALSE)),CONCATENATE(VLOOKUP(B102,'Fach-ID''s'!$B$4:$D$1000,3,FALSE),"-",VLOOKUP(Klausurenliste!F102,Hilfstabellen!$K$4:$L$103,2,FALSE),"\",D102))))))</f>
        <v>35-ESS</v>
      </c>
      <c r="J102" s="2" t="str">
        <f t="shared" si="3"/>
        <v>35-ESS-SS14</v>
      </c>
      <c r="K102" s="18" t="s">
        <v>1263</v>
      </c>
      <c r="L102" t="s">
        <v>20</v>
      </c>
    </row>
    <row r="103" spans="1:12" ht="15.75" hidden="1" x14ac:dyDescent="0.25">
      <c r="A103" t="str">
        <f t="shared" si="2"/>
        <v>35-ESS</v>
      </c>
      <c r="B103" s="14" t="s">
        <v>1260</v>
      </c>
      <c r="C103" s="16"/>
      <c r="D103" s="14"/>
      <c r="E103" s="13" t="s">
        <v>22</v>
      </c>
      <c r="F103" s="13" t="s">
        <v>1070</v>
      </c>
      <c r="G103" s="13" t="str">
        <f>IF(ISNA(VLOOKUP(B103,Kurstabelle!$B$3:$G$1327,5,FALSE)),"",VLOOKUP(B103,Kurstabelle!$B$3:$G$1327,5,FALSE))</f>
        <v>Bachelor</v>
      </c>
      <c r="H103" s="13" t="str">
        <f>IF(ISNA(VLOOKUP(B103,Kurstabelle!$B$3:$G$1327,4,FALSE)),"",VLOOKUP(B103,Kurstabelle!$B$3:$G$1327,4,FALSE))</f>
        <v>WiWi</v>
      </c>
      <c r="I103" s="2" t="str">
        <f>IF(B103="","",IF(AND(ISNA(VLOOKUP(B103,'Fach-ID''s'!$B$4:$D$1000,1,FALSE)),ISNA(VLOOKUP(B103,'Fach-ID''s'!$C$4:$D$1000,1,FALSE))),"Kurs noch nicht gelistet",IF(AND(ISNA(VLOOKUP(CONCATENATE(VLOOKUP(B103,'Fach-ID''s'!$B$4:$D$1000,3,FALSE),"-",VLOOKUP(Klausurenliste!F103,Hilfstabellen!$K$4:$L$103,2,FALSE)),Kurstabelle!$G$3:$G$1327,1,FALSE)),ISNA(VLOOKUP(CONCATENATE(VLOOKUP(B103,'Fach-ID''s'!$C$4:$D$1000,2,FALSE),"-",VLOOKUP(Klausurenliste!F103,Hilfstabellen!$K$4:$L$103,2,FALSE)),Kurstabelle!$G$3:$G$1327,1,FALSE))),"Kurs zu dem Professor noch nicht gelistet",IF(ISNA(IF(D103="",CONCATENATE(VLOOKUP(B103,'Fach-ID''s'!$B$4:$D$1000,3,FALSE),"-",VLOOKUP(Klausurenliste!F103,Hilfstabellen!$K$4:$L$103,2,FALSE)),CONCATENATE(VLOOKUP(B103,'Fach-ID''s'!$B$4:$D$1000,3,FALSE),"-",VLOOKUP(Klausurenliste!F103,Hilfstabellen!$K$4:$L$103,2,FALSE),"\",D103))),IF(D103="",CONCATENATE(VLOOKUP(B103,'Fach-ID''s'!$C$4:$D$1000,2,FALSE),"-",VLOOKUP(Klausurenliste!F103,Hilfstabellen!$K$4:$L$103,2,FALSE)),CONCATENATE(VLOOKUP(B103,'Fach-ID''s'!$C$4:$D$1000,2,FALSE),"-",VLOOKUP(Klausurenliste!F103,Hilfstabellen!$K$4:$L$103,2,FALSE),"\",D103)),IF(D103="",CONCATENATE(VLOOKUP(B103,'Fach-ID''s'!$B$4:$D$1000,3,FALSE),"-",VLOOKUP(Klausurenliste!F103,Hilfstabellen!$K$4:$L$103,2,FALSE)),CONCATENATE(VLOOKUP(B103,'Fach-ID''s'!$B$4:$D$1000,3,FALSE),"-",VLOOKUP(Klausurenliste!F103,Hilfstabellen!$K$4:$L$103,2,FALSE),"\",D103))))))</f>
        <v>35-ESS</v>
      </c>
      <c r="J103" s="2" t="str">
        <f>IF(B103="","",IF(C103="",IF(E103="Fremd-Uni",CONCATENATE(I103,"-FREMD"),IF(COUNT(E103)&lt;9,CONCATENATE(I103,"-",IF(LEFT(E103,2)="SS",REPLACE(E103,3,1,""),CONCATENATE(LEFT(E103,2),REPLACE(RIGHT(E103,5),3,1,"")))),CONCATENATE(I103,"-",IF(LEFT(E103,2)="SS",REPLACE(E103,3,1,""),CONCATENATE(LEFT(E103,2),REPLACE(RIGHT(E103,7),4,1,"")))))),IF(C103="Gedächtnis",IF(E103="Fremd-Uni",CONCATENATE(I103,"-FREMD"),IF(COUNT(E103)&lt;9,CONCATENATE(I103,"-","GEDÄCHTNIS","-",IF(LEFT(E103,2)="SS",REPLACE(E103,3,1,""),CONCATENATE(LEFT(E103,2),REPLACE(RIGHT(E103,5),3,1,"")))),CONCATENATE(I103,"-","GEDÄCHTNIS","-",IF(LEFT(E103,2)="SS",REPLACE(E103,3,1,""),CONCATENATE(LEFT(E103,2),REPLACE(RIGHT(E103,7),4,1,"")))))),IF(C103="Probe",IF(E103="Fremd-Uni",CONCATENATE(I103,"-FREMD"),IF(COUNT(E103)&lt;9,CONCATENATE(I103,"-","Probe","-",IF(LEFT(E103,2)="SS",REPLACE(E103,3,1,""),CONCATENATE(LEFT(E103,2),REPLACE(RIGHT(E103,5),3,1,"")))),CONCATENATE(I103,"-","Probe","-",IF(LEFT(E103,2)="SS",REPLACE(E103,3,1,""),CONCATENATE(LEFT(E103,2),REPLACE(RIGHT(E103,7),4,1,""))))))))))</f>
        <v>35-ESS-SS11</v>
      </c>
      <c r="K103" s="18" t="s">
        <v>1264</v>
      </c>
      <c r="L103" t="s">
        <v>20</v>
      </c>
    </row>
    <row r="104" spans="1:12" ht="15.75" hidden="1" x14ac:dyDescent="0.25">
      <c r="A104" t="str">
        <f t="shared" si="2"/>
        <v>36-ESS</v>
      </c>
      <c r="B104" s="14" t="s">
        <v>1265</v>
      </c>
      <c r="C104" s="16"/>
      <c r="D104" s="14"/>
      <c r="E104" s="13" t="s">
        <v>21</v>
      </c>
      <c r="F104" s="13" t="s">
        <v>1070</v>
      </c>
      <c r="G104" s="13">
        <f>IF(ISNA(VLOOKUP(B104,Kurstabelle!$B$3:$G$1327,5,FALSE)),"",VLOOKUP(B104,Kurstabelle!$B$3:$G$1327,5,FALSE))</f>
        <v>0</v>
      </c>
      <c r="H104" s="13" t="str">
        <f>IF(ISNA(VLOOKUP(B104,Kurstabelle!$B$3:$G$1327,4,FALSE)),"",VLOOKUP(B104,Kurstabelle!$B$3:$G$1327,4,FALSE))</f>
        <v>Winf</v>
      </c>
      <c r="I104" s="2" t="str">
        <f>IF(B104="","",IF(AND(ISNA(VLOOKUP(B104,'Fach-ID''s'!$B$4:$D$1000,1,FALSE)),ISNA(VLOOKUP(B104,'Fach-ID''s'!$C$4:$D$1000,1,FALSE))),"Kurs noch nicht gelistet",IF(AND(ISNA(VLOOKUP(CONCATENATE(VLOOKUP(B104,'Fach-ID''s'!$B$4:$D$1000,3,FALSE),"-",VLOOKUP(Klausurenliste!F104,Hilfstabellen!$K$4:$L$103,2,FALSE)),Kurstabelle!$G$3:$G$1327,1,FALSE)),ISNA(VLOOKUP(CONCATENATE(VLOOKUP(B104,'Fach-ID''s'!$C$4:$D$1000,2,FALSE),"-",VLOOKUP(Klausurenliste!F104,Hilfstabellen!$K$4:$L$103,2,FALSE)),Kurstabelle!$G$3:$G$1327,1,FALSE))),"Kurs zu dem Professor noch nicht gelistet",IF(ISNA(IF(D104="",CONCATENATE(VLOOKUP(B104,'Fach-ID''s'!$B$4:$D$1000,3,FALSE),"-",VLOOKUP(Klausurenliste!F104,Hilfstabellen!$K$4:$L$103,2,FALSE)),CONCATENATE(VLOOKUP(B104,'Fach-ID''s'!$B$4:$D$1000,3,FALSE),"-",VLOOKUP(Klausurenliste!F104,Hilfstabellen!$K$4:$L$103,2,FALSE),"\",D104))),IF(D104="",CONCATENATE(VLOOKUP(B104,'Fach-ID''s'!$C$4:$D$1000,2,FALSE),"-",VLOOKUP(Klausurenliste!F104,Hilfstabellen!$K$4:$L$103,2,FALSE)),CONCATENATE(VLOOKUP(B104,'Fach-ID''s'!$C$4:$D$1000,2,FALSE),"-",VLOOKUP(Klausurenliste!F104,Hilfstabellen!$K$4:$L$103,2,FALSE),"\",D104)),IF(D104="",CONCATENATE(VLOOKUP(B104,'Fach-ID''s'!$B$4:$D$1000,3,FALSE),"-",VLOOKUP(Klausurenliste!F104,Hilfstabellen!$K$4:$L$103,2,FALSE)),CONCATENATE(VLOOKUP(B104,'Fach-ID''s'!$B$4:$D$1000,3,FALSE),"-",VLOOKUP(Klausurenliste!F104,Hilfstabellen!$K$4:$L$103,2,FALSE),"\",D104))))))</f>
        <v>36-ESS</v>
      </c>
      <c r="J104" s="2" t="str">
        <f t="shared" si="3"/>
        <v>36-ESS-SS10</v>
      </c>
      <c r="K104" s="18" t="s">
        <v>1271</v>
      </c>
      <c r="L104" t="s">
        <v>20</v>
      </c>
    </row>
    <row r="105" spans="1:12" ht="15.75" hidden="1" x14ac:dyDescent="0.25">
      <c r="A105" t="str">
        <f t="shared" si="2"/>
        <v>36-ESS</v>
      </c>
      <c r="B105" s="14" t="s">
        <v>1265</v>
      </c>
      <c r="C105" s="16"/>
      <c r="D105" s="14"/>
      <c r="E105" s="13" t="s">
        <v>1091</v>
      </c>
      <c r="F105" s="13" t="s">
        <v>1070</v>
      </c>
      <c r="G105" s="13">
        <f>IF(ISNA(VLOOKUP(B105,Kurstabelle!$B$3:$G$1327,5,FALSE)),"",VLOOKUP(B105,Kurstabelle!$B$3:$G$1327,5,FALSE))</f>
        <v>0</v>
      </c>
      <c r="H105" s="13" t="str">
        <f>IF(ISNA(VLOOKUP(B105,Kurstabelle!$B$3:$G$1327,4,FALSE)),"",VLOOKUP(B105,Kurstabelle!$B$3:$G$1327,4,FALSE))</f>
        <v>Winf</v>
      </c>
      <c r="I105" s="2" t="str">
        <f>IF(B105="","",IF(AND(ISNA(VLOOKUP(B105,'Fach-ID''s'!$B$4:$D$1000,1,FALSE)),ISNA(VLOOKUP(B105,'Fach-ID''s'!$C$4:$D$1000,1,FALSE))),"Kurs noch nicht gelistet",IF(AND(ISNA(VLOOKUP(CONCATENATE(VLOOKUP(B105,'Fach-ID''s'!$B$4:$D$1000,3,FALSE),"-",VLOOKUP(Klausurenliste!F105,Hilfstabellen!$K$4:$L$103,2,FALSE)),Kurstabelle!$G$3:$G$1327,1,FALSE)),ISNA(VLOOKUP(CONCATENATE(VLOOKUP(B105,'Fach-ID''s'!$C$4:$D$1000,2,FALSE),"-",VLOOKUP(Klausurenliste!F105,Hilfstabellen!$K$4:$L$103,2,FALSE)),Kurstabelle!$G$3:$G$1327,1,FALSE))),"Kurs zu dem Professor noch nicht gelistet",IF(ISNA(IF(D105="",CONCATENATE(VLOOKUP(B105,'Fach-ID''s'!$B$4:$D$1000,3,FALSE),"-",VLOOKUP(Klausurenliste!F105,Hilfstabellen!$K$4:$L$103,2,FALSE)),CONCATENATE(VLOOKUP(B105,'Fach-ID''s'!$B$4:$D$1000,3,FALSE),"-",VLOOKUP(Klausurenliste!F105,Hilfstabellen!$K$4:$L$103,2,FALSE),"\",D105))),IF(D105="",CONCATENATE(VLOOKUP(B105,'Fach-ID''s'!$C$4:$D$1000,2,FALSE),"-",VLOOKUP(Klausurenliste!F105,Hilfstabellen!$K$4:$L$103,2,FALSE)),CONCATENATE(VLOOKUP(B105,'Fach-ID''s'!$C$4:$D$1000,2,FALSE),"-",VLOOKUP(Klausurenliste!F105,Hilfstabellen!$K$4:$L$103,2,FALSE),"\",D105)),IF(D105="",CONCATENATE(VLOOKUP(B105,'Fach-ID''s'!$B$4:$D$1000,3,FALSE),"-",VLOOKUP(Klausurenliste!F105,Hilfstabellen!$K$4:$L$103,2,FALSE)),CONCATENATE(VLOOKUP(B105,'Fach-ID''s'!$B$4:$D$1000,3,FALSE),"-",VLOOKUP(Klausurenliste!F105,Hilfstabellen!$K$4:$L$103,2,FALSE),"\",D105))))))</f>
        <v>36-ESS</v>
      </c>
      <c r="J105" s="2" t="str">
        <f t="shared" si="3"/>
        <v>36-ESS-WS1011</v>
      </c>
      <c r="K105" s="18" t="s">
        <v>1270</v>
      </c>
      <c r="L105" t="s">
        <v>20</v>
      </c>
    </row>
    <row r="106" spans="1:12" ht="15.75" hidden="1" x14ac:dyDescent="0.25">
      <c r="A106" t="str">
        <f t="shared" si="2"/>
        <v>36-ESS</v>
      </c>
      <c r="B106" s="14" t="s">
        <v>1265</v>
      </c>
      <c r="C106" s="15"/>
      <c r="D106" s="14"/>
      <c r="E106" s="13" t="s">
        <v>22</v>
      </c>
      <c r="F106" s="13" t="s">
        <v>1070</v>
      </c>
      <c r="G106" s="13">
        <f>IF(ISNA(VLOOKUP(B106,Kurstabelle!$B$3:$G$1327,5,FALSE)),"",VLOOKUP(B106,Kurstabelle!$B$3:$G$1327,5,FALSE))</f>
        <v>0</v>
      </c>
      <c r="H106" s="13" t="str">
        <f>IF(ISNA(VLOOKUP(B106,Kurstabelle!$B$3:$G$1327,4,FALSE)),"",VLOOKUP(B106,Kurstabelle!$B$3:$G$1327,4,FALSE))</f>
        <v>Winf</v>
      </c>
      <c r="I106" s="2" t="str">
        <f>IF(B106="","",IF(AND(ISNA(VLOOKUP(B106,'Fach-ID''s'!$B$4:$D$1000,1,FALSE)),ISNA(VLOOKUP(B106,'Fach-ID''s'!$C$4:$D$1000,1,FALSE))),"Kurs noch nicht gelistet",IF(AND(ISNA(VLOOKUP(CONCATENATE(VLOOKUP(B106,'Fach-ID''s'!$B$4:$D$1000,3,FALSE),"-",VLOOKUP(Klausurenliste!F106,Hilfstabellen!$K$4:$L$103,2,FALSE)),Kurstabelle!$G$3:$G$1327,1,FALSE)),ISNA(VLOOKUP(CONCATENATE(VLOOKUP(B106,'Fach-ID''s'!$C$4:$D$1000,2,FALSE),"-",VLOOKUP(Klausurenliste!F106,Hilfstabellen!$K$4:$L$103,2,FALSE)),Kurstabelle!$G$3:$G$1327,1,FALSE))),"Kurs zu dem Professor noch nicht gelistet",IF(ISNA(IF(D106="",CONCATENATE(VLOOKUP(B106,'Fach-ID''s'!$B$4:$D$1000,3,FALSE),"-",VLOOKUP(Klausurenliste!F106,Hilfstabellen!$K$4:$L$103,2,FALSE)),CONCATENATE(VLOOKUP(B106,'Fach-ID''s'!$B$4:$D$1000,3,FALSE),"-",VLOOKUP(Klausurenliste!F106,Hilfstabellen!$K$4:$L$103,2,FALSE),"\",D106))),IF(D106="",CONCATENATE(VLOOKUP(B106,'Fach-ID''s'!$C$4:$D$1000,2,FALSE),"-",VLOOKUP(Klausurenliste!F106,Hilfstabellen!$K$4:$L$103,2,FALSE)),CONCATENATE(VLOOKUP(B106,'Fach-ID''s'!$C$4:$D$1000,2,FALSE),"-",VLOOKUP(Klausurenliste!F106,Hilfstabellen!$K$4:$L$103,2,FALSE),"\",D106)),IF(D106="",CONCATENATE(VLOOKUP(B106,'Fach-ID''s'!$B$4:$D$1000,3,FALSE),"-",VLOOKUP(Klausurenliste!F106,Hilfstabellen!$K$4:$L$103,2,FALSE)),CONCATENATE(VLOOKUP(B106,'Fach-ID''s'!$B$4:$D$1000,3,FALSE),"-",VLOOKUP(Klausurenliste!F106,Hilfstabellen!$K$4:$L$103,2,FALSE),"\",D106))))))</f>
        <v>36-ESS</v>
      </c>
      <c r="J106" s="2" t="str">
        <f t="shared" si="3"/>
        <v>36-ESS-SS11</v>
      </c>
      <c r="K106" s="18" t="s">
        <v>1269</v>
      </c>
      <c r="L106" t="s">
        <v>20</v>
      </c>
    </row>
    <row r="107" spans="1:12" ht="15.75" hidden="1" x14ac:dyDescent="0.25">
      <c r="A107" t="str">
        <f t="shared" si="2"/>
        <v>36-ESS</v>
      </c>
      <c r="B107" s="14" t="s">
        <v>1265</v>
      </c>
      <c r="C107" s="15"/>
      <c r="D107" s="14"/>
      <c r="E107" s="13" t="s">
        <v>1075</v>
      </c>
      <c r="F107" s="13" t="s">
        <v>1070</v>
      </c>
      <c r="G107" s="13">
        <f>IF(ISNA(VLOOKUP(B107,Kurstabelle!$B$3:$G$1327,5,FALSE)),"",VLOOKUP(B107,Kurstabelle!$B$3:$G$1327,5,FALSE))</f>
        <v>0</v>
      </c>
      <c r="H107" s="13" t="str">
        <f>IF(ISNA(VLOOKUP(B107,Kurstabelle!$B$3:$G$1327,4,FALSE)),"",VLOOKUP(B107,Kurstabelle!$B$3:$G$1327,4,FALSE))</f>
        <v>Winf</v>
      </c>
      <c r="I107" s="2" t="str">
        <f>IF(B107="","",IF(AND(ISNA(VLOOKUP(B107,'Fach-ID''s'!$B$4:$D$1000,1,FALSE)),ISNA(VLOOKUP(B107,'Fach-ID''s'!$C$4:$D$1000,1,FALSE))),"Kurs noch nicht gelistet",IF(AND(ISNA(VLOOKUP(CONCATENATE(VLOOKUP(B107,'Fach-ID''s'!$B$4:$D$1000,3,FALSE),"-",VLOOKUP(Klausurenliste!F107,Hilfstabellen!$K$4:$L$103,2,FALSE)),Kurstabelle!$G$3:$G$1327,1,FALSE)),ISNA(VLOOKUP(CONCATENATE(VLOOKUP(B107,'Fach-ID''s'!$C$4:$D$1000,2,FALSE),"-",VLOOKUP(Klausurenliste!F107,Hilfstabellen!$K$4:$L$103,2,FALSE)),Kurstabelle!$G$3:$G$1327,1,FALSE))),"Kurs zu dem Professor noch nicht gelistet",IF(ISNA(IF(D107="",CONCATENATE(VLOOKUP(B107,'Fach-ID''s'!$B$4:$D$1000,3,FALSE),"-",VLOOKUP(Klausurenliste!F107,Hilfstabellen!$K$4:$L$103,2,FALSE)),CONCATENATE(VLOOKUP(B107,'Fach-ID''s'!$B$4:$D$1000,3,FALSE),"-",VLOOKUP(Klausurenliste!F107,Hilfstabellen!$K$4:$L$103,2,FALSE),"\",D107))),IF(D107="",CONCATENATE(VLOOKUP(B107,'Fach-ID''s'!$C$4:$D$1000,2,FALSE),"-",VLOOKUP(Klausurenliste!F107,Hilfstabellen!$K$4:$L$103,2,FALSE)),CONCATENATE(VLOOKUP(B107,'Fach-ID''s'!$C$4:$D$1000,2,FALSE),"-",VLOOKUP(Klausurenliste!F107,Hilfstabellen!$K$4:$L$103,2,FALSE),"\",D107)),IF(D107="",CONCATENATE(VLOOKUP(B107,'Fach-ID''s'!$B$4:$D$1000,3,FALSE),"-",VLOOKUP(Klausurenliste!F107,Hilfstabellen!$K$4:$L$103,2,FALSE)),CONCATENATE(VLOOKUP(B107,'Fach-ID''s'!$B$4:$D$1000,3,FALSE),"-",VLOOKUP(Klausurenliste!F107,Hilfstabellen!$K$4:$L$103,2,FALSE),"\",D107))))))</f>
        <v>36-ESS</v>
      </c>
      <c r="J107" s="2" t="str">
        <f>IF(B107="","",IF(C107="",IF(E107="Fremd-Uni",CONCATENATE(I107,"-FREMD"),IF(COUNT(E107)&lt;9,CONCATENATE(I107,"-",IF(LEFT(E107,2)="SS",REPLACE(E107,3,1,""),CONCATENATE(LEFT(E107,2),REPLACE(RIGHT(E107,5),3,1,"")))),CONCATENATE(I107,"-",IF(LEFT(E107,2)="SS",REPLACE(E107,3,1,""),CONCATENATE(LEFT(E107,2),REPLACE(RIGHT(E107,7),4,1,"")))))),IF(C107="Gedächtnis",IF(E107="Fremd-Uni",CONCATENATE(I107,"-FREMD"),IF(COUNT(E107)&lt;9,CONCATENATE(I107,"-","GEDÄCHTNIS","-",IF(LEFT(E107,2)="SS",REPLACE(E107,3,1,""),CONCATENATE(LEFT(E107,2),REPLACE(RIGHT(E107,5),3,1,"")))),CONCATENATE(I107,"-","GEDÄCHTNIS","-",IF(LEFT(E107,2)="SS",REPLACE(E107,3,1,""),CONCATENATE(LEFT(E107,2),REPLACE(RIGHT(E107,7),4,1,"")))))),IF(C107="Probe",IF(E107="Fremd-Uni",CONCATENATE(I107,"-FREMD"),IF(COUNT(E107)&lt;9,CONCATENATE(I107,"-","Probe","-",IF(LEFT(E107,2)="SS",REPLACE(E107,3,1,""),CONCATENATE(LEFT(E107,2),REPLACE(RIGHT(E107,5),3,1,"")))),CONCATENATE(I107,"-","Probe","-",IF(LEFT(E107,2)="SS",REPLACE(E107,3,1,""),CONCATENATE(LEFT(E107,2),REPLACE(RIGHT(E107,7),4,1,""))))))))))</f>
        <v>36-ESS-WS1112</v>
      </c>
      <c r="K107" s="18" t="s">
        <v>1268</v>
      </c>
      <c r="L107" t="s">
        <v>20</v>
      </c>
    </row>
    <row r="108" spans="1:12" ht="15.75" hidden="1" x14ac:dyDescent="0.25">
      <c r="A108" t="str">
        <f t="shared" si="2"/>
        <v>36-ESS</v>
      </c>
      <c r="B108" s="14" t="s">
        <v>1265</v>
      </c>
      <c r="C108" s="15"/>
      <c r="D108" s="14"/>
      <c r="E108" s="13" t="s">
        <v>23</v>
      </c>
      <c r="F108" s="13" t="s">
        <v>1070</v>
      </c>
      <c r="G108" s="13">
        <f>IF(ISNA(VLOOKUP(B108,Kurstabelle!$B$3:$G$1327,5,FALSE)),"",VLOOKUP(B108,Kurstabelle!$B$3:$G$1327,5,FALSE))</f>
        <v>0</v>
      </c>
      <c r="H108" s="13" t="str">
        <f>IF(ISNA(VLOOKUP(B108,Kurstabelle!$B$3:$G$1327,4,FALSE)),"",VLOOKUP(B108,Kurstabelle!$B$3:$G$1327,4,FALSE))</f>
        <v>Winf</v>
      </c>
      <c r="I108" s="2" t="str">
        <f>IF(B108="","",IF(AND(ISNA(VLOOKUP(B108,'Fach-ID''s'!$B$4:$D$1000,1,FALSE)),ISNA(VLOOKUP(B108,'Fach-ID''s'!$C$4:$D$1000,1,FALSE))),"Kurs noch nicht gelistet",IF(AND(ISNA(VLOOKUP(CONCATENATE(VLOOKUP(B108,'Fach-ID''s'!$B$4:$D$1000,3,FALSE),"-",VLOOKUP(Klausurenliste!F108,Hilfstabellen!$K$4:$L$103,2,FALSE)),Kurstabelle!$G$3:$G$1327,1,FALSE)),ISNA(VLOOKUP(CONCATENATE(VLOOKUP(B108,'Fach-ID''s'!$C$4:$D$1000,2,FALSE),"-",VLOOKUP(Klausurenliste!F108,Hilfstabellen!$K$4:$L$103,2,FALSE)),Kurstabelle!$G$3:$G$1327,1,FALSE))),"Kurs zu dem Professor noch nicht gelistet",IF(ISNA(IF(D108="",CONCATENATE(VLOOKUP(B108,'Fach-ID''s'!$B$4:$D$1000,3,FALSE),"-",VLOOKUP(Klausurenliste!F108,Hilfstabellen!$K$4:$L$103,2,FALSE)),CONCATENATE(VLOOKUP(B108,'Fach-ID''s'!$B$4:$D$1000,3,FALSE),"-",VLOOKUP(Klausurenliste!F108,Hilfstabellen!$K$4:$L$103,2,FALSE),"\",D108))),IF(D108="",CONCATENATE(VLOOKUP(B108,'Fach-ID''s'!$C$4:$D$1000,2,FALSE),"-",VLOOKUP(Klausurenliste!F108,Hilfstabellen!$K$4:$L$103,2,FALSE)),CONCATENATE(VLOOKUP(B108,'Fach-ID''s'!$C$4:$D$1000,2,FALSE),"-",VLOOKUP(Klausurenliste!F108,Hilfstabellen!$K$4:$L$103,2,FALSE),"\",D108)),IF(D108="",CONCATENATE(VLOOKUP(B108,'Fach-ID''s'!$B$4:$D$1000,3,FALSE),"-",VLOOKUP(Klausurenliste!F108,Hilfstabellen!$K$4:$L$103,2,FALSE)),CONCATENATE(VLOOKUP(B108,'Fach-ID''s'!$B$4:$D$1000,3,FALSE),"-",VLOOKUP(Klausurenliste!F108,Hilfstabellen!$K$4:$L$103,2,FALSE),"\",D108))))))</f>
        <v>36-ESS</v>
      </c>
      <c r="J108" s="2" t="str">
        <f t="shared" si="3"/>
        <v>36-ESS-SS12</v>
      </c>
      <c r="K108" s="18" t="s">
        <v>1267</v>
      </c>
      <c r="L108" t="s">
        <v>20</v>
      </c>
    </row>
    <row r="109" spans="1:12" ht="15.75" hidden="1" x14ac:dyDescent="0.25">
      <c r="A109">
        <f t="shared" si="2"/>
        <v>0</v>
      </c>
      <c r="B109" s="14"/>
      <c r="C109" s="15"/>
      <c r="D109" s="14"/>
      <c r="E109" s="13"/>
      <c r="F109" s="13"/>
      <c r="G109" s="13"/>
      <c r="H109" s="13"/>
      <c r="I109" s="2"/>
      <c r="J109" s="2"/>
      <c r="K109" s="8"/>
      <c r="L109" t="s">
        <v>20</v>
      </c>
    </row>
    <row r="110" spans="1:12" ht="15.75" hidden="1" x14ac:dyDescent="0.25">
      <c r="A110">
        <f t="shared" si="2"/>
        <v>0</v>
      </c>
      <c r="B110" s="14"/>
      <c r="C110" s="16"/>
      <c r="D110" s="14"/>
      <c r="E110" s="13"/>
      <c r="F110" s="13"/>
      <c r="G110" s="13"/>
      <c r="H110" s="13"/>
      <c r="I110" s="2"/>
      <c r="J110" s="2"/>
      <c r="K110" s="8"/>
      <c r="L110" t="s">
        <v>20</v>
      </c>
    </row>
    <row r="111" spans="1:12" ht="15.75" hidden="1" x14ac:dyDescent="0.25">
      <c r="A111" t="str">
        <f t="shared" si="2"/>
        <v/>
      </c>
      <c r="B111" s="14"/>
      <c r="C111" s="16"/>
      <c r="D111" s="14"/>
      <c r="E111" s="13"/>
      <c r="F111" s="13"/>
      <c r="G111" s="13" t="str">
        <f>IF(ISNA(VLOOKUP(B111,Kurstabelle!$B$3:$G$1327,5,FALSE)),"",VLOOKUP(B111,Kurstabelle!$B$3:$G$1327,5,FALSE))</f>
        <v/>
      </c>
      <c r="H111" s="13" t="str">
        <f>IF(ISNA(VLOOKUP(B111,Kurstabelle!$B$3:$G$1327,4,FALSE)),"",VLOOKUP(B111,Kurstabelle!$B$3:$G$1327,4,FALSE))</f>
        <v/>
      </c>
      <c r="I111" s="2" t="str">
        <f>IF(B111="","",IF(AND(ISNA(VLOOKUP(B111,'Fach-ID''s'!$B$4:$D$1000,1,FALSE)),ISNA(VLOOKUP(B111,'Fach-ID''s'!$C$4:$D$1000,1,FALSE))),"Kurs noch nicht gelistet",IF(AND(ISNA(VLOOKUP(CONCATENATE(VLOOKUP(B111,'Fach-ID''s'!$B$4:$D$1000,3,FALSE),"-",VLOOKUP(Klausurenliste!F111,Hilfstabellen!$K$4:$L$103,2,FALSE)),Kurstabelle!$G$3:$G$1327,1,FALSE)),ISNA(VLOOKUP(CONCATENATE(VLOOKUP(B111,'Fach-ID''s'!$C$4:$D$1000,2,FALSE),"-",VLOOKUP(Klausurenliste!F111,Hilfstabellen!$K$4:$L$103,2,FALSE)),Kurstabelle!$G$3:$G$1327,1,FALSE))),"Kurs zu dem Professor noch nicht gelistet",IF(ISNA(IF(D111="",CONCATENATE(VLOOKUP(B111,'Fach-ID''s'!$B$4:$D$1000,3,FALSE),"-",VLOOKUP(Klausurenliste!F111,Hilfstabellen!$K$4:$L$103,2,FALSE)),CONCATENATE(VLOOKUP(B111,'Fach-ID''s'!$B$4:$D$1000,3,FALSE),"-",VLOOKUP(Klausurenliste!F111,Hilfstabellen!$K$4:$L$103,2,FALSE),"\",D111))),IF(D111="",CONCATENATE(VLOOKUP(B111,'Fach-ID''s'!$C$4:$D$1000,2,FALSE),"-",VLOOKUP(Klausurenliste!F111,Hilfstabellen!$K$4:$L$103,2,FALSE)),CONCATENATE(VLOOKUP(B111,'Fach-ID''s'!$C$4:$D$1000,2,FALSE),"-",VLOOKUP(Klausurenliste!F111,Hilfstabellen!$K$4:$L$103,2,FALSE),"\",D111)),IF(D111="",CONCATENATE(VLOOKUP(B111,'Fach-ID''s'!$B$4:$D$1000,3,FALSE),"-",VLOOKUP(Klausurenliste!F111,Hilfstabellen!$K$4:$L$103,2,FALSE)),CONCATENATE(VLOOKUP(B111,'Fach-ID''s'!$B$4:$D$1000,3,FALSE),"-",VLOOKUP(Klausurenliste!F111,Hilfstabellen!$K$4:$L$103,2,FALSE),"\",D111))))))</f>
        <v/>
      </c>
      <c r="J111" s="2" t="str">
        <f t="shared" si="3"/>
        <v/>
      </c>
      <c r="K111" s="8"/>
      <c r="L111" t="s">
        <v>20</v>
      </c>
    </row>
    <row r="112" spans="1:12" ht="15.75" hidden="1" x14ac:dyDescent="0.25">
      <c r="A112" t="str">
        <f t="shared" si="2"/>
        <v/>
      </c>
      <c r="B112" s="14"/>
      <c r="C112" s="16"/>
      <c r="D112" s="14"/>
      <c r="E112" s="13"/>
      <c r="F112" s="13"/>
      <c r="G112" s="13" t="str">
        <f>IF(ISNA(VLOOKUP(B112,Kurstabelle!$B$3:$G$1327,5,FALSE)),"",VLOOKUP(B112,Kurstabelle!$B$3:$G$1327,5,FALSE))</f>
        <v/>
      </c>
      <c r="H112" s="13" t="str">
        <f>IF(ISNA(VLOOKUP(B112,Kurstabelle!$B$3:$G$1327,4,FALSE)),"",VLOOKUP(B112,Kurstabelle!$B$3:$G$1327,4,FALSE))</f>
        <v/>
      </c>
      <c r="I112" s="2" t="str">
        <f>IF(B112="","",IF(AND(ISNA(VLOOKUP(B112,'Fach-ID''s'!$B$4:$D$1000,1,FALSE)),ISNA(VLOOKUP(B112,'Fach-ID''s'!$C$4:$D$1000,1,FALSE))),"Kurs noch nicht gelistet",IF(AND(ISNA(VLOOKUP(CONCATENATE(VLOOKUP(B112,'Fach-ID''s'!$B$4:$D$1000,3,FALSE),"-",VLOOKUP(Klausurenliste!F112,Hilfstabellen!$K$4:$L$103,2,FALSE)),Kurstabelle!$G$3:$G$1327,1,FALSE)),ISNA(VLOOKUP(CONCATENATE(VLOOKUP(B112,'Fach-ID''s'!$C$4:$D$1000,2,FALSE),"-",VLOOKUP(Klausurenliste!F112,Hilfstabellen!$K$4:$L$103,2,FALSE)),Kurstabelle!$G$3:$G$1327,1,FALSE))),"Kurs zu dem Professor noch nicht gelistet",IF(ISNA(IF(D112="",CONCATENATE(VLOOKUP(B112,'Fach-ID''s'!$B$4:$D$1000,3,FALSE),"-",VLOOKUP(Klausurenliste!F112,Hilfstabellen!$K$4:$L$103,2,FALSE)),CONCATENATE(VLOOKUP(B112,'Fach-ID''s'!$B$4:$D$1000,3,FALSE),"-",VLOOKUP(Klausurenliste!F112,Hilfstabellen!$K$4:$L$103,2,FALSE),"\",D112))),IF(D112="",CONCATENATE(VLOOKUP(B112,'Fach-ID''s'!$C$4:$D$1000,2,FALSE),"-",VLOOKUP(Klausurenliste!F112,Hilfstabellen!$K$4:$L$103,2,FALSE)),CONCATENATE(VLOOKUP(B112,'Fach-ID''s'!$C$4:$D$1000,2,FALSE),"-",VLOOKUP(Klausurenliste!F112,Hilfstabellen!$K$4:$L$103,2,FALSE),"\",D112)),IF(D112="",CONCATENATE(VLOOKUP(B112,'Fach-ID''s'!$B$4:$D$1000,3,FALSE),"-",VLOOKUP(Klausurenliste!F112,Hilfstabellen!$K$4:$L$103,2,FALSE)),CONCATENATE(VLOOKUP(B112,'Fach-ID''s'!$B$4:$D$1000,3,FALSE),"-",VLOOKUP(Klausurenliste!F112,Hilfstabellen!$K$4:$L$103,2,FALSE),"\",D112))))))</f>
        <v/>
      </c>
      <c r="J112" s="2" t="str">
        <f t="shared" si="3"/>
        <v/>
      </c>
      <c r="K112" s="8"/>
      <c r="L112" t="s">
        <v>20</v>
      </c>
    </row>
    <row r="113" spans="1:12" ht="15.75" hidden="1" x14ac:dyDescent="0.25">
      <c r="A113" t="str">
        <f t="shared" si="2"/>
        <v/>
      </c>
      <c r="B113" s="14"/>
      <c r="C113" s="16"/>
      <c r="D113" s="14"/>
      <c r="E113" s="13"/>
      <c r="F113" s="13"/>
      <c r="G113" s="13" t="str">
        <f>IF(ISNA(VLOOKUP(B113,Kurstabelle!$B$3:$G$1327,5,FALSE)),"",VLOOKUP(B113,Kurstabelle!$B$3:$G$1327,5,FALSE))</f>
        <v/>
      </c>
      <c r="H113" s="13" t="str">
        <f>IF(ISNA(VLOOKUP(B113,Kurstabelle!$B$3:$G$1327,4,FALSE)),"",VLOOKUP(B113,Kurstabelle!$B$3:$G$1327,4,FALSE))</f>
        <v/>
      </c>
      <c r="I113" s="2" t="str">
        <f>IF(B113="","",IF(AND(ISNA(VLOOKUP(B113,'Fach-ID''s'!$B$4:$D$1000,1,FALSE)),ISNA(VLOOKUP(B113,'Fach-ID''s'!$C$4:$D$1000,1,FALSE))),"Kurs noch nicht gelistet",IF(AND(ISNA(VLOOKUP(CONCATENATE(VLOOKUP(B113,'Fach-ID''s'!$B$4:$D$1000,3,FALSE),"-",VLOOKUP(Klausurenliste!F113,Hilfstabellen!$K$4:$L$103,2,FALSE)),Kurstabelle!$G$3:$G$1327,1,FALSE)),ISNA(VLOOKUP(CONCATENATE(VLOOKUP(B113,'Fach-ID''s'!$C$4:$D$1000,2,FALSE),"-",VLOOKUP(Klausurenliste!F113,Hilfstabellen!$K$4:$L$103,2,FALSE)),Kurstabelle!$G$3:$G$1327,1,FALSE))),"Kurs zu dem Professor noch nicht gelistet",IF(ISNA(IF(D113="",CONCATENATE(VLOOKUP(B113,'Fach-ID''s'!$B$4:$D$1000,3,FALSE),"-",VLOOKUP(Klausurenliste!F113,Hilfstabellen!$K$4:$L$103,2,FALSE)),CONCATENATE(VLOOKUP(B113,'Fach-ID''s'!$B$4:$D$1000,3,FALSE),"-",VLOOKUP(Klausurenliste!F113,Hilfstabellen!$K$4:$L$103,2,FALSE),"\",D113))),IF(D113="",CONCATENATE(VLOOKUP(B113,'Fach-ID''s'!$C$4:$D$1000,2,FALSE),"-",VLOOKUP(Klausurenliste!F113,Hilfstabellen!$K$4:$L$103,2,FALSE)),CONCATENATE(VLOOKUP(B113,'Fach-ID''s'!$C$4:$D$1000,2,FALSE),"-",VLOOKUP(Klausurenliste!F113,Hilfstabellen!$K$4:$L$103,2,FALSE),"\",D113)),IF(D113="",CONCATENATE(VLOOKUP(B113,'Fach-ID''s'!$B$4:$D$1000,3,FALSE),"-",VLOOKUP(Klausurenliste!F113,Hilfstabellen!$K$4:$L$103,2,FALSE)),CONCATENATE(VLOOKUP(B113,'Fach-ID''s'!$B$4:$D$1000,3,FALSE),"-",VLOOKUP(Klausurenliste!F113,Hilfstabellen!$K$4:$L$103,2,FALSE),"\",D113))))))</f>
        <v/>
      </c>
      <c r="J113" s="2" t="str">
        <f t="shared" si="3"/>
        <v/>
      </c>
      <c r="K113" s="8"/>
      <c r="L113" t="s">
        <v>20</v>
      </c>
    </row>
    <row r="114" spans="1:12" ht="15.75" hidden="1" x14ac:dyDescent="0.25">
      <c r="A114" t="str">
        <f t="shared" si="2"/>
        <v/>
      </c>
      <c r="B114" s="14"/>
      <c r="C114" s="16"/>
      <c r="D114" s="14"/>
      <c r="E114" s="13"/>
      <c r="F114" s="13"/>
      <c r="G114" s="13" t="str">
        <f>IF(ISNA(VLOOKUP(B114,Kurstabelle!$B$3:$G$1327,5,FALSE)),"",VLOOKUP(B114,Kurstabelle!$B$3:$G$1327,5,FALSE))</f>
        <v/>
      </c>
      <c r="H114" s="13" t="str">
        <f>IF(ISNA(VLOOKUP(B114,Kurstabelle!$B$3:$G$1327,4,FALSE)),"",VLOOKUP(B114,Kurstabelle!$B$3:$G$1327,4,FALSE))</f>
        <v/>
      </c>
      <c r="I114" s="2" t="str">
        <f>IF(B114="","",IF(AND(ISNA(VLOOKUP(B114,'Fach-ID''s'!$B$4:$D$1000,1,FALSE)),ISNA(VLOOKUP(B114,'Fach-ID''s'!$C$4:$D$1000,1,FALSE))),"Kurs noch nicht gelistet",IF(AND(ISNA(VLOOKUP(CONCATENATE(VLOOKUP(B114,'Fach-ID''s'!$B$4:$D$1000,3,FALSE),"-",VLOOKUP(Klausurenliste!F114,Hilfstabellen!$K$4:$L$103,2,FALSE)),Kurstabelle!$G$3:$G$1327,1,FALSE)),ISNA(VLOOKUP(CONCATENATE(VLOOKUP(B114,'Fach-ID''s'!$C$4:$D$1000,2,FALSE),"-",VLOOKUP(Klausurenliste!F114,Hilfstabellen!$K$4:$L$103,2,FALSE)),Kurstabelle!$G$3:$G$1327,1,FALSE))),"Kurs zu dem Professor noch nicht gelistet",IF(ISNA(IF(D114="",CONCATENATE(VLOOKUP(B114,'Fach-ID''s'!$B$4:$D$1000,3,FALSE),"-",VLOOKUP(Klausurenliste!F114,Hilfstabellen!$K$4:$L$103,2,FALSE)),CONCATENATE(VLOOKUP(B114,'Fach-ID''s'!$B$4:$D$1000,3,FALSE),"-",VLOOKUP(Klausurenliste!F114,Hilfstabellen!$K$4:$L$103,2,FALSE),"\",D114))),IF(D114="",CONCATENATE(VLOOKUP(B114,'Fach-ID''s'!$C$4:$D$1000,2,FALSE),"-",VLOOKUP(Klausurenliste!F114,Hilfstabellen!$K$4:$L$103,2,FALSE)),CONCATENATE(VLOOKUP(B114,'Fach-ID''s'!$C$4:$D$1000,2,FALSE),"-",VLOOKUP(Klausurenliste!F114,Hilfstabellen!$K$4:$L$103,2,FALSE),"\",D114)),IF(D114="",CONCATENATE(VLOOKUP(B114,'Fach-ID''s'!$B$4:$D$1000,3,FALSE),"-",VLOOKUP(Klausurenliste!F114,Hilfstabellen!$K$4:$L$103,2,FALSE)),CONCATENATE(VLOOKUP(B114,'Fach-ID''s'!$B$4:$D$1000,3,FALSE),"-",VLOOKUP(Klausurenliste!F114,Hilfstabellen!$K$4:$L$103,2,FALSE),"\",D114))))))</f>
        <v/>
      </c>
      <c r="J114" s="2" t="str">
        <f t="shared" si="3"/>
        <v/>
      </c>
      <c r="K114" s="8"/>
      <c r="L114" t="s">
        <v>20</v>
      </c>
    </row>
    <row r="115" spans="1:12" ht="15.75" hidden="1" x14ac:dyDescent="0.25">
      <c r="A115" t="str">
        <f t="shared" si="2"/>
        <v/>
      </c>
      <c r="B115" s="14"/>
      <c r="C115" s="15"/>
      <c r="D115" s="14"/>
      <c r="E115" s="13"/>
      <c r="F115" s="13"/>
      <c r="G115" s="13" t="str">
        <f>IF(ISNA(VLOOKUP(B115,Kurstabelle!$B$3:$G$1327,5,FALSE)),"",VLOOKUP(B115,Kurstabelle!$B$3:$G$1327,5,FALSE))</f>
        <v/>
      </c>
      <c r="H115" s="13" t="str">
        <f>IF(ISNA(VLOOKUP(B115,Kurstabelle!$B$3:$G$1327,4,FALSE)),"",VLOOKUP(B115,Kurstabelle!$B$3:$G$1327,4,FALSE))</f>
        <v/>
      </c>
      <c r="I115" s="2" t="str">
        <f>IF(B115="","",IF(AND(ISNA(VLOOKUP(B115,'Fach-ID''s'!$B$4:$D$1000,1,FALSE)),ISNA(VLOOKUP(B115,'Fach-ID''s'!$C$4:$D$1000,1,FALSE))),"Kurs noch nicht gelistet",IF(AND(ISNA(VLOOKUP(CONCATENATE(VLOOKUP(B115,'Fach-ID''s'!$B$4:$D$1000,3,FALSE),"-",VLOOKUP(Klausurenliste!F115,Hilfstabellen!$K$4:$L$103,2,FALSE)),Kurstabelle!$G$3:$G$1327,1,FALSE)),ISNA(VLOOKUP(CONCATENATE(VLOOKUP(B115,'Fach-ID''s'!$C$4:$D$1000,2,FALSE),"-",VLOOKUP(Klausurenliste!F115,Hilfstabellen!$K$4:$L$103,2,FALSE)),Kurstabelle!$G$3:$G$1327,1,FALSE))),"Kurs zu dem Professor noch nicht gelistet",IF(ISNA(IF(D115="",CONCATENATE(VLOOKUP(B115,'Fach-ID''s'!$B$4:$D$1000,3,FALSE),"-",VLOOKUP(Klausurenliste!F115,Hilfstabellen!$K$4:$L$103,2,FALSE)),CONCATENATE(VLOOKUP(B115,'Fach-ID''s'!$B$4:$D$1000,3,FALSE),"-",VLOOKUP(Klausurenliste!F115,Hilfstabellen!$K$4:$L$103,2,FALSE),"\",D115))),IF(D115="",CONCATENATE(VLOOKUP(B115,'Fach-ID''s'!$C$4:$D$1000,2,FALSE),"-",VLOOKUP(Klausurenliste!F115,Hilfstabellen!$K$4:$L$103,2,FALSE)),CONCATENATE(VLOOKUP(B115,'Fach-ID''s'!$C$4:$D$1000,2,FALSE),"-",VLOOKUP(Klausurenliste!F115,Hilfstabellen!$K$4:$L$103,2,FALSE),"\",D115)),IF(D115="",CONCATENATE(VLOOKUP(B115,'Fach-ID''s'!$B$4:$D$1000,3,FALSE),"-",VLOOKUP(Klausurenliste!F115,Hilfstabellen!$K$4:$L$103,2,FALSE)),CONCATENATE(VLOOKUP(B115,'Fach-ID''s'!$B$4:$D$1000,3,FALSE),"-",VLOOKUP(Klausurenliste!F115,Hilfstabellen!$K$4:$L$103,2,FALSE),"\",D115))))))</f>
        <v/>
      </c>
      <c r="J115" s="2" t="str">
        <f t="shared" si="3"/>
        <v/>
      </c>
      <c r="K115" s="8"/>
      <c r="L115" t="s">
        <v>20</v>
      </c>
    </row>
    <row r="116" spans="1:12" ht="15.75" hidden="1" x14ac:dyDescent="0.25">
      <c r="A116" t="str">
        <f t="shared" si="2"/>
        <v/>
      </c>
      <c r="B116" s="14"/>
      <c r="C116" s="15"/>
      <c r="D116" s="14"/>
      <c r="E116" s="13"/>
      <c r="F116" s="13"/>
      <c r="G116" s="13" t="str">
        <f>IF(ISNA(VLOOKUP(B116,Kurstabelle!$B$3:$G$1327,5,FALSE)),"",VLOOKUP(B116,Kurstabelle!$B$3:$G$1327,5,FALSE))</f>
        <v/>
      </c>
      <c r="H116" s="13" t="str">
        <f>IF(ISNA(VLOOKUP(B116,Kurstabelle!$B$3:$G$1327,4,FALSE)),"",VLOOKUP(B116,Kurstabelle!$B$3:$G$1327,4,FALSE))</f>
        <v/>
      </c>
      <c r="I116" s="2" t="str">
        <f>IF(B116="","",IF(AND(ISNA(VLOOKUP(B116,'Fach-ID''s'!$B$4:$D$1000,1,FALSE)),ISNA(VLOOKUP(B116,'Fach-ID''s'!$C$4:$D$1000,1,FALSE))),"Kurs noch nicht gelistet",IF(AND(ISNA(VLOOKUP(CONCATENATE(VLOOKUP(B116,'Fach-ID''s'!$B$4:$D$1000,3,FALSE),"-",VLOOKUP(Klausurenliste!F116,Hilfstabellen!$K$4:$L$103,2,FALSE)),Kurstabelle!$G$3:$G$1327,1,FALSE)),ISNA(VLOOKUP(CONCATENATE(VLOOKUP(B116,'Fach-ID''s'!$C$4:$D$1000,2,FALSE),"-",VLOOKUP(Klausurenliste!F116,Hilfstabellen!$K$4:$L$103,2,FALSE)),Kurstabelle!$G$3:$G$1327,1,FALSE))),"Kurs zu dem Professor noch nicht gelistet",IF(ISNA(IF(D116="",CONCATENATE(VLOOKUP(B116,'Fach-ID''s'!$B$4:$D$1000,3,FALSE),"-",VLOOKUP(Klausurenliste!F116,Hilfstabellen!$K$4:$L$103,2,FALSE)),CONCATENATE(VLOOKUP(B116,'Fach-ID''s'!$B$4:$D$1000,3,FALSE),"-",VLOOKUP(Klausurenliste!F116,Hilfstabellen!$K$4:$L$103,2,FALSE),"\",D116))),IF(D116="",CONCATENATE(VLOOKUP(B116,'Fach-ID''s'!$C$4:$D$1000,2,FALSE),"-",VLOOKUP(Klausurenliste!F116,Hilfstabellen!$K$4:$L$103,2,FALSE)),CONCATENATE(VLOOKUP(B116,'Fach-ID''s'!$C$4:$D$1000,2,FALSE),"-",VLOOKUP(Klausurenliste!F116,Hilfstabellen!$K$4:$L$103,2,FALSE),"\",D116)),IF(D116="",CONCATENATE(VLOOKUP(B116,'Fach-ID''s'!$B$4:$D$1000,3,FALSE),"-",VLOOKUP(Klausurenliste!F116,Hilfstabellen!$K$4:$L$103,2,FALSE)),CONCATENATE(VLOOKUP(B116,'Fach-ID''s'!$B$4:$D$1000,3,FALSE),"-",VLOOKUP(Klausurenliste!F116,Hilfstabellen!$K$4:$L$103,2,FALSE),"\",D116))))))</f>
        <v/>
      </c>
      <c r="J116" s="2" t="str">
        <f t="shared" si="3"/>
        <v/>
      </c>
      <c r="K116" s="8"/>
      <c r="L116" t="s">
        <v>20</v>
      </c>
    </row>
    <row r="117" spans="1:12" ht="15.75" hidden="1" x14ac:dyDescent="0.25">
      <c r="A117" t="str">
        <f t="shared" si="2"/>
        <v/>
      </c>
      <c r="B117" s="14"/>
      <c r="C117" s="15"/>
      <c r="D117" s="14"/>
      <c r="E117" s="13"/>
      <c r="F117" s="13"/>
      <c r="G117" s="13" t="str">
        <f>IF(ISNA(VLOOKUP(B117,Kurstabelle!$B$3:$G$1327,5,FALSE)),"",VLOOKUP(B117,Kurstabelle!$B$3:$G$1327,5,FALSE))</f>
        <v/>
      </c>
      <c r="H117" s="13" t="str">
        <f>IF(ISNA(VLOOKUP(B117,Kurstabelle!$B$3:$G$1327,4,FALSE)),"",VLOOKUP(B117,Kurstabelle!$B$3:$G$1327,4,FALSE))</f>
        <v/>
      </c>
      <c r="I117" s="2" t="str">
        <f>IF(B117="","",IF(AND(ISNA(VLOOKUP(B117,'Fach-ID''s'!$B$4:$D$1000,1,FALSE)),ISNA(VLOOKUP(B117,'Fach-ID''s'!$C$4:$D$1000,1,FALSE))),"Kurs noch nicht gelistet",IF(AND(ISNA(VLOOKUP(CONCATENATE(VLOOKUP(B117,'Fach-ID''s'!$B$4:$D$1000,3,FALSE),"-",VLOOKUP(Klausurenliste!F117,Hilfstabellen!$K$4:$L$103,2,FALSE)),Kurstabelle!$G$3:$G$1327,1,FALSE)),ISNA(VLOOKUP(CONCATENATE(VLOOKUP(B117,'Fach-ID''s'!$C$4:$D$1000,2,FALSE),"-",VLOOKUP(Klausurenliste!F117,Hilfstabellen!$K$4:$L$103,2,FALSE)),Kurstabelle!$G$3:$G$1327,1,FALSE))),"Kurs zu dem Professor noch nicht gelistet",IF(ISNA(IF(D117="",CONCATENATE(VLOOKUP(B117,'Fach-ID''s'!$B$4:$D$1000,3,FALSE),"-",VLOOKUP(Klausurenliste!F117,Hilfstabellen!$K$4:$L$103,2,FALSE)),CONCATENATE(VLOOKUP(B117,'Fach-ID''s'!$B$4:$D$1000,3,FALSE),"-",VLOOKUP(Klausurenliste!F117,Hilfstabellen!$K$4:$L$103,2,FALSE),"\",D117))),IF(D117="",CONCATENATE(VLOOKUP(B117,'Fach-ID''s'!$C$4:$D$1000,2,FALSE),"-",VLOOKUP(Klausurenliste!F117,Hilfstabellen!$K$4:$L$103,2,FALSE)),CONCATENATE(VLOOKUP(B117,'Fach-ID''s'!$C$4:$D$1000,2,FALSE),"-",VLOOKUP(Klausurenliste!F117,Hilfstabellen!$K$4:$L$103,2,FALSE),"\",D117)),IF(D117="",CONCATENATE(VLOOKUP(B117,'Fach-ID''s'!$B$4:$D$1000,3,FALSE),"-",VLOOKUP(Klausurenliste!F117,Hilfstabellen!$K$4:$L$103,2,FALSE)),CONCATENATE(VLOOKUP(B117,'Fach-ID''s'!$B$4:$D$1000,3,FALSE),"-",VLOOKUP(Klausurenliste!F117,Hilfstabellen!$K$4:$L$103,2,FALSE),"\",D117))))))</f>
        <v/>
      </c>
      <c r="J117" s="2" t="str">
        <f t="shared" si="3"/>
        <v/>
      </c>
      <c r="K117" s="8"/>
      <c r="L117" t="s">
        <v>20</v>
      </c>
    </row>
    <row r="118" spans="1:12" ht="15.75" hidden="1" x14ac:dyDescent="0.25">
      <c r="A118" t="str">
        <f t="shared" si="2"/>
        <v/>
      </c>
      <c r="B118" s="14"/>
      <c r="C118" s="15"/>
      <c r="D118" s="14"/>
      <c r="E118" s="13"/>
      <c r="F118" s="13"/>
      <c r="G118" s="13" t="str">
        <f>IF(ISNA(VLOOKUP(B118,Kurstabelle!$B$3:$G$1327,5,FALSE)),"",VLOOKUP(B118,Kurstabelle!$B$3:$G$1327,5,FALSE))</f>
        <v/>
      </c>
      <c r="H118" s="13" t="str">
        <f>IF(ISNA(VLOOKUP(B118,Kurstabelle!$B$3:$G$1327,4,FALSE)),"",VLOOKUP(B118,Kurstabelle!$B$3:$G$1327,4,FALSE))</f>
        <v/>
      </c>
      <c r="I118" s="2" t="str">
        <f>IF(B118="","",IF(AND(ISNA(VLOOKUP(B118,'Fach-ID''s'!$B$4:$D$1000,1,FALSE)),ISNA(VLOOKUP(B118,'Fach-ID''s'!$C$4:$D$1000,1,FALSE))),"Kurs noch nicht gelistet",IF(AND(ISNA(VLOOKUP(CONCATENATE(VLOOKUP(B118,'Fach-ID''s'!$B$4:$D$1000,3,FALSE),"-",VLOOKUP(Klausurenliste!F118,Hilfstabellen!$K$4:$L$103,2,FALSE)),Kurstabelle!$G$3:$G$1327,1,FALSE)),ISNA(VLOOKUP(CONCATENATE(VLOOKUP(B118,'Fach-ID''s'!$C$4:$D$1000,2,FALSE),"-",VLOOKUP(Klausurenliste!F118,Hilfstabellen!$K$4:$L$103,2,FALSE)),Kurstabelle!$G$3:$G$1327,1,FALSE))),"Kurs zu dem Professor noch nicht gelistet",IF(ISNA(IF(D118="",CONCATENATE(VLOOKUP(B118,'Fach-ID''s'!$B$4:$D$1000,3,FALSE),"-",VLOOKUP(Klausurenliste!F118,Hilfstabellen!$K$4:$L$103,2,FALSE)),CONCATENATE(VLOOKUP(B118,'Fach-ID''s'!$B$4:$D$1000,3,FALSE),"-",VLOOKUP(Klausurenliste!F118,Hilfstabellen!$K$4:$L$103,2,FALSE),"\",D118))),IF(D118="",CONCATENATE(VLOOKUP(B118,'Fach-ID''s'!$C$4:$D$1000,2,FALSE),"-",VLOOKUP(Klausurenliste!F118,Hilfstabellen!$K$4:$L$103,2,FALSE)),CONCATENATE(VLOOKUP(B118,'Fach-ID''s'!$C$4:$D$1000,2,FALSE),"-",VLOOKUP(Klausurenliste!F118,Hilfstabellen!$K$4:$L$103,2,FALSE),"\",D118)),IF(D118="",CONCATENATE(VLOOKUP(B118,'Fach-ID''s'!$B$4:$D$1000,3,FALSE),"-",VLOOKUP(Klausurenliste!F118,Hilfstabellen!$K$4:$L$103,2,FALSE)),CONCATENATE(VLOOKUP(B118,'Fach-ID''s'!$B$4:$D$1000,3,FALSE),"-",VLOOKUP(Klausurenliste!F118,Hilfstabellen!$K$4:$L$103,2,FALSE),"\",D118))))))</f>
        <v/>
      </c>
      <c r="J118" s="2" t="str">
        <f t="shared" si="3"/>
        <v/>
      </c>
      <c r="K118" s="8"/>
      <c r="L118" t="s">
        <v>20</v>
      </c>
    </row>
    <row r="119" spans="1:12" ht="15.75" hidden="1" x14ac:dyDescent="0.25">
      <c r="A119" t="str">
        <f t="shared" si="2"/>
        <v/>
      </c>
      <c r="B119" s="14"/>
      <c r="C119" s="16"/>
      <c r="D119" s="14"/>
      <c r="E119" s="13"/>
      <c r="F119" s="13"/>
      <c r="G119" s="13" t="str">
        <f>IF(ISNA(VLOOKUP(B119,Kurstabelle!$B$3:$G$1327,5,FALSE)),"",VLOOKUP(B119,Kurstabelle!$B$3:$G$1327,5,FALSE))</f>
        <v/>
      </c>
      <c r="H119" s="13" t="str">
        <f>IF(ISNA(VLOOKUP(B119,Kurstabelle!$B$3:$G$1327,4,FALSE)),"",VLOOKUP(B119,Kurstabelle!$B$3:$G$1327,4,FALSE))</f>
        <v/>
      </c>
      <c r="I119" s="2" t="str">
        <f>IF(B119="","",IF(AND(ISNA(VLOOKUP(B119,'Fach-ID''s'!$B$4:$D$1000,1,FALSE)),ISNA(VLOOKUP(B119,'Fach-ID''s'!$C$4:$D$1000,1,FALSE))),"Kurs noch nicht gelistet",IF(AND(ISNA(VLOOKUP(CONCATENATE(VLOOKUP(B119,'Fach-ID''s'!$B$4:$D$1000,3,FALSE),"-",VLOOKUP(Klausurenliste!F119,Hilfstabellen!$K$4:$L$103,2,FALSE)),Kurstabelle!$G$3:$G$1327,1,FALSE)),ISNA(VLOOKUP(CONCATENATE(VLOOKUP(B119,'Fach-ID''s'!$C$4:$D$1000,2,FALSE),"-",VLOOKUP(Klausurenliste!F119,Hilfstabellen!$K$4:$L$103,2,FALSE)),Kurstabelle!$G$3:$G$1327,1,FALSE))),"Kurs zu dem Professor noch nicht gelistet",IF(ISNA(IF(D119="",CONCATENATE(VLOOKUP(B119,'Fach-ID''s'!$B$4:$D$1000,3,FALSE),"-",VLOOKUP(Klausurenliste!F119,Hilfstabellen!$K$4:$L$103,2,FALSE)),CONCATENATE(VLOOKUP(B119,'Fach-ID''s'!$B$4:$D$1000,3,FALSE),"-",VLOOKUP(Klausurenliste!F119,Hilfstabellen!$K$4:$L$103,2,FALSE),"\",D119))),IF(D119="",CONCATENATE(VLOOKUP(B119,'Fach-ID''s'!$C$4:$D$1000,2,FALSE),"-",VLOOKUP(Klausurenliste!F119,Hilfstabellen!$K$4:$L$103,2,FALSE)),CONCATENATE(VLOOKUP(B119,'Fach-ID''s'!$C$4:$D$1000,2,FALSE),"-",VLOOKUP(Klausurenliste!F119,Hilfstabellen!$K$4:$L$103,2,FALSE),"\",D119)),IF(D119="",CONCATENATE(VLOOKUP(B119,'Fach-ID''s'!$B$4:$D$1000,3,FALSE),"-",VLOOKUP(Klausurenliste!F119,Hilfstabellen!$K$4:$L$103,2,FALSE)),CONCATENATE(VLOOKUP(B119,'Fach-ID''s'!$B$4:$D$1000,3,FALSE),"-",VLOOKUP(Klausurenliste!F119,Hilfstabellen!$K$4:$L$103,2,FALSE),"\",D119))))))</f>
        <v/>
      </c>
      <c r="J119" s="2" t="str">
        <f t="shared" si="3"/>
        <v/>
      </c>
      <c r="K119" s="8"/>
      <c r="L119" t="s">
        <v>20</v>
      </c>
    </row>
    <row r="120" spans="1:12" ht="15.75" hidden="1" x14ac:dyDescent="0.25">
      <c r="A120" t="str">
        <f t="shared" si="2"/>
        <v/>
      </c>
      <c r="B120" s="14"/>
      <c r="C120" s="16"/>
      <c r="D120" s="14"/>
      <c r="E120" s="13"/>
      <c r="F120" s="13"/>
      <c r="G120" s="13" t="str">
        <f>IF(ISNA(VLOOKUP(B120,Kurstabelle!$B$3:$G$1327,5,FALSE)),"",VLOOKUP(B120,Kurstabelle!$B$3:$G$1327,5,FALSE))</f>
        <v/>
      </c>
      <c r="H120" s="13" t="str">
        <f>IF(ISNA(VLOOKUP(B120,Kurstabelle!$B$3:$G$1327,4,FALSE)),"",VLOOKUP(B120,Kurstabelle!$B$3:$G$1327,4,FALSE))</f>
        <v/>
      </c>
      <c r="I120" s="2" t="str">
        <f>IF(B120="","",IF(AND(ISNA(VLOOKUP(B120,'Fach-ID''s'!$B$4:$D$1000,1,FALSE)),ISNA(VLOOKUP(B120,'Fach-ID''s'!$C$4:$D$1000,1,FALSE))),"Kurs noch nicht gelistet",IF(AND(ISNA(VLOOKUP(CONCATENATE(VLOOKUP(B120,'Fach-ID''s'!$B$4:$D$1000,3,FALSE),"-",VLOOKUP(Klausurenliste!F120,Hilfstabellen!$K$4:$L$103,2,FALSE)),Kurstabelle!$G$3:$G$1327,1,FALSE)),ISNA(VLOOKUP(CONCATENATE(VLOOKUP(B120,'Fach-ID''s'!$C$4:$D$1000,2,FALSE),"-",VLOOKUP(Klausurenliste!F120,Hilfstabellen!$K$4:$L$103,2,FALSE)),Kurstabelle!$G$3:$G$1327,1,FALSE))),"Kurs zu dem Professor noch nicht gelistet",IF(ISNA(IF(D120="",CONCATENATE(VLOOKUP(B120,'Fach-ID''s'!$B$4:$D$1000,3,FALSE),"-",VLOOKUP(Klausurenliste!F120,Hilfstabellen!$K$4:$L$103,2,FALSE)),CONCATENATE(VLOOKUP(B120,'Fach-ID''s'!$B$4:$D$1000,3,FALSE),"-",VLOOKUP(Klausurenliste!F120,Hilfstabellen!$K$4:$L$103,2,FALSE),"\",D120))),IF(D120="",CONCATENATE(VLOOKUP(B120,'Fach-ID''s'!$C$4:$D$1000,2,FALSE),"-",VLOOKUP(Klausurenliste!F120,Hilfstabellen!$K$4:$L$103,2,FALSE)),CONCATENATE(VLOOKUP(B120,'Fach-ID''s'!$C$4:$D$1000,2,FALSE),"-",VLOOKUP(Klausurenliste!F120,Hilfstabellen!$K$4:$L$103,2,FALSE),"\",D120)),IF(D120="",CONCATENATE(VLOOKUP(B120,'Fach-ID''s'!$B$4:$D$1000,3,FALSE),"-",VLOOKUP(Klausurenliste!F120,Hilfstabellen!$K$4:$L$103,2,FALSE)),CONCATENATE(VLOOKUP(B120,'Fach-ID''s'!$B$4:$D$1000,3,FALSE),"-",VLOOKUP(Klausurenliste!F120,Hilfstabellen!$K$4:$L$103,2,FALSE),"\",D120))))))</f>
        <v/>
      </c>
      <c r="J120" s="2" t="str">
        <f t="shared" si="3"/>
        <v/>
      </c>
      <c r="K120" s="8"/>
      <c r="L120" t="s">
        <v>20</v>
      </c>
    </row>
    <row r="121" spans="1:12" ht="15.75" hidden="1" x14ac:dyDescent="0.25">
      <c r="A121" t="str">
        <f t="shared" si="2"/>
        <v/>
      </c>
      <c r="B121" s="14"/>
      <c r="C121" s="16"/>
      <c r="D121" s="14"/>
      <c r="E121" s="13"/>
      <c r="F121" s="13"/>
      <c r="G121" s="13" t="str">
        <f>IF(ISNA(VLOOKUP(B121,Kurstabelle!$B$3:$G$1327,5,FALSE)),"",VLOOKUP(B121,Kurstabelle!$B$3:$G$1327,5,FALSE))</f>
        <v/>
      </c>
      <c r="H121" s="13" t="str">
        <f>IF(ISNA(VLOOKUP(B121,Kurstabelle!$B$3:$G$1327,4,FALSE)),"",VLOOKUP(B121,Kurstabelle!$B$3:$G$1327,4,FALSE))</f>
        <v/>
      </c>
      <c r="I121" s="2" t="str">
        <f>IF(B121="","",IF(AND(ISNA(VLOOKUP(B121,'Fach-ID''s'!$B$4:$D$1000,1,FALSE)),ISNA(VLOOKUP(B121,'Fach-ID''s'!$C$4:$D$1000,1,FALSE))),"Kurs noch nicht gelistet",IF(AND(ISNA(VLOOKUP(CONCATENATE(VLOOKUP(B121,'Fach-ID''s'!$B$4:$D$1000,3,FALSE),"-",VLOOKUP(Klausurenliste!F121,Hilfstabellen!$K$4:$L$103,2,FALSE)),Kurstabelle!$G$3:$G$1327,1,FALSE)),ISNA(VLOOKUP(CONCATENATE(VLOOKUP(B121,'Fach-ID''s'!$C$4:$D$1000,2,FALSE),"-",VLOOKUP(Klausurenliste!F121,Hilfstabellen!$K$4:$L$103,2,FALSE)),Kurstabelle!$G$3:$G$1327,1,FALSE))),"Kurs zu dem Professor noch nicht gelistet",IF(ISNA(IF(D121="",CONCATENATE(VLOOKUP(B121,'Fach-ID''s'!$B$4:$D$1000,3,FALSE),"-",VLOOKUP(Klausurenliste!F121,Hilfstabellen!$K$4:$L$103,2,FALSE)),CONCATENATE(VLOOKUP(B121,'Fach-ID''s'!$B$4:$D$1000,3,FALSE),"-",VLOOKUP(Klausurenliste!F121,Hilfstabellen!$K$4:$L$103,2,FALSE),"\",D121))),IF(D121="",CONCATENATE(VLOOKUP(B121,'Fach-ID''s'!$C$4:$D$1000,2,FALSE),"-",VLOOKUP(Klausurenliste!F121,Hilfstabellen!$K$4:$L$103,2,FALSE)),CONCATENATE(VLOOKUP(B121,'Fach-ID''s'!$C$4:$D$1000,2,FALSE),"-",VLOOKUP(Klausurenliste!F121,Hilfstabellen!$K$4:$L$103,2,FALSE),"\",D121)),IF(D121="",CONCATENATE(VLOOKUP(B121,'Fach-ID''s'!$B$4:$D$1000,3,FALSE),"-",VLOOKUP(Klausurenliste!F121,Hilfstabellen!$K$4:$L$103,2,FALSE)),CONCATENATE(VLOOKUP(B121,'Fach-ID''s'!$B$4:$D$1000,3,FALSE),"-",VLOOKUP(Klausurenliste!F121,Hilfstabellen!$K$4:$L$103,2,FALSE),"\",D121))))))</f>
        <v/>
      </c>
      <c r="J121" s="2" t="str">
        <f t="shared" si="3"/>
        <v/>
      </c>
      <c r="K121" s="8"/>
      <c r="L121" t="s">
        <v>20</v>
      </c>
    </row>
    <row r="122" spans="1:12" ht="15.75" hidden="1" x14ac:dyDescent="0.25">
      <c r="A122" t="str">
        <f t="shared" si="2"/>
        <v/>
      </c>
      <c r="B122" s="14"/>
      <c r="C122" s="16"/>
      <c r="D122" s="14"/>
      <c r="E122" s="13"/>
      <c r="F122" s="13"/>
      <c r="G122" s="13" t="str">
        <f>IF(ISNA(VLOOKUP(B122,Kurstabelle!$B$3:$G$1327,5,FALSE)),"",VLOOKUP(B122,Kurstabelle!$B$3:$G$1327,5,FALSE))</f>
        <v/>
      </c>
      <c r="H122" s="13" t="str">
        <f>IF(ISNA(VLOOKUP(B122,Kurstabelle!$B$3:$G$1327,4,FALSE)),"",VLOOKUP(B122,Kurstabelle!$B$3:$G$1327,4,FALSE))</f>
        <v/>
      </c>
      <c r="I122" s="2" t="str">
        <f>IF(B122="","",IF(AND(ISNA(VLOOKUP(B122,'Fach-ID''s'!$B$4:$D$1000,1,FALSE)),ISNA(VLOOKUP(B122,'Fach-ID''s'!$C$4:$D$1000,1,FALSE))),"Kurs noch nicht gelistet",IF(AND(ISNA(VLOOKUP(CONCATENATE(VLOOKUP(B122,'Fach-ID''s'!$B$4:$D$1000,3,FALSE),"-",VLOOKUP(Klausurenliste!F122,Hilfstabellen!$K$4:$L$103,2,FALSE)),Kurstabelle!$G$3:$G$1327,1,FALSE)),ISNA(VLOOKUP(CONCATENATE(VLOOKUP(B122,'Fach-ID''s'!$C$4:$D$1000,2,FALSE),"-",VLOOKUP(Klausurenliste!F122,Hilfstabellen!$K$4:$L$103,2,FALSE)),Kurstabelle!$G$3:$G$1327,1,FALSE))),"Kurs zu dem Professor noch nicht gelistet",IF(ISNA(IF(D122="",CONCATENATE(VLOOKUP(B122,'Fach-ID''s'!$B$4:$D$1000,3,FALSE),"-",VLOOKUP(Klausurenliste!F122,Hilfstabellen!$K$4:$L$103,2,FALSE)),CONCATENATE(VLOOKUP(B122,'Fach-ID''s'!$B$4:$D$1000,3,FALSE),"-",VLOOKUP(Klausurenliste!F122,Hilfstabellen!$K$4:$L$103,2,FALSE),"\",D122))),IF(D122="",CONCATENATE(VLOOKUP(B122,'Fach-ID''s'!$C$4:$D$1000,2,FALSE),"-",VLOOKUP(Klausurenliste!F122,Hilfstabellen!$K$4:$L$103,2,FALSE)),CONCATENATE(VLOOKUP(B122,'Fach-ID''s'!$C$4:$D$1000,2,FALSE),"-",VLOOKUP(Klausurenliste!F122,Hilfstabellen!$K$4:$L$103,2,FALSE),"\",D122)),IF(D122="",CONCATENATE(VLOOKUP(B122,'Fach-ID''s'!$B$4:$D$1000,3,FALSE),"-",VLOOKUP(Klausurenliste!F122,Hilfstabellen!$K$4:$L$103,2,FALSE)),CONCATENATE(VLOOKUP(B122,'Fach-ID''s'!$B$4:$D$1000,3,FALSE),"-",VLOOKUP(Klausurenliste!F122,Hilfstabellen!$K$4:$L$103,2,FALSE),"\",D122))))))</f>
        <v/>
      </c>
      <c r="J122" s="2" t="str">
        <f t="shared" si="3"/>
        <v/>
      </c>
      <c r="K122" s="8"/>
      <c r="L122" t="s">
        <v>20</v>
      </c>
    </row>
    <row r="123" spans="1:12" ht="15.75" hidden="1" x14ac:dyDescent="0.25">
      <c r="A123" t="str">
        <f t="shared" si="2"/>
        <v/>
      </c>
      <c r="B123" s="14"/>
      <c r="C123" s="16"/>
      <c r="D123" s="14"/>
      <c r="E123" s="13"/>
      <c r="F123" s="13"/>
      <c r="G123" s="13" t="str">
        <f>IF(ISNA(VLOOKUP(B123,Kurstabelle!$B$3:$G$1327,5,FALSE)),"",VLOOKUP(B123,Kurstabelle!$B$3:$G$1327,5,FALSE))</f>
        <v/>
      </c>
      <c r="H123" s="13" t="str">
        <f>IF(ISNA(VLOOKUP(B123,Kurstabelle!$B$3:$G$1327,4,FALSE)),"",VLOOKUP(B123,Kurstabelle!$B$3:$G$1327,4,FALSE))</f>
        <v/>
      </c>
      <c r="I123" s="2" t="str">
        <f>IF(B123="","",IF(AND(ISNA(VLOOKUP(B123,'Fach-ID''s'!$B$4:$D$1000,1,FALSE)),ISNA(VLOOKUP(B123,'Fach-ID''s'!$C$4:$D$1000,1,FALSE))),"Kurs noch nicht gelistet",IF(AND(ISNA(VLOOKUP(CONCATENATE(VLOOKUP(B123,'Fach-ID''s'!$B$4:$D$1000,3,FALSE),"-",VLOOKUP(Klausurenliste!F123,Hilfstabellen!$K$4:$L$103,2,FALSE)),Kurstabelle!$G$3:$G$1327,1,FALSE)),ISNA(VLOOKUP(CONCATENATE(VLOOKUP(B123,'Fach-ID''s'!$C$4:$D$1000,2,FALSE),"-",VLOOKUP(Klausurenliste!F123,Hilfstabellen!$K$4:$L$103,2,FALSE)),Kurstabelle!$G$3:$G$1327,1,FALSE))),"Kurs zu dem Professor noch nicht gelistet",IF(ISNA(IF(D123="",CONCATENATE(VLOOKUP(B123,'Fach-ID''s'!$B$4:$D$1000,3,FALSE),"-",VLOOKUP(Klausurenliste!F123,Hilfstabellen!$K$4:$L$103,2,FALSE)),CONCATENATE(VLOOKUP(B123,'Fach-ID''s'!$B$4:$D$1000,3,FALSE),"-",VLOOKUP(Klausurenliste!F123,Hilfstabellen!$K$4:$L$103,2,FALSE),"\",D123))),IF(D123="",CONCATENATE(VLOOKUP(B123,'Fach-ID''s'!$C$4:$D$1000,2,FALSE),"-",VLOOKUP(Klausurenliste!F123,Hilfstabellen!$K$4:$L$103,2,FALSE)),CONCATENATE(VLOOKUP(B123,'Fach-ID''s'!$C$4:$D$1000,2,FALSE),"-",VLOOKUP(Klausurenliste!F123,Hilfstabellen!$K$4:$L$103,2,FALSE),"\",D123)),IF(D123="",CONCATENATE(VLOOKUP(B123,'Fach-ID''s'!$B$4:$D$1000,3,FALSE),"-",VLOOKUP(Klausurenliste!F123,Hilfstabellen!$K$4:$L$103,2,FALSE)),CONCATENATE(VLOOKUP(B123,'Fach-ID''s'!$B$4:$D$1000,3,FALSE),"-",VLOOKUP(Klausurenliste!F123,Hilfstabellen!$K$4:$L$103,2,FALSE),"\",D123))))))</f>
        <v/>
      </c>
      <c r="J123" s="2" t="str">
        <f t="shared" si="3"/>
        <v/>
      </c>
      <c r="K123" s="8"/>
      <c r="L123" t="s">
        <v>20</v>
      </c>
    </row>
    <row r="124" spans="1:12" ht="15.75" hidden="1" x14ac:dyDescent="0.25">
      <c r="A124" t="str">
        <f t="shared" si="2"/>
        <v/>
      </c>
      <c r="B124" s="14"/>
      <c r="C124" s="15"/>
      <c r="D124" s="14"/>
      <c r="E124" s="13"/>
      <c r="F124" s="13"/>
      <c r="G124" s="13" t="str">
        <f>IF(ISNA(VLOOKUP(B124,Kurstabelle!$B$3:$G$1327,5,FALSE)),"",VLOOKUP(B124,Kurstabelle!$B$3:$G$1327,5,FALSE))</f>
        <v/>
      </c>
      <c r="H124" s="13" t="str">
        <f>IF(ISNA(VLOOKUP(B124,Kurstabelle!$B$3:$G$1327,4,FALSE)),"",VLOOKUP(B124,Kurstabelle!$B$3:$G$1327,4,FALSE))</f>
        <v/>
      </c>
      <c r="I124" s="2" t="str">
        <f>IF(B124="","",IF(AND(ISNA(VLOOKUP(B124,'Fach-ID''s'!$B$4:$D$1000,1,FALSE)),ISNA(VLOOKUP(B124,'Fach-ID''s'!$C$4:$D$1000,1,FALSE))),"Kurs noch nicht gelistet",IF(AND(ISNA(VLOOKUP(CONCATENATE(VLOOKUP(B124,'Fach-ID''s'!$B$4:$D$1000,3,FALSE),"-",VLOOKUP(Klausurenliste!F124,Hilfstabellen!$K$4:$L$103,2,FALSE)),Kurstabelle!$G$3:$G$1327,1,FALSE)),ISNA(VLOOKUP(CONCATENATE(VLOOKUP(B124,'Fach-ID''s'!$C$4:$D$1000,2,FALSE),"-",VLOOKUP(Klausurenliste!F124,Hilfstabellen!$K$4:$L$103,2,FALSE)),Kurstabelle!$G$3:$G$1327,1,FALSE))),"Kurs zu dem Professor noch nicht gelistet",IF(ISNA(IF(D124="",CONCATENATE(VLOOKUP(B124,'Fach-ID''s'!$B$4:$D$1000,3,FALSE),"-",VLOOKUP(Klausurenliste!F124,Hilfstabellen!$K$4:$L$103,2,FALSE)),CONCATENATE(VLOOKUP(B124,'Fach-ID''s'!$B$4:$D$1000,3,FALSE),"-",VLOOKUP(Klausurenliste!F124,Hilfstabellen!$K$4:$L$103,2,FALSE),"\",D124))),IF(D124="",CONCATENATE(VLOOKUP(B124,'Fach-ID''s'!$C$4:$D$1000,2,FALSE),"-",VLOOKUP(Klausurenliste!F124,Hilfstabellen!$K$4:$L$103,2,FALSE)),CONCATENATE(VLOOKUP(B124,'Fach-ID''s'!$C$4:$D$1000,2,FALSE),"-",VLOOKUP(Klausurenliste!F124,Hilfstabellen!$K$4:$L$103,2,FALSE),"\",D124)),IF(D124="",CONCATENATE(VLOOKUP(B124,'Fach-ID''s'!$B$4:$D$1000,3,FALSE),"-",VLOOKUP(Klausurenliste!F124,Hilfstabellen!$K$4:$L$103,2,FALSE)),CONCATENATE(VLOOKUP(B124,'Fach-ID''s'!$B$4:$D$1000,3,FALSE),"-",VLOOKUP(Klausurenliste!F124,Hilfstabellen!$K$4:$L$103,2,FALSE),"\",D124))))))</f>
        <v/>
      </c>
      <c r="J124" s="2" t="str">
        <f t="shared" si="3"/>
        <v/>
      </c>
      <c r="K124" s="8"/>
      <c r="L124" t="s">
        <v>20</v>
      </c>
    </row>
    <row r="125" spans="1:12" ht="15.75" hidden="1" x14ac:dyDescent="0.25">
      <c r="A125" t="str">
        <f t="shared" si="2"/>
        <v/>
      </c>
      <c r="B125" s="14"/>
      <c r="C125" s="15"/>
      <c r="D125" s="14"/>
      <c r="E125" s="13"/>
      <c r="F125" s="13"/>
      <c r="G125" s="13" t="str">
        <f>IF(ISNA(VLOOKUP(B125,Kurstabelle!$B$3:$G$1327,5,FALSE)),"",VLOOKUP(B125,Kurstabelle!$B$3:$G$1327,5,FALSE))</f>
        <v/>
      </c>
      <c r="H125" s="13" t="str">
        <f>IF(ISNA(VLOOKUP(B125,Kurstabelle!$B$3:$G$1327,4,FALSE)),"",VLOOKUP(B125,Kurstabelle!$B$3:$G$1327,4,FALSE))</f>
        <v/>
      </c>
      <c r="I125" s="2" t="str">
        <f>IF(B125="","",IF(AND(ISNA(VLOOKUP(B125,'Fach-ID''s'!$B$4:$D$1000,1,FALSE)),ISNA(VLOOKUP(B125,'Fach-ID''s'!$C$4:$D$1000,1,FALSE))),"Kurs noch nicht gelistet",IF(AND(ISNA(VLOOKUP(CONCATENATE(VLOOKUP(B125,'Fach-ID''s'!$B$4:$D$1000,3,FALSE),"-",VLOOKUP(Klausurenliste!F125,Hilfstabellen!$K$4:$L$103,2,FALSE)),Kurstabelle!$G$3:$G$1327,1,FALSE)),ISNA(VLOOKUP(CONCATENATE(VLOOKUP(B125,'Fach-ID''s'!$C$4:$D$1000,2,FALSE),"-",VLOOKUP(Klausurenliste!F125,Hilfstabellen!$K$4:$L$103,2,FALSE)),Kurstabelle!$G$3:$G$1327,1,FALSE))),"Kurs zu dem Professor noch nicht gelistet",IF(ISNA(IF(D125="",CONCATENATE(VLOOKUP(B125,'Fach-ID''s'!$B$4:$D$1000,3,FALSE),"-",VLOOKUP(Klausurenliste!F125,Hilfstabellen!$K$4:$L$103,2,FALSE)),CONCATENATE(VLOOKUP(B125,'Fach-ID''s'!$B$4:$D$1000,3,FALSE),"-",VLOOKUP(Klausurenliste!F125,Hilfstabellen!$K$4:$L$103,2,FALSE),"\",D125))),IF(D125="",CONCATENATE(VLOOKUP(B125,'Fach-ID''s'!$C$4:$D$1000,2,FALSE),"-",VLOOKUP(Klausurenliste!F125,Hilfstabellen!$K$4:$L$103,2,FALSE)),CONCATENATE(VLOOKUP(B125,'Fach-ID''s'!$C$4:$D$1000,2,FALSE),"-",VLOOKUP(Klausurenliste!F125,Hilfstabellen!$K$4:$L$103,2,FALSE),"\",D125)),IF(D125="",CONCATENATE(VLOOKUP(B125,'Fach-ID''s'!$B$4:$D$1000,3,FALSE),"-",VLOOKUP(Klausurenliste!F125,Hilfstabellen!$K$4:$L$103,2,FALSE)),CONCATENATE(VLOOKUP(B125,'Fach-ID''s'!$B$4:$D$1000,3,FALSE),"-",VLOOKUP(Klausurenliste!F125,Hilfstabellen!$K$4:$L$103,2,FALSE),"\",D125))))))</f>
        <v/>
      </c>
      <c r="J125" s="2" t="str">
        <f t="shared" si="3"/>
        <v/>
      </c>
      <c r="K125" s="8"/>
      <c r="L125" t="s">
        <v>20</v>
      </c>
    </row>
    <row r="126" spans="1:12" ht="15.75" hidden="1" x14ac:dyDescent="0.25">
      <c r="A126" t="str">
        <f t="shared" si="2"/>
        <v/>
      </c>
      <c r="B126" s="14"/>
      <c r="C126" s="15"/>
      <c r="D126" s="14"/>
      <c r="E126" s="13"/>
      <c r="F126" s="13"/>
      <c r="G126" s="13" t="str">
        <f>IF(ISNA(VLOOKUP(B126,Kurstabelle!$B$3:$G$1327,5,FALSE)),"",VLOOKUP(B126,Kurstabelle!$B$3:$G$1327,5,FALSE))</f>
        <v/>
      </c>
      <c r="H126" s="13" t="str">
        <f>IF(ISNA(VLOOKUP(B126,Kurstabelle!$B$3:$G$1327,4,FALSE)),"",VLOOKUP(B126,Kurstabelle!$B$3:$G$1327,4,FALSE))</f>
        <v/>
      </c>
      <c r="I126" s="2" t="str">
        <f>IF(B126="","",IF(AND(ISNA(VLOOKUP(B126,'Fach-ID''s'!$B$4:$D$1000,1,FALSE)),ISNA(VLOOKUP(B126,'Fach-ID''s'!$C$4:$D$1000,1,FALSE))),"Kurs noch nicht gelistet",IF(AND(ISNA(VLOOKUP(CONCATENATE(VLOOKUP(B126,'Fach-ID''s'!$B$4:$D$1000,3,FALSE),"-",VLOOKUP(Klausurenliste!F126,Hilfstabellen!$K$4:$L$103,2,FALSE)),Kurstabelle!$G$3:$G$1327,1,FALSE)),ISNA(VLOOKUP(CONCATENATE(VLOOKUP(B126,'Fach-ID''s'!$C$4:$D$1000,2,FALSE),"-",VLOOKUP(Klausurenliste!F126,Hilfstabellen!$K$4:$L$103,2,FALSE)),Kurstabelle!$G$3:$G$1327,1,FALSE))),"Kurs zu dem Professor noch nicht gelistet",IF(ISNA(IF(D126="",CONCATENATE(VLOOKUP(B126,'Fach-ID''s'!$B$4:$D$1000,3,FALSE),"-",VLOOKUP(Klausurenliste!F126,Hilfstabellen!$K$4:$L$103,2,FALSE)),CONCATENATE(VLOOKUP(B126,'Fach-ID''s'!$B$4:$D$1000,3,FALSE),"-",VLOOKUP(Klausurenliste!F126,Hilfstabellen!$K$4:$L$103,2,FALSE),"\",D126))),IF(D126="",CONCATENATE(VLOOKUP(B126,'Fach-ID''s'!$C$4:$D$1000,2,FALSE),"-",VLOOKUP(Klausurenliste!F126,Hilfstabellen!$K$4:$L$103,2,FALSE)),CONCATENATE(VLOOKUP(B126,'Fach-ID''s'!$C$4:$D$1000,2,FALSE),"-",VLOOKUP(Klausurenliste!F126,Hilfstabellen!$K$4:$L$103,2,FALSE),"\",D126)),IF(D126="",CONCATENATE(VLOOKUP(B126,'Fach-ID''s'!$B$4:$D$1000,3,FALSE),"-",VLOOKUP(Klausurenliste!F126,Hilfstabellen!$K$4:$L$103,2,FALSE)),CONCATENATE(VLOOKUP(B126,'Fach-ID''s'!$B$4:$D$1000,3,FALSE),"-",VLOOKUP(Klausurenliste!F126,Hilfstabellen!$K$4:$L$103,2,FALSE),"\",D126))))))</f>
        <v/>
      </c>
      <c r="J126" s="2" t="str">
        <f t="shared" si="3"/>
        <v/>
      </c>
      <c r="K126" s="8"/>
      <c r="L126" t="s">
        <v>20</v>
      </c>
    </row>
    <row r="127" spans="1:12" ht="15.75" hidden="1" x14ac:dyDescent="0.25">
      <c r="A127" t="str">
        <f t="shared" si="2"/>
        <v/>
      </c>
      <c r="B127" s="14"/>
      <c r="C127" s="15"/>
      <c r="D127" s="14"/>
      <c r="E127" s="13"/>
      <c r="F127" s="13"/>
      <c r="G127" s="13" t="str">
        <f>IF(ISNA(VLOOKUP(B127,Kurstabelle!$B$3:$G$1327,5,FALSE)),"",VLOOKUP(B127,Kurstabelle!$B$3:$G$1327,5,FALSE))</f>
        <v/>
      </c>
      <c r="H127" s="13" t="str">
        <f>IF(ISNA(VLOOKUP(B127,Kurstabelle!$B$3:$G$1327,4,FALSE)),"",VLOOKUP(B127,Kurstabelle!$B$3:$G$1327,4,FALSE))</f>
        <v/>
      </c>
      <c r="I127" s="2" t="str">
        <f>IF(B127="","",IF(AND(ISNA(VLOOKUP(B127,'Fach-ID''s'!$B$4:$D$1000,1,FALSE)),ISNA(VLOOKUP(B127,'Fach-ID''s'!$C$4:$D$1000,1,FALSE))),"Kurs noch nicht gelistet",IF(AND(ISNA(VLOOKUP(CONCATENATE(VLOOKUP(B127,'Fach-ID''s'!$B$4:$D$1000,3,FALSE),"-",VLOOKUP(Klausurenliste!F127,Hilfstabellen!$K$4:$L$103,2,FALSE)),Kurstabelle!$G$3:$G$1327,1,FALSE)),ISNA(VLOOKUP(CONCATENATE(VLOOKUP(B127,'Fach-ID''s'!$C$4:$D$1000,2,FALSE),"-",VLOOKUP(Klausurenliste!F127,Hilfstabellen!$K$4:$L$103,2,FALSE)),Kurstabelle!$G$3:$G$1327,1,FALSE))),"Kurs zu dem Professor noch nicht gelistet",IF(ISNA(IF(D127="",CONCATENATE(VLOOKUP(B127,'Fach-ID''s'!$B$4:$D$1000,3,FALSE),"-",VLOOKUP(Klausurenliste!F127,Hilfstabellen!$K$4:$L$103,2,FALSE)),CONCATENATE(VLOOKUP(B127,'Fach-ID''s'!$B$4:$D$1000,3,FALSE),"-",VLOOKUP(Klausurenliste!F127,Hilfstabellen!$K$4:$L$103,2,FALSE),"\",D127))),IF(D127="",CONCATENATE(VLOOKUP(B127,'Fach-ID''s'!$C$4:$D$1000,2,FALSE),"-",VLOOKUP(Klausurenliste!F127,Hilfstabellen!$K$4:$L$103,2,FALSE)),CONCATENATE(VLOOKUP(B127,'Fach-ID''s'!$C$4:$D$1000,2,FALSE),"-",VLOOKUP(Klausurenliste!F127,Hilfstabellen!$K$4:$L$103,2,FALSE),"\",D127)),IF(D127="",CONCATENATE(VLOOKUP(B127,'Fach-ID''s'!$B$4:$D$1000,3,FALSE),"-",VLOOKUP(Klausurenliste!F127,Hilfstabellen!$K$4:$L$103,2,FALSE)),CONCATENATE(VLOOKUP(B127,'Fach-ID''s'!$B$4:$D$1000,3,FALSE),"-",VLOOKUP(Klausurenliste!F127,Hilfstabellen!$K$4:$L$103,2,FALSE),"\",D127))))))</f>
        <v/>
      </c>
      <c r="J127" s="2" t="str">
        <f t="shared" si="3"/>
        <v/>
      </c>
      <c r="K127" s="8"/>
      <c r="L127" t="s">
        <v>20</v>
      </c>
    </row>
    <row r="128" spans="1:12" ht="15.75" hidden="1" x14ac:dyDescent="0.25">
      <c r="A128" t="str">
        <f t="shared" si="2"/>
        <v/>
      </c>
      <c r="B128" s="14"/>
      <c r="C128" s="16"/>
      <c r="D128" s="14"/>
      <c r="E128" s="13"/>
      <c r="F128" s="13"/>
      <c r="G128" s="13" t="str">
        <f>IF(ISNA(VLOOKUP(B128,Kurstabelle!$B$3:$G$1327,5,FALSE)),"",VLOOKUP(B128,Kurstabelle!$B$3:$G$1327,5,FALSE))</f>
        <v/>
      </c>
      <c r="H128" s="13" t="str">
        <f>IF(ISNA(VLOOKUP(B128,Kurstabelle!$B$3:$G$1327,4,FALSE)),"",VLOOKUP(B128,Kurstabelle!$B$3:$G$1327,4,FALSE))</f>
        <v/>
      </c>
      <c r="I128" s="2" t="str">
        <f>IF(B128="","",IF(AND(ISNA(VLOOKUP(B128,'Fach-ID''s'!$B$4:$D$1000,1,FALSE)),ISNA(VLOOKUP(B128,'Fach-ID''s'!$C$4:$D$1000,1,FALSE))),"Kurs noch nicht gelistet",IF(AND(ISNA(VLOOKUP(CONCATENATE(VLOOKUP(B128,'Fach-ID''s'!$B$4:$D$1000,3,FALSE),"-",VLOOKUP(Klausurenliste!F128,Hilfstabellen!$K$4:$L$103,2,FALSE)),Kurstabelle!$G$3:$G$1327,1,FALSE)),ISNA(VLOOKUP(CONCATENATE(VLOOKUP(B128,'Fach-ID''s'!$C$4:$D$1000,2,FALSE),"-",VLOOKUP(Klausurenliste!F128,Hilfstabellen!$K$4:$L$103,2,FALSE)),Kurstabelle!$G$3:$G$1327,1,FALSE))),"Kurs zu dem Professor noch nicht gelistet",IF(ISNA(IF(D128="",CONCATENATE(VLOOKUP(B128,'Fach-ID''s'!$B$4:$D$1000,3,FALSE),"-",VLOOKUP(Klausurenliste!F128,Hilfstabellen!$K$4:$L$103,2,FALSE)),CONCATENATE(VLOOKUP(B128,'Fach-ID''s'!$B$4:$D$1000,3,FALSE),"-",VLOOKUP(Klausurenliste!F128,Hilfstabellen!$K$4:$L$103,2,FALSE),"\",D128))),IF(D128="",CONCATENATE(VLOOKUP(B128,'Fach-ID''s'!$C$4:$D$1000,2,FALSE),"-",VLOOKUP(Klausurenliste!F128,Hilfstabellen!$K$4:$L$103,2,FALSE)),CONCATENATE(VLOOKUP(B128,'Fach-ID''s'!$C$4:$D$1000,2,FALSE),"-",VLOOKUP(Klausurenliste!F128,Hilfstabellen!$K$4:$L$103,2,FALSE),"\",D128)),IF(D128="",CONCATENATE(VLOOKUP(B128,'Fach-ID''s'!$B$4:$D$1000,3,FALSE),"-",VLOOKUP(Klausurenliste!F128,Hilfstabellen!$K$4:$L$103,2,FALSE)),CONCATENATE(VLOOKUP(B128,'Fach-ID''s'!$B$4:$D$1000,3,FALSE),"-",VLOOKUP(Klausurenliste!F128,Hilfstabellen!$K$4:$L$103,2,FALSE),"\",D128))))))</f>
        <v/>
      </c>
      <c r="J128" s="2" t="str">
        <f t="shared" si="3"/>
        <v/>
      </c>
      <c r="K128" s="8"/>
      <c r="L128" t="s">
        <v>20</v>
      </c>
    </row>
    <row r="129" spans="1:12" ht="15.75" hidden="1" x14ac:dyDescent="0.25">
      <c r="A129" t="str">
        <f t="shared" si="2"/>
        <v/>
      </c>
      <c r="B129" s="14"/>
      <c r="C129" s="16"/>
      <c r="D129" s="14"/>
      <c r="E129" s="13"/>
      <c r="F129" s="13"/>
      <c r="G129" s="13" t="str">
        <f>IF(ISNA(VLOOKUP(B129,Kurstabelle!$B$3:$G$1327,5,FALSE)),"",VLOOKUP(B129,Kurstabelle!$B$3:$G$1327,5,FALSE))</f>
        <v/>
      </c>
      <c r="H129" s="13" t="str">
        <f>IF(ISNA(VLOOKUP(B129,Kurstabelle!$B$3:$G$1327,4,FALSE)),"",VLOOKUP(B129,Kurstabelle!$B$3:$G$1327,4,FALSE))</f>
        <v/>
      </c>
      <c r="I129" s="2" t="str">
        <f>IF(B129="","",IF(AND(ISNA(VLOOKUP(B129,'Fach-ID''s'!$B$4:$D$1000,1,FALSE)),ISNA(VLOOKUP(B129,'Fach-ID''s'!$C$4:$D$1000,1,FALSE))),"Kurs noch nicht gelistet",IF(AND(ISNA(VLOOKUP(CONCATENATE(VLOOKUP(B129,'Fach-ID''s'!$B$4:$D$1000,3,FALSE),"-",VLOOKUP(Klausurenliste!F129,Hilfstabellen!$K$4:$L$103,2,FALSE)),Kurstabelle!$G$3:$G$1327,1,FALSE)),ISNA(VLOOKUP(CONCATENATE(VLOOKUP(B129,'Fach-ID''s'!$C$4:$D$1000,2,FALSE),"-",VLOOKUP(Klausurenliste!F129,Hilfstabellen!$K$4:$L$103,2,FALSE)),Kurstabelle!$G$3:$G$1327,1,FALSE))),"Kurs zu dem Professor noch nicht gelistet",IF(ISNA(IF(D129="",CONCATENATE(VLOOKUP(B129,'Fach-ID''s'!$B$4:$D$1000,3,FALSE),"-",VLOOKUP(Klausurenliste!F129,Hilfstabellen!$K$4:$L$103,2,FALSE)),CONCATENATE(VLOOKUP(B129,'Fach-ID''s'!$B$4:$D$1000,3,FALSE),"-",VLOOKUP(Klausurenliste!F129,Hilfstabellen!$K$4:$L$103,2,FALSE),"\",D129))),IF(D129="",CONCATENATE(VLOOKUP(B129,'Fach-ID''s'!$C$4:$D$1000,2,FALSE),"-",VLOOKUP(Klausurenliste!F129,Hilfstabellen!$K$4:$L$103,2,FALSE)),CONCATENATE(VLOOKUP(B129,'Fach-ID''s'!$C$4:$D$1000,2,FALSE),"-",VLOOKUP(Klausurenliste!F129,Hilfstabellen!$K$4:$L$103,2,FALSE),"\",D129)),IF(D129="",CONCATENATE(VLOOKUP(B129,'Fach-ID''s'!$B$4:$D$1000,3,FALSE),"-",VLOOKUP(Klausurenliste!F129,Hilfstabellen!$K$4:$L$103,2,FALSE)),CONCATENATE(VLOOKUP(B129,'Fach-ID''s'!$B$4:$D$1000,3,FALSE),"-",VLOOKUP(Klausurenliste!F129,Hilfstabellen!$K$4:$L$103,2,FALSE),"\",D129))))))</f>
        <v/>
      </c>
      <c r="J129" s="2" t="str">
        <f t="shared" si="3"/>
        <v/>
      </c>
      <c r="K129" s="8"/>
      <c r="L129" t="s">
        <v>20</v>
      </c>
    </row>
    <row r="130" spans="1:12" ht="15.75" hidden="1" x14ac:dyDescent="0.25">
      <c r="A130" t="str">
        <f t="shared" si="2"/>
        <v/>
      </c>
      <c r="B130" s="14"/>
      <c r="C130" s="16"/>
      <c r="D130" s="14"/>
      <c r="E130" s="13"/>
      <c r="F130" s="13"/>
      <c r="G130" s="13" t="str">
        <f>IF(ISNA(VLOOKUP(B130,Kurstabelle!$B$3:$G$1327,5,FALSE)),"",VLOOKUP(B130,Kurstabelle!$B$3:$G$1327,5,FALSE))</f>
        <v/>
      </c>
      <c r="H130" s="13" t="str">
        <f>IF(ISNA(VLOOKUP(B130,Kurstabelle!$B$3:$G$1327,4,FALSE)),"",VLOOKUP(B130,Kurstabelle!$B$3:$G$1327,4,FALSE))</f>
        <v/>
      </c>
      <c r="I130" s="2" t="str">
        <f>IF(B130="","",IF(AND(ISNA(VLOOKUP(B130,'Fach-ID''s'!$B$4:$D$1000,1,FALSE)),ISNA(VLOOKUP(B130,'Fach-ID''s'!$C$4:$D$1000,1,FALSE))),"Kurs noch nicht gelistet",IF(AND(ISNA(VLOOKUP(CONCATENATE(VLOOKUP(B130,'Fach-ID''s'!$B$4:$D$1000,3,FALSE),"-",VLOOKUP(Klausurenliste!F130,Hilfstabellen!$K$4:$L$103,2,FALSE)),Kurstabelle!$G$3:$G$1327,1,FALSE)),ISNA(VLOOKUP(CONCATENATE(VLOOKUP(B130,'Fach-ID''s'!$C$4:$D$1000,2,FALSE),"-",VLOOKUP(Klausurenliste!F130,Hilfstabellen!$K$4:$L$103,2,FALSE)),Kurstabelle!$G$3:$G$1327,1,FALSE))),"Kurs zu dem Professor noch nicht gelistet",IF(ISNA(IF(D130="",CONCATENATE(VLOOKUP(B130,'Fach-ID''s'!$B$4:$D$1000,3,FALSE),"-",VLOOKUP(Klausurenliste!F130,Hilfstabellen!$K$4:$L$103,2,FALSE)),CONCATENATE(VLOOKUP(B130,'Fach-ID''s'!$B$4:$D$1000,3,FALSE),"-",VLOOKUP(Klausurenliste!F130,Hilfstabellen!$K$4:$L$103,2,FALSE),"\",D130))),IF(D130="",CONCATENATE(VLOOKUP(B130,'Fach-ID''s'!$C$4:$D$1000,2,FALSE),"-",VLOOKUP(Klausurenliste!F130,Hilfstabellen!$K$4:$L$103,2,FALSE)),CONCATENATE(VLOOKUP(B130,'Fach-ID''s'!$C$4:$D$1000,2,FALSE),"-",VLOOKUP(Klausurenliste!F130,Hilfstabellen!$K$4:$L$103,2,FALSE),"\",D130)),IF(D130="",CONCATENATE(VLOOKUP(B130,'Fach-ID''s'!$B$4:$D$1000,3,FALSE),"-",VLOOKUP(Klausurenliste!F130,Hilfstabellen!$K$4:$L$103,2,FALSE)),CONCATENATE(VLOOKUP(B130,'Fach-ID''s'!$B$4:$D$1000,3,FALSE),"-",VLOOKUP(Klausurenliste!F130,Hilfstabellen!$K$4:$L$103,2,FALSE),"\",D130))))))</f>
        <v/>
      </c>
      <c r="J130" s="2" t="str">
        <f t="shared" si="3"/>
        <v/>
      </c>
      <c r="K130" s="8"/>
      <c r="L130" t="s">
        <v>20</v>
      </c>
    </row>
    <row r="131" spans="1:12" ht="15.75" hidden="1" x14ac:dyDescent="0.25">
      <c r="A131" t="str">
        <f t="shared" si="2"/>
        <v/>
      </c>
      <c r="B131" s="14"/>
      <c r="C131" s="16"/>
      <c r="D131" s="14"/>
      <c r="E131" s="13"/>
      <c r="F131" s="13"/>
      <c r="G131" s="13" t="str">
        <f>IF(ISNA(VLOOKUP(B131,Kurstabelle!$B$3:$G$1327,5,FALSE)),"",VLOOKUP(B131,Kurstabelle!$B$3:$G$1327,5,FALSE))</f>
        <v/>
      </c>
      <c r="H131" s="13" t="str">
        <f>IF(ISNA(VLOOKUP(B131,Kurstabelle!$B$3:$G$1327,4,FALSE)),"",VLOOKUP(B131,Kurstabelle!$B$3:$G$1327,4,FALSE))</f>
        <v/>
      </c>
      <c r="I131" s="2" t="str">
        <f>IF(B131="","",IF(AND(ISNA(VLOOKUP(B131,'Fach-ID''s'!$B$4:$D$1000,1,FALSE)),ISNA(VLOOKUP(B131,'Fach-ID''s'!$C$4:$D$1000,1,FALSE))),"Kurs noch nicht gelistet",IF(AND(ISNA(VLOOKUP(CONCATENATE(VLOOKUP(B131,'Fach-ID''s'!$B$4:$D$1000,3,FALSE),"-",VLOOKUP(Klausurenliste!F131,Hilfstabellen!$K$4:$L$103,2,FALSE)),Kurstabelle!$G$3:$G$1327,1,FALSE)),ISNA(VLOOKUP(CONCATENATE(VLOOKUP(B131,'Fach-ID''s'!$C$4:$D$1000,2,FALSE),"-",VLOOKUP(Klausurenliste!F131,Hilfstabellen!$K$4:$L$103,2,FALSE)),Kurstabelle!$G$3:$G$1327,1,FALSE))),"Kurs zu dem Professor noch nicht gelistet",IF(ISNA(IF(D131="",CONCATENATE(VLOOKUP(B131,'Fach-ID''s'!$B$4:$D$1000,3,FALSE),"-",VLOOKUP(Klausurenliste!F131,Hilfstabellen!$K$4:$L$103,2,FALSE)),CONCATENATE(VLOOKUP(B131,'Fach-ID''s'!$B$4:$D$1000,3,FALSE),"-",VLOOKUP(Klausurenliste!F131,Hilfstabellen!$K$4:$L$103,2,FALSE),"\",D131))),IF(D131="",CONCATENATE(VLOOKUP(B131,'Fach-ID''s'!$C$4:$D$1000,2,FALSE),"-",VLOOKUP(Klausurenliste!F131,Hilfstabellen!$K$4:$L$103,2,FALSE)),CONCATENATE(VLOOKUP(B131,'Fach-ID''s'!$C$4:$D$1000,2,FALSE),"-",VLOOKUP(Klausurenliste!F131,Hilfstabellen!$K$4:$L$103,2,FALSE),"\",D131)),IF(D131="",CONCATENATE(VLOOKUP(B131,'Fach-ID''s'!$B$4:$D$1000,3,FALSE),"-",VLOOKUP(Klausurenliste!F131,Hilfstabellen!$K$4:$L$103,2,FALSE)),CONCATENATE(VLOOKUP(B131,'Fach-ID''s'!$B$4:$D$1000,3,FALSE),"-",VLOOKUP(Klausurenliste!F131,Hilfstabellen!$K$4:$L$103,2,FALSE),"\",D131))))))</f>
        <v/>
      </c>
      <c r="J131" s="2" t="str">
        <f t="shared" si="3"/>
        <v/>
      </c>
      <c r="K131" s="8"/>
      <c r="L131" t="s">
        <v>20</v>
      </c>
    </row>
    <row r="132" spans="1:12" ht="15.75" hidden="1" x14ac:dyDescent="0.25">
      <c r="A132" t="str">
        <f t="shared" si="2"/>
        <v/>
      </c>
      <c r="B132" s="14"/>
      <c r="C132" s="16"/>
      <c r="D132" s="14"/>
      <c r="E132" s="13"/>
      <c r="F132" s="13"/>
      <c r="G132" s="13" t="str">
        <f>IF(ISNA(VLOOKUP(B132,Kurstabelle!$B$3:$G$1327,5,FALSE)),"",VLOOKUP(B132,Kurstabelle!$B$3:$G$1327,5,FALSE))</f>
        <v/>
      </c>
      <c r="H132" s="13" t="str">
        <f>IF(ISNA(VLOOKUP(B132,Kurstabelle!$B$3:$G$1327,4,FALSE)),"",VLOOKUP(B132,Kurstabelle!$B$3:$G$1327,4,FALSE))</f>
        <v/>
      </c>
      <c r="I132" s="2" t="str">
        <f>IF(B132="","",IF(AND(ISNA(VLOOKUP(B132,'Fach-ID''s'!$B$4:$D$1000,1,FALSE)),ISNA(VLOOKUP(B132,'Fach-ID''s'!$C$4:$D$1000,1,FALSE))),"Kurs noch nicht gelistet",IF(AND(ISNA(VLOOKUP(CONCATENATE(VLOOKUP(B132,'Fach-ID''s'!$B$4:$D$1000,3,FALSE),"-",VLOOKUP(Klausurenliste!F132,Hilfstabellen!$K$4:$L$103,2,FALSE)),Kurstabelle!$G$3:$G$1327,1,FALSE)),ISNA(VLOOKUP(CONCATENATE(VLOOKUP(B132,'Fach-ID''s'!$C$4:$D$1000,2,FALSE),"-",VLOOKUP(Klausurenliste!F132,Hilfstabellen!$K$4:$L$103,2,FALSE)),Kurstabelle!$G$3:$G$1327,1,FALSE))),"Kurs zu dem Professor noch nicht gelistet",IF(ISNA(IF(D132="",CONCATENATE(VLOOKUP(B132,'Fach-ID''s'!$B$4:$D$1000,3,FALSE),"-",VLOOKUP(Klausurenliste!F132,Hilfstabellen!$K$4:$L$103,2,FALSE)),CONCATENATE(VLOOKUP(B132,'Fach-ID''s'!$B$4:$D$1000,3,FALSE),"-",VLOOKUP(Klausurenliste!F132,Hilfstabellen!$K$4:$L$103,2,FALSE),"\",D132))),IF(D132="",CONCATENATE(VLOOKUP(B132,'Fach-ID''s'!$C$4:$D$1000,2,FALSE),"-",VLOOKUP(Klausurenliste!F132,Hilfstabellen!$K$4:$L$103,2,FALSE)),CONCATENATE(VLOOKUP(B132,'Fach-ID''s'!$C$4:$D$1000,2,FALSE),"-",VLOOKUP(Klausurenliste!F132,Hilfstabellen!$K$4:$L$103,2,FALSE),"\",D132)),IF(D132="",CONCATENATE(VLOOKUP(B132,'Fach-ID''s'!$B$4:$D$1000,3,FALSE),"-",VLOOKUP(Klausurenliste!F132,Hilfstabellen!$K$4:$L$103,2,FALSE)),CONCATENATE(VLOOKUP(B132,'Fach-ID''s'!$B$4:$D$1000,3,FALSE),"-",VLOOKUP(Klausurenliste!F132,Hilfstabellen!$K$4:$L$103,2,FALSE),"\",D132))))))</f>
        <v/>
      </c>
      <c r="J132" s="2" t="str">
        <f t="shared" si="3"/>
        <v/>
      </c>
      <c r="K132" s="8"/>
      <c r="L132" t="s">
        <v>20</v>
      </c>
    </row>
    <row r="133" spans="1:12" ht="15.75" hidden="1" x14ac:dyDescent="0.25">
      <c r="A133" t="str">
        <f t="shared" si="2"/>
        <v/>
      </c>
      <c r="B133" s="14"/>
      <c r="C133" s="15"/>
      <c r="D133" s="14"/>
      <c r="E133" s="13"/>
      <c r="F133" s="13"/>
      <c r="G133" s="13" t="str">
        <f>IF(ISNA(VLOOKUP(B133,Kurstabelle!$B$3:$G$1327,5,FALSE)),"",VLOOKUP(B133,Kurstabelle!$B$3:$G$1327,5,FALSE))</f>
        <v/>
      </c>
      <c r="H133" s="13" t="str">
        <f>IF(ISNA(VLOOKUP(B133,Kurstabelle!$B$3:$G$1327,4,FALSE)),"",VLOOKUP(B133,Kurstabelle!$B$3:$G$1327,4,FALSE))</f>
        <v/>
      </c>
      <c r="I133" s="2" t="str">
        <f>IF(B133="","",IF(AND(ISNA(VLOOKUP(B133,'Fach-ID''s'!$B$4:$D$1000,1,FALSE)),ISNA(VLOOKUP(B133,'Fach-ID''s'!$C$4:$D$1000,1,FALSE))),"Kurs noch nicht gelistet",IF(AND(ISNA(VLOOKUP(CONCATENATE(VLOOKUP(B133,'Fach-ID''s'!$B$4:$D$1000,3,FALSE),"-",VLOOKUP(Klausurenliste!F133,Hilfstabellen!$K$4:$L$103,2,FALSE)),Kurstabelle!$G$3:$G$1327,1,FALSE)),ISNA(VLOOKUP(CONCATENATE(VLOOKUP(B133,'Fach-ID''s'!$C$4:$D$1000,2,FALSE),"-",VLOOKUP(Klausurenliste!F133,Hilfstabellen!$K$4:$L$103,2,FALSE)),Kurstabelle!$G$3:$G$1327,1,FALSE))),"Kurs zu dem Professor noch nicht gelistet",IF(ISNA(IF(D133="",CONCATENATE(VLOOKUP(B133,'Fach-ID''s'!$B$4:$D$1000,3,FALSE),"-",VLOOKUP(Klausurenliste!F133,Hilfstabellen!$K$4:$L$103,2,FALSE)),CONCATENATE(VLOOKUP(B133,'Fach-ID''s'!$B$4:$D$1000,3,FALSE),"-",VLOOKUP(Klausurenliste!F133,Hilfstabellen!$K$4:$L$103,2,FALSE),"\",D133))),IF(D133="",CONCATENATE(VLOOKUP(B133,'Fach-ID''s'!$C$4:$D$1000,2,FALSE),"-",VLOOKUP(Klausurenliste!F133,Hilfstabellen!$K$4:$L$103,2,FALSE)),CONCATENATE(VLOOKUP(B133,'Fach-ID''s'!$C$4:$D$1000,2,FALSE),"-",VLOOKUP(Klausurenliste!F133,Hilfstabellen!$K$4:$L$103,2,FALSE),"\",D133)),IF(D133="",CONCATENATE(VLOOKUP(B133,'Fach-ID''s'!$B$4:$D$1000,3,FALSE),"-",VLOOKUP(Klausurenliste!F133,Hilfstabellen!$K$4:$L$103,2,FALSE)),CONCATENATE(VLOOKUP(B133,'Fach-ID''s'!$B$4:$D$1000,3,FALSE),"-",VLOOKUP(Klausurenliste!F133,Hilfstabellen!$K$4:$L$103,2,FALSE),"\",D133))))))</f>
        <v/>
      </c>
      <c r="J133" s="2" t="str">
        <f t="shared" si="3"/>
        <v/>
      </c>
      <c r="K133" s="8"/>
      <c r="L133" t="s">
        <v>20</v>
      </c>
    </row>
    <row r="134" spans="1:12" ht="15.75" hidden="1" x14ac:dyDescent="0.25">
      <c r="A134" t="str">
        <f t="shared" si="2"/>
        <v/>
      </c>
      <c r="B134" s="14"/>
      <c r="C134" s="15"/>
      <c r="D134" s="14"/>
      <c r="E134" s="13"/>
      <c r="F134" s="13"/>
      <c r="G134" s="13" t="str">
        <f>IF(ISNA(VLOOKUP(B134,Kurstabelle!$B$3:$G$1327,5,FALSE)),"",VLOOKUP(B134,Kurstabelle!$B$3:$G$1327,5,FALSE))</f>
        <v/>
      </c>
      <c r="H134" s="13" t="str">
        <f>IF(ISNA(VLOOKUP(B134,Kurstabelle!$B$3:$G$1327,4,FALSE)),"",VLOOKUP(B134,Kurstabelle!$B$3:$G$1327,4,FALSE))</f>
        <v/>
      </c>
      <c r="I134" s="2" t="str">
        <f>IF(B134="","",IF(AND(ISNA(VLOOKUP(B134,'Fach-ID''s'!$B$4:$D$1000,1,FALSE)),ISNA(VLOOKUP(B134,'Fach-ID''s'!$C$4:$D$1000,1,FALSE))),"Kurs noch nicht gelistet",IF(AND(ISNA(VLOOKUP(CONCATENATE(VLOOKUP(B134,'Fach-ID''s'!$B$4:$D$1000,3,FALSE),"-",VLOOKUP(Klausurenliste!F134,Hilfstabellen!$K$4:$L$103,2,FALSE)),Kurstabelle!$G$3:$G$1327,1,FALSE)),ISNA(VLOOKUP(CONCATENATE(VLOOKUP(B134,'Fach-ID''s'!$C$4:$D$1000,2,FALSE),"-",VLOOKUP(Klausurenliste!F134,Hilfstabellen!$K$4:$L$103,2,FALSE)),Kurstabelle!$G$3:$G$1327,1,FALSE))),"Kurs zu dem Professor noch nicht gelistet",IF(ISNA(IF(D134="",CONCATENATE(VLOOKUP(B134,'Fach-ID''s'!$B$4:$D$1000,3,FALSE),"-",VLOOKUP(Klausurenliste!F134,Hilfstabellen!$K$4:$L$103,2,FALSE)),CONCATENATE(VLOOKUP(B134,'Fach-ID''s'!$B$4:$D$1000,3,FALSE),"-",VLOOKUP(Klausurenliste!F134,Hilfstabellen!$K$4:$L$103,2,FALSE),"\",D134))),IF(D134="",CONCATENATE(VLOOKUP(B134,'Fach-ID''s'!$C$4:$D$1000,2,FALSE),"-",VLOOKUP(Klausurenliste!F134,Hilfstabellen!$K$4:$L$103,2,FALSE)),CONCATENATE(VLOOKUP(B134,'Fach-ID''s'!$C$4:$D$1000,2,FALSE),"-",VLOOKUP(Klausurenliste!F134,Hilfstabellen!$K$4:$L$103,2,FALSE),"\",D134)),IF(D134="",CONCATENATE(VLOOKUP(B134,'Fach-ID''s'!$B$4:$D$1000,3,FALSE),"-",VLOOKUP(Klausurenliste!F134,Hilfstabellen!$K$4:$L$103,2,FALSE)),CONCATENATE(VLOOKUP(B134,'Fach-ID''s'!$B$4:$D$1000,3,FALSE),"-",VLOOKUP(Klausurenliste!F134,Hilfstabellen!$K$4:$L$103,2,FALSE),"\",D134))))))</f>
        <v/>
      </c>
      <c r="J134" s="2" t="str">
        <f t="shared" si="3"/>
        <v/>
      </c>
      <c r="K134" s="8"/>
      <c r="L134" t="s">
        <v>20</v>
      </c>
    </row>
    <row r="135" spans="1:12" ht="15.75" hidden="1" x14ac:dyDescent="0.25">
      <c r="A135" t="str">
        <f t="shared" si="2"/>
        <v/>
      </c>
      <c r="B135" s="14"/>
      <c r="C135" s="15"/>
      <c r="D135" s="14"/>
      <c r="E135" s="13"/>
      <c r="F135" s="13"/>
      <c r="G135" s="13" t="str">
        <f>IF(ISNA(VLOOKUP(B135,Kurstabelle!$B$3:$G$1327,5,FALSE)),"",VLOOKUP(B135,Kurstabelle!$B$3:$G$1327,5,FALSE))</f>
        <v/>
      </c>
      <c r="H135" s="13" t="str">
        <f>IF(ISNA(VLOOKUP(B135,Kurstabelle!$B$3:$G$1327,4,FALSE)),"",VLOOKUP(B135,Kurstabelle!$B$3:$G$1327,4,FALSE))</f>
        <v/>
      </c>
      <c r="I135" s="2" t="str">
        <f>IF(B135="","",IF(AND(ISNA(VLOOKUP(B135,'Fach-ID''s'!$B$4:$D$1000,1,FALSE)),ISNA(VLOOKUP(B135,'Fach-ID''s'!$C$4:$D$1000,1,FALSE))),"Kurs noch nicht gelistet",IF(AND(ISNA(VLOOKUP(CONCATENATE(VLOOKUP(B135,'Fach-ID''s'!$B$4:$D$1000,3,FALSE),"-",VLOOKUP(Klausurenliste!F135,Hilfstabellen!$K$4:$L$103,2,FALSE)),Kurstabelle!$G$3:$G$1327,1,FALSE)),ISNA(VLOOKUP(CONCATENATE(VLOOKUP(B135,'Fach-ID''s'!$C$4:$D$1000,2,FALSE),"-",VLOOKUP(Klausurenliste!F135,Hilfstabellen!$K$4:$L$103,2,FALSE)),Kurstabelle!$G$3:$G$1327,1,FALSE))),"Kurs zu dem Professor noch nicht gelistet",IF(ISNA(IF(D135="",CONCATENATE(VLOOKUP(B135,'Fach-ID''s'!$B$4:$D$1000,3,FALSE),"-",VLOOKUP(Klausurenliste!F135,Hilfstabellen!$K$4:$L$103,2,FALSE)),CONCATENATE(VLOOKUP(B135,'Fach-ID''s'!$B$4:$D$1000,3,FALSE),"-",VLOOKUP(Klausurenliste!F135,Hilfstabellen!$K$4:$L$103,2,FALSE),"\",D135))),IF(D135="",CONCATENATE(VLOOKUP(B135,'Fach-ID''s'!$C$4:$D$1000,2,FALSE),"-",VLOOKUP(Klausurenliste!F135,Hilfstabellen!$K$4:$L$103,2,FALSE)),CONCATENATE(VLOOKUP(B135,'Fach-ID''s'!$C$4:$D$1000,2,FALSE),"-",VLOOKUP(Klausurenliste!F135,Hilfstabellen!$K$4:$L$103,2,FALSE),"\",D135)),IF(D135="",CONCATENATE(VLOOKUP(B135,'Fach-ID''s'!$B$4:$D$1000,3,FALSE),"-",VLOOKUP(Klausurenliste!F135,Hilfstabellen!$K$4:$L$103,2,FALSE)),CONCATENATE(VLOOKUP(B135,'Fach-ID''s'!$B$4:$D$1000,3,FALSE),"-",VLOOKUP(Klausurenliste!F135,Hilfstabellen!$K$4:$L$103,2,FALSE),"\",D135))))))</f>
        <v/>
      </c>
      <c r="J135" s="2" t="str">
        <f t="shared" si="3"/>
        <v/>
      </c>
      <c r="K135" s="8"/>
      <c r="L135" t="s">
        <v>20</v>
      </c>
    </row>
    <row r="136" spans="1:12" ht="15.75" hidden="1" x14ac:dyDescent="0.25">
      <c r="A136" t="str">
        <f t="shared" ref="A136:A199" si="4">I136</f>
        <v/>
      </c>
      <c r="B136" s="14"/>
      <c r="C136" s="15"/>
      <c r="D136" s="14"/>
      <c r="E136" s="13"/>
      <c r="F136" s="13"/>
      <c r="G136" s="13" t="str">
        <f>IF(ISNA(VLOOKUP(B136,Kurstabelle!$B$3:$G$1327,5,FALSE)),"",VLOOKUP(B136,Kurstabelle!$B$3:$G$1327,5,FALSE))</f>
        <v/>
      </c>
      <c r="H136" s="13" t="str">
        <f>IF(ISNA(VLOOKUP(B136,Kurstabelle!$B$3:$G$1327,4,FALSE)),"",VLOOKUP(B136,Kurstabelle!$B$3:$G$1327,4,FALSE))</f>
        <v/>
      </c>
      <c r="I136" s="2" t="str">
        <f>IF(B136="","",IF(AND(ISNA(VLOOKUP(B136,'Fach-ID''s'!$B$4:$D$1000,1,FALSE)),ISNA(VLOOKUP(B136,'Fach-ID''s'!$C$4:$D$1000,1,FALSE))),"Kurs noch nicht gelistet",IF(AND(ISNA(VLOOKUP(CONCATENATE(VLOOKUP(B136,'Fach-ID''s'!$B$4:$D$1000,3,FALSE),"-",VLOOKUP(Klausurenliste!F136,Hilfstabellen!$K$4:$L$103,2,FALSE)),Kurstabelle!$G$3:$G$1327,1,FALSE)),ISNA(VLOOKUP(CONCATENATE(VLOOKUP(B136,'Fach-ID''s'!$C$4:$D$1000,2,FALSE),"-",VLOOKUP(Klausurenliste!F136,Hilfstabellen!$K$4:$L$103,2,FALSE)),Kurstabelle!$G$3:$G$1327,1,FALSE))),"Kurs zu dem Professor noch nicht gelistet",IF(ISNA(IF(D136="",CONCATENATE(VLOOKUP(B136,'Fach-ID''s'!$B$4:$D$1000,3,FALSE),"-",VLOOKUP(Klausurenliste!F136,Hilfstabellen!$K$4:$L$103,2,FALSE)),CONCATENATE(VLOOKUP(B136,'Fach-ID''s'!$B$4:$D$1000,3,FALSE),"-",VLOOKUP(Klausurenliste!F136,Hilfstabellen!$K$4:$L$103,2,FALSE),"\",D136))),IF(D136="",CONCATENATE(VLOOKUP(B136,'Fach-ID''s'!$C$4:$D$1000,2,FALSE),"-",VLOOKUP(Klausurenliste!F136,Hilfstabellen!$K$4:$L$103,2,FALSE)),CONCATENATE(VLOOKUP(B136,'Fach-ID''s'!$C$4:$D$1000,2,FALSE),"-",VLOOKUP(Klausurenliste!F136,Hilfstabellen!$K$4:$L$103,2,FALSE),"\",D136)),IF(D136="",CONCATENATE(VLOOKUP(B136,'Fach-ID''s'!$B$4:$D$1000,3,FALSE),"-",VLOOKUP(Klausurenliste!F136,Hilfstabellen!$K$4:$L$103,2,FALSE)),CONCATENATE(VLOOKUP(B136,'Fach-ID''s'!$B$4:$D$1000,3,FALSE),"-",VLOOKUP(Klausurenliste!F136,Hilfstabellen!$K$4:$L$103,2,FALSE),"\",D136))))))</f>
        <v/>
      </c>
      <c r="J136" s="2" t="str">
        <f t="shared" ref="J136:J199" si="5">IF(B136="","",IF(C136="",IF(E136="Fremd-Uni",CONCATENATE(I136,"-FREMD"),IF(COUNT(E136)&lt;9,CONCATENATE(I136,"-",IF(LEFT(E136,2)="SS",REPLACE(E136,3,1,""),CONCATENATE(LEFT(E136,2),REPLACE(RIGHT(E136,5),3,1,"")))),CONCATENATE(I136,"-",IF(LEFT(E136,2)="SS",REPLACE(E136,3,1,""),CONCATENATE(LEFT(E136,2),REPLACE(RIGHT(E136,7),4,1,"")))))),IF(C136="Gedächtnis",IF(E136="Fremd-Uni",CONCATENATE(I136,"-FREMD"),IF(COUNT(E136)&lt;9,CONCATENATE(I136,"-","GEDÄCHTNIS","-",IF(LEFT(E136,2)="SS",REPLACE(E136,3,1,""),CONCATENATE(LEFT(E136,2),REPLACE(RIGHT(E136,5),3,1,"")))),CONCATENATE(I136,"-","GEDÄCHTNIS","-",IF(LEFT(E136,2)="SS",REPLACE(E136,3,1,""),CONCATENATE(LEFT(E136,2),REPLACE(RIGHT(E136,7),4,1,"")))))),IF(C136="Probe",IF(E136="Fremd-Uni",CONCATENATE(I136,"-FREMD"),IF(COUNT(E136)&lt;9,CONCATENATE(I136,"-","Probe","-",IF(LEFT(E136,2)="SS",REPLACE(E136,3,1,""),CONCATENATE(LEFT(E136,2),REPLACE(RIGHT(E136,5),3,1,"")))),CONCATENATE(I136,"-","Probe","-",IF(LEFT(E136,2)="SS",REPLACE(E136,3,1,""),CONCATENATE(LEFT(E136,2),REPLACE(RIGHT(E136,7),4,1,""))))))))))</f>
        <v/>
      </c>
      <c r="K136" s="8"/>
      <c r="L136" t="s">
        <v>20</v>
      </c>
    </row>
    <row r="137" spans="1:12" ht="15.75" hidden="1" x14ac:dyDescent="0.25">
      <c r="A137" t="str">
        <f t="shared" si="4"/>
        <v/>
      </c>
      <c r="B137" s="14"/>
      <c r="C137" s="16"/>
      <c r="D137" s="14"/>
      <c r="E137" s="13"/>
      <c r="F137" s="13"/>
      <c r="G137" s="13" t="str">
        <f>IF(ISNA(VLOOKUP(B137,Kurstabelle!$B$3:$G$1327,5,FALSE)),"",VLOOKUP(B137,Kurstabelle!$B$3:$G$1327,5,FALSE))</f>
        <v/>
      </c>
      <c r="H137" s="13" t="str">
        <f>IF(ISNA(VLOOKUP(B137,Kurstabelle!$B$3:$G$1327,4,FALSE)),"",VLOOKUP(B137,Kurstabelle!$B$3:$G$1327,4,FALSE))</f>
        <v/>
      </c>
      <c r="I137" s="2" t="str">
        <f>IF(B137="","",IF(AND(ISNA(VLOOKUP(B137,'Fach-ID''s'!$B$4:$D$1000,1,FALSE)),ISNA(VLOOKUP(B137,'Fach-ID''s'!$C$4:$D$1000,1,FALSE))),"Kurs noch nicht gelistet",IF(AND(ISNA(VLOOKUP(CONCATENATE(VLOOKUP(B137,'Fach-ID''s'!$B$4:$D$1000,3,FALSE),"-",VLOOKUP(Klausurenliste!F137,Hilfstabellen!$K$4:$L$103,2,FALSE)),Kurstabelle!$G$3:$G$1327,1,FALSE)),ISNA(VLOOKUP(CONCATENATE(VLOOKUP(B137,'Fach-ID''s'!$C$4:$D$1000,2,FALSE),"-",VLOOKUP(Klausurenliste!F137,Hilfstabellen!$K$4:$L$103,2,FALSE)),Kurstabelle!$G$3:$G$1327,1,FALSE))),"Kurs zu dem Professor noch nicht gelistet",IF(ISNA(IF(D137="",CONCATENATE(VLOOKUP(B137,'Fach-ID''s'!$B$4:$D$1000,3,FALSE),"-",VLOOKUP(Klausurenliste!F137,Hilfstabellen!$K$4:$L$103,2,FALSE)),CONCATENATE(VLOOKUP(B137,'Fach-ID''s'!$B$4:$D$1000,3,FALSE),"-",VLOOKUP(Klausurenliste!F137,Hilfstabellen!$K$4:$L$103,2,FALSE),"\",D137))),IF(D137="",CONCATENATE(VLOOKUP(B137,'Fach-ID''s'!$C$4:$D$1000,2,FALSE),"-",VLOOKUP(Klausurenliste!F137,Hilfstabellen!$K$4:$L$103,2,FALSE)),CONCATENATE(VLOOKUP(B137,'Fach-ID''s'!$C$4:$D$1000,2,FALSE),"-",VLOOKUP(Klausurenliste!F137,Hilfstabellen!$K$4:$L$103,2,FALSE),"\",D137)),IF(D137="",CONCATENATE(VLOOKUP(B137,'Fach-ID''s'!$B$4:$D$1000,3,FALSE),"-",VLOOKUP(Klausurenliste!F137,Hilfstabellen!$K$4:$L$103,2,FALSE)),CONCATENATE(VLOOKUP(B137,'Fach-ID''s'!$B$4:$D$1000,3,FALSE),"-",VLOOKUP(Klausurenliste!F137,Hilfstabellen!$K$4:$L$103,2,FALSE),"\",D137))))))</f>
        <v/>
      </c>
      <c r="J137" s="2" t="str">
        <f t="shared" si="5"/>
        <v/>
      </c>
      <c r="K137" s="8"/>
      <c r="L137" t="s">
        <v>20</v>
      </c>
    </row>
    <row r="138" spans="1:12" ht="15.75" hidden="1" x14ac:dyDescent="0.25">
      <c r="A138" t="str">
        <f t="shared" si="4"/>
        <v/>
      </c>
      <c r="B138" s="14"/>
      <c r="C138" s="16"/>
      <c r="D138" s="14"/>
      <c r="E138" s="13"/>
      <c r="F138" s="13"/>
      <c r="G138" s="13" t="str">
        <f>IF(ISNA(VLOOKUP(B138,Kurstabelle!$B$3:$G$1327,5,FALSE)),"",VLOOKUP(B138,Kurstabelle!$B$3:$G$1327,5,FALSE))</f>
        <v/>
      </c>
      <c r="H138" s="13" t="str">
        <f>IF(ISNA(VLOOKUP(B138,Kurstabelle!$B$3:$G$1327,4,FALSE)),"",VLOOKUP(B138,Kurstabelle!$B$3:$G$1327,4,FALSE))</f>
        <v/>
      </c>
      <c r="I138" s="2" t="str">
        <f>IF(B138="","",IF(AND(ISNA(VLOOKUP(B138,'Fach-ID''s'!$B$4:$D$1000,1,FALSE)),ISNA(VLOOKUP(B138,'Fach-ID''s'!$C$4:$D$1000,1,FALSE))),"Kurs noch nicht gelistet",IF(AND(ISNA(VLOOKUP(CONCATENATE(VLOOKUP(B138,'Fach-ID''s'!$B$4:$D$1000,3,FALSE),"-",VLOOKUP(Klausurenliste!F138,Hilfstabellen!$K$4:$L$103,2,FALSE)),Kurstabelle!$G$3:$G$1327,1,FALSE)),ISNA(VLOOKUP(CONCATENATE(VLOOKUP(B138,'Fach-ID''s'!$C$4:$D$1000,2,FALSE),"-",VLOOKUP(Klausurenliste!F138,Hilfstabellen!$K$4:$L$103,2,FALSE)),Kurstabelle!$G$3:$G$1327,1,FALSE))),"Kurs zu dem Professor noch nicht gelistet",IF(ISNA(IF(D138="",CONCATENATE(VLOOKUP(B138,'Fach-ID''s'!$B$4:$D$1000,3,FALSE),"-",VLOOKUP(Klausurenliste!F138,Hilfstabellen!$K$4:$L$103,2,FALSE)),CONCATENATE(VLOOKUP(B138,'Fach-ID''s'!$B$4:$D$1000,3,FALSE),"-",VLOOKUP(Klausurenliste!F138,Hilfstabellen!$K$4:$L$103,2,FALSE),"\",D138))),IF(D138="",CONCATENATE(VLOOKUP(B138,'Fach-ID''s'!$C$4:$D$1000,2,FALSE),"-",VLOOKUP(Klausurenliste!F138,Hilfstabellen!$K$4:$L$103,2,FALSE)),CONCATENATE(VLOOKUP(B138,'Fach-ID''s'!$C$4:$D$1000,2,FALSE),"-",VLOOKUP(Klausurenliste!F138,Hilfstabellen!$K$4:$L$103,2,FALSE),"\",D138)),IF(D138="",CONCATENATE(VLOOKUP(B138,'Fach-ID''s'!$B$4:$D$1000,3,FALSE),"-",VLOOKUP(Klausurenliste!F138,Hilfstabellen!$K$4:$L$103,2,FALSE)),CONCATENATE(VLOOKUP(B138,'Fach-ID''s'!$B$4:$D$1000,3,FALSE),"-",VLOOKUP(Klausurenliste!F138,Hilfstabellen!$K$4:$L$103,2,FALSE),"\",D138))))))</f>
        <v/>
      </c>
      <c r="J138" s="2" t="str">
        <f t="shared" si="5"/>
        <v/>
      </c>
      <c r="K138" s="8"/>
      <c r="L138" t="s">
        <v>20</v>
      </c>
    </row>
    <row r="139" spans="1:12" ht="15.75" hidden="1" x14ac:dyDescent="0.25">
      <c r="A139" t="str">
        <f t="shared" si="4"/>
        <v/>
      </c>
      <c r="B139" s="14"/>
      <c r="C139" s="16"/>
      <c r="D139" s="14"/>
      <c r="E139" s="13"/>
      <c r="F139" s="13"/>
      <c r="G139" s="13" t="str">
        <f>IF(ISNA(VLOOKUP(B139,Kurstabelle!$B$3:$G$1327,5,FALSE)),"",VLOOKUP(B139,Kurstabelle!$B$3:$G$1327,5,FALSE))</f>
        <v/>
      </c>
      <c r="H139" s="13" t="str">
        <f>IF(ISNA(VLOOKUP(B139,Kurstabelle!$B$3:$G$1327,4,FALSE)),"",VLOOKUP(B139,Kurstabelle!$B$3:$G$1327,4,FALSE))</f>
        <v/>
      </c>
      <c r="I139" s="2" t="str">
        <f>IF(B139="","",IF(AND(ISNA(VLOOKUP(B139,'Fach-ID''s'!$B$4:$D$1000,1,FALSE)),ISNA(VLOOKUP(B139,'Fach-ID''s'!$C$4:$D$1000,1,FALSE))),"Kurs noch nicht gelistet",IF(AND(ISNA(VLOOKUP(CONCATENATE(VLOOKUP(B139,'Fach-ID''s'!$B$4:$D$1000,3,FALSE),"-",VLOOKUP(Klausurenliste!F139,Hilfstabellen!$K$4:$L$103,2,FALSE)),Kurstabelle!$G$3:$G$1327,1,FALSE)),ISNA(VLOOKUP(CONCATENATE(VLOOKUP(B139,'Fach-ID''s'!$C$4:$D$1000,2,FALSE),"-",VLOOKUP(Klausurenliste!F139,Hilfstabellen!$K$4:$L$103,2,FALSE)),Kurstabelle!$G$3:$G$1327,1,FALSE))),"Kurs zu dem Professor noch nicht gelistet",IF(ISNA(IF(D139="",CONCATENATE(VLOOKUP(B139,'Fach-ID''s'!$B$4:$D$1000,3,FALSE),"-",VLOOKUP(Klausurenliste!F139,Hilfstabellen!$K$4:$L$103,2,FALSE)),CONCATENATE(VLOOKUP(B139,'Fach-ID''s'!$B$4:$D$1000,3,FALSE),"-",VLOOKUP(Klausurenliste!F139,Hilfstabellen!$K$4:$L$103,2,FALSE),"\",D139))),IF(D139="",CONCATENATE(VLOOKUP(B139,'Fach-ID''s'!$C$4:$D$1000,2,FALSE),"-",VLOOKUP(Klausurenliste!F139,Hilfstabellen!$K$4:$L$103,2,FALSE)),CONCATENATE(VLOOKUP(B139,'Fach-ID''s'!$C$4:$D$1000,2,FALSE),"-",VLOOKUP(Klausurenliste!F139,Hilfstabellen!$K$4:$L$103,2,FALSE),"\",D139)),IF(D139="",CONCATENATE(VLOOKUP(B139,'Fach-ID''s'!$B$4:$D$1000,3,FALSE),"-",VLOOKUP(Klausurenliste!F139,Hilfstabellen!$K$4:$L$103,2,FALSE)),CONCATENATE(VLOOKUP(B139,'Fach-ID''s'!$B$4:$D$1000,3,FALSE),"-",VLOOKUP(Klausurenliste!F139,Hilfstabellen!$K$4:$L$103,2,FALSE),"\",D139))))))</f>
        <v/>
      </c>
      <c r="J139" s="2" t="str">
        <f t="shared" si="5"/>
        <v/>
      </c>
      <c r="K139" s="8"/>
      <c r="L139" t="s">
        <v>20</v>
      </c>
    </row>
    <row r="140" spans="1:12" ht="15.75" hidden="1" x14ac:dyDescent="0.25">
      <c r="A140" t="str">
        <f t="shared" si="4"/>
        <v/>
      </c>
      <c r="B140" s="14"/>
      <c r="C140" s="16"/>
      <c r="D140" s="14"/>
      <c r="E140" s="13"/>
      <c r="F140" s="13"/>
      <c r="G140" s="13" t="str">
        <f>IF(ISNA(VLOOKUP(B140,Kurstabelle!$B$3:$G$1327,5,FALSE)),"",VLOOKUP(B140,Kurstabelle!$B$3:$G$1327,5,FALSE))</f>
        <v/>
      </c>
      <c r="H140" s="13" t="str">
        <f>IF(ISNA(VLOOKUP(B140,Kurstabelle!$B$3:$G$1327,4,FALSE)),"",VLOOKUP(B140,Kurstabelle!$B$3:$G$1327,4,FALSE))</f>
        <v/>
      </c>
      <c r="I140" s="2" t="str">
        <f>IF(B140="","",IF(AND(ISNA(VLOOKUP(B140,'Fach-ID''s'!$B$4:$D$1000,1,FALSE)),ISNA(VLOOKUP(B140,'Fach-ID''s'!$C$4:$D$1000,1,FALSE))),"Kurs noch nicht gelistet",IF(AND(ISNA(VLOOKUP(CONCATENATE(VLOOKUP(B140,'Fach-ID''s'!$B$4:$D$1000,3,FALSE),"-",VLOOKUP(Klausurenliste!F140,Hilfstabellen!$K$4:$L$103,2,FALSE)),Kurstabelle!$G$3:$G$1327,1,FALSE)),ISNA(VLOOKUP(CONCATENATE(VLOOKUP(B140,'Fach-ID''s'!$C$4:$D$1000,2,FALSE),"-",VLOOKUP(Klausurenliste!F140,Hilfstabellen!$K$4:$L$103,2,FALSE)),Kurstabelle!$G$3:$G$1327,1,FALSE))),"Kurs zu dem Professor noch nicht gelistet",IF(ISNA(IF(D140="",CONCATENATE(VLOOKUP(B140,'Fach-ID''s'!$B$4:$D$1000,3,FALSE),"-",VLOOKUP(Klausurenliste!F140,Hilfstabellen!$K$4:$L$103,2,FALSE)),CONCATENATE(VLOOKUP(B140,'Fach-ID''s'!$B$4:$D$1000,3,FALSE),"-",VLOOKUP(Klausurenliste!F140,Hilfstabellen!$K$4:$L$103,2,FALSE),"\",D140))),IF(D140="",CONCATENATE(VLOOKUP(B140,'Fach-ID''s'!$C$4:$D$1000,2,FALSE),"-",VLOOKUP(Klausurenliste!F140,Hilfstabellen!$K$4:$L$103,2,FALSE)),CONCATENATE(VLOOKUP(B140,'Fach-ID''s'!$C$4:$D$1000,2,FALSE),"-",VLOOKUP(Klausurenliste!F140,Hilfstabellen!$K$4:$L$103,2,FALSE),"\",D140)),IF(D140="",CONCATENATE(VLOOKUP(B140,'Fach-ID''s'!$B$4:$D$1000,3,FALSE),"-",VLOOKUP(Klausurenliste!F140,Hilfstabellen!$K$4:$L$103,2,FALSE)),CONCATENATE(VLOOKUP(B140,'Fach-ID''s'!$B$4:$D$1000,3,FALSE),"-",VLOOKUP(Klausurenliste!F140,Hilfstabellen!$K$4:$L$103,2,FALSE),"\",D140))))))</f>
        <v/>
      </c>
      <c r="J140" s="2" t="str">
        <f t="shared" si="5"/>
        <v/>
      </c>
      <c r="K140" s="8"/>
      <c r="L140" t="s">
        <v>20</v>
      </c>
    </row>
    <row r="141" spans="1:12" ht="15.75" hidden="1" x14ac:dyDescent="0.25">
      <c r="A141" t="str">
        <f t="shared" si="4"/>
        <v/>
      </c>
      <c r="B141" s="14"/>
      <c r="C141" s="16"/>
      <c r="D141" s="14"/>
      <c r="E141" s="13"/>
      <c r="F141" s="13"/>
      <c r="G141" s="13" t="str">
        <f>IF(ISNA(VLOOKUP(B141,Kurstabelle!$B$3:$G$1327,5,FALSE)),"",VLOOKUP(B141,Kurstabelle!$B$3:$G$1327,5,FALSE))</f>
        <v/>
      </c>
      <c r="H141" s="13" t="str">
        <f>IF(ISNA(VLOOKUP(B141,Kurstabelle!$B$3:$G$1327,4,FALSE)),"",VLOOKUP(B141,Kurstabelle!$B$3:$G$1327,4,FALSE))</f>
        <v/>
      </c>
      <c r="I141" s="2" t="str">
        <f>IF(B141="","",IF(AND(ISNA(VLOOKUP(B141,'Fach-ID''s'!$B$4:$D$1000,1,FALSE)),ISNA(VLOOKUP(B141,'Fach-ID''s'!$C$4:$D$1000,1,FALSE))),"Kurs noch nicht gelistet",IF(AND(ISNA(VLOOKUP(CONCATENATE(VLOOKUP(B141,'Fach-ID''s'!$B$4:$D$1000,3,FALSE),"-",VLOOKUP(Klausurenliste!F141,Hilfstabellen!$K$4:$L$103,2,FALSE)),Kurstabelle!$G$3:$G$1327,1,FALSE)),ISNA(VLOOKUP(CONCATENATE(VLOOKUP(B141,'Fach-ID''s'!$C$4:$D$1000,2,FALSE),"-",VLOOKUP(Klausurenliste!F141,Hilfstabellen!$K$4:$L$103,2,FALSE)),Kurstabelle!$G$3:$G$1327,1,FALSE))),"Kurs zu dem Professor noch nicht gelistet",IF(ISNA(IF(D141="",CONCATENATE(VLOOKUP(B141,'Fach-ID''s'!$B$4:$D$1000,3,FALSE),"-",VLOOKUP(Klausurenliste!F141,Hilfstabellen!$K$4:$L$103,2,FALSE)),CONCATENATE(VLOOKUP(B141,'Fach-ID''s'!$B$4:$D$1000,3,FALSE),"-",VLOOKUP(Klausurenliste!F141,Hilfstabellen!$K$4:$L$103,2,FALSE),"\",D141))),IF(D141="",CONCATENATE(VLOOKUP(B141,'Fach-ID''s'!$C$4:$D$1000,2,FALSE),"-",VLOOKUP(Klausurenliste!F141,Hilfstabellen!$K$4:$L$103,2,FALSE)),CONCATENATE(VLOOKUP(B141,'Fach-ID''s'!$C$4:$D$1000,2,FALSE),"-",VLOOKUP(Klausurenliste!F141,Hilfstabellen!$K$4:$L$103,2,FALSE),"\",D141)),IF(D141="",CONCATENATE(VLOOKUP(B141,'Fach-ID''s'!$B$4:$D$1000,3,FALSE),"-",VLOOKUP(Klausurenliste!F141,Hilfstabellen!$K$4:$L$103,2,FALSE)),CONCATENATE(VLOOKUP(B141,'Fach-ID''s'!$B$4:$D$1000,3,FALSE),"-",VLOOKUP(Klausurenliste!F141,Hilfstabellen!$K$4:$L$103,2,FALSE),"\",D141))))))</f>
        <v/>
      </c>
      <c r="J141" s="2" t="str">
        <f t="shared" si="5"/>
        <v/>
      </c>
      <c r="K141" s="8"/>
      <c r="L141" t="s">
        <v>20</v>
      </c>
    </row>
    <row r="142" spans="1:12" ht="15.75" hidden="1" x14ac:dyDescent="0.25">
      <c r="A142" t="str">
        <f t="shared" si="4"/>
        <v/>
      </c>
      <c r="B142" s="14"/>
      <c r="C142" s="15"/>
      <c r="D142" s="14"/>
      <c r="E142" s="13"/>
      <c r="F142" s="13"/>
      <c r="G142" s="13" t="str">
        <f>IF(ISNA(VLOOKUP(B142,Kurstabelle!$B$3:$G$1327,5,FALSE)),"",VLOOKUP(B142,Kurstabelle!$B$3:$G$1327,5,FALSE))</f>
        <v/>
      </c>
      <c r="H142" s="13" t="str">
        <f>IF(ISNA(VLOOKUP(B142,Kurstabelle!$B$3:$G$1327,4,FALSE)),"",VLOOKUP(B142,Kurstabelle!$B$3:$G$1327,4,FALSE))</f>
        <v/>
      </c>
      <c r="I142" s="2" t="str">
        <f>IF(B142="","",IF(AND(ISNA(VLOOKUP(B142,'Fach-ID''s'!$B$4:$D$1000,1,FALSE)),ISNA(VLOOKUP(B142,'Fach-ID''s'!$C$4:$D$1000,1,FALSE))),"Kurs noch nicht gelistet",IF(AND(ISNA(VLOOKUP(CONCATENATE(VLOOKUP(B142,'Fach-ID''s'!$B$4:$D$1000,3,FALSE),"-",VLOOKUP(Klausurenliste!F142,Hilfstabellen!$K$4:$L$103,2,FALSE)),Kurstabelle!$G$3:$G$1327,1,FALSE)),ISNA(VLOOKUP(CONCATENATE(VLOOKUP(B142,'Fach-ID''s'!$C$4:$D$1000,2,FALSE),"-",VLOOKUP(Klausurenliste!F142,Hilfstabellen!$K$4:$L$103,2,FALSE)),Kurstabelle!$G$3:$G$1327,1,FALSE))),"Kurs zu dem Professor noch nicht gelistet",IF(ISNA(IF(D142="",CONCATENATE(VLOOKUP(B142,'Fach-ID''s'!$B$4:$D$1000,3,FALSE),"-",VLOOKUP(Klausurenliste!F142,Hilfstabellen!$K$4:$L$103,2,FALSE)),CONCATENATE(VLOOKUP(B142,'Fach-ID''s'!$B$4:$D$1000,3,FALSE),"-",VLOOKUP(Klausurenliste!F142,Hilfstabellen!$K$4:$L$103,2,FALSE),"\",D142))),IF(D142="",CONCATENATE(VLOOKUP(B142,'Fach-ID''s'!$C$4:$D$1000,2,FALSE),"-",VLOOKUP(Klausurenliste!F142,Hilfstabellen!$K$4:$L$103,2,FALSE)),CONCATENATE(VLOOKUP(B142,'Fach-ID''s'!$C$4:$D$1000,2,FALSE),"-",VLOOKUP(Klausurenliste!F142,Hilfstabellen!$K$4:$L$103,2,FALSE),"\",D142)),IF(D142="",CONCATENATE(VLOOKUP(B142,'Fach-ID''s'!$B$4:$D$1000,3,FALSE),"-",VLOOKUP(Klausurenliste!F142,Hilfstabellen!$K$4:$L$103,2,FALSE)),CONCATENATE(VLOOKUP(B142,'Fach-ID''s'!$B$4:$D$1000,3,FALSE),"-",VLOOKUP(Klausurenliste!F142,Hilfstabellen!$K$4:$L$103,2,FALSE),"\",D142))))))</f>
        <v/>
      </c>
      <c r="J142" s="2" t="str">
        <f t="shared" si="5"/>
        <v/>
      </c>
      <c r="K142" s="8"/>
      <c r="L142" t="s">
        <v>20</v>
      </c>
    </row>
    <row r="143" spans="1:12" ht="15.75" hidden="1" x14ac:dyDescent="0.25">
      <c r="A143" t="str">
        <f t="shared" si="4"/>
        <v/>
      </c>
      <c r="B143" s="14"/>
      <c r="C143" s="15"/>
      <c r="D143" s="14"/>
      <c r="E143" s="13"/>
      <c r="F143" s="13"/>
      <c r="G143" s="13" t="str">
        <f>IF(ISNA(VLOOKUP(B143,Kurstabelle!$B$3:$G$1327,5,FALSE)),"",VLOOKUP(B143,Kurstabelle!$B$3:$G$1327,5,FALSE))</f>
        <v/>
      </c>
      <c r="H143" s="13" t="str">
        <f>IF(ISNA(VLOOKUP(B143,Kurstabelle!$B$3:$G$1327,4,FALSE)),"",VLOOKUP(B143,Kurstabelle!$B$3:$G$1327,4,FALSE))</f>
        <v/>
      </c>
      <c r="I143" s="2" t="str">
        <f>IF(B143="","",IF(AND(ISNA(VLOOKUP(B143,'Fach-ID''s'!$B$4:$D$1000,1,FALSE)),ISNA(VLOOKUP(B143,'Fach-ID''s'!$C$4:$D$1000,1,FALSE))),"Kurs noch nicht gelistet",IF(AND(ISNA(VLOOKUP(CONCATENATE(VLOOKUP(B143,'Fach-ID''s'!$B$4:$D$1000,3,FALSE),"-",VLOOKUP(Klausurenliste!F143,Hilfstabellen!$K$4:$L$103,2,FALSE)),Kurstabelle!$G$3:$G$1327,1,FALSE)),ISNA(VLOOKUP(CONCATENATE(VLOOKUP(B143,'Fach-ID''s'!$C$4:$D$1000,2,FALSE),"-",VLOOKUP(Klausurenliste!F143,Hilfstabellen!$K$4:$L$103,2,FALSE)),Kurstabelle!$G$3:$G$1327,1,FALSE))),"Kurs zu dem Professor noch nicht gelistet",IF(ISNA(IF(D143="",CONCATENATE(VLOOKUP(B143,'Fach-ID''s'!$B$4:$D$1000,3,FALSE),"-",VLOOKUP(Klausurenliste!F143,Hilfstabellen!$K$4:$L$103,2,FALSE)),CONCATENATE(VLOOKUP(B143,'Fach-ID''s'!$B$4:$D$1000,3,FALSE),"-",VLOOKUP(Klausurenliste!F143,Hilfstabellen!$K$4:$L$103,2,FALSE),"\",D143))),IF(D143="",CONCATENATE(VLOOKUP(B143,'Fach-ID''s'!$C$4:$D$1000,2,FALSE),"-",VLOOKUP(Klausurenliste!F143,Hilfstabellen!$K$4:$L$103,2,FALSE)),CONCATENATE(VLOOKUP(B143,'Fach-ID''s'!$C$4:$D$1000,2,FALSE),"-",VLOOKUP(Klausurenliste!F143,Hilfstabellen!$K$4:$L$103,2,FALSE),"\",D143)),IF(D143="",CONCATENATE(VLOOKUP(B143,'Fach-ID''s'!$B$4:$D$1000,3,FALSE),"-",VLOOKUP(Klausurenliste!F143,Hilfstabellen!$K$4:$L$103,2,FALSE)),CONCATENATE(VLOOKUP(B143,'Fach-ID''s'!$B$4:$D$1000,3,FALSE),"-",VLOOKUP(Klausurenliste!F143,Hilfstabellen!$K$4:$L$103,2,FALSE),"\",D143))))))</f>
        <v/>
      </c>
      <c r="J143" s="2" t="str">
        <f t="shared" si="5"/>
        <v/>
      </c>
      <c r="K143" s="8"/>
      <c r="L143" t="s">
        <v>20</v>
      </c>
    </row>
    <row r="144" spans="1:12" ht="15.75" hidden="1" x14ac:dyDescent="0.25">
      <c r="A144" t="str">
        <f t="shared" si="4"/>
        <v/>
      </c>
      <c r="B144" s="14"/>
      <c r="C144" s="15"/>
      <c r="D144" s="14"/>
      <c r="E144" s="13"/>
      <c r="F144" s="13"/>
      <c r="G144" s="13" t="str">
        <f>IF(ISNA(VLOOKUP(B144,Kurstabelle!$B$3:$G$1327,5,FALSE)),"",VLOOKUP(B144,Kurstabelle!$B$3:$G$1327,5,FALSE))</f>
        <v/>
      </c>
      <c r="H144" s="13" t="str">
        <f>IF(ISNA(VLOOKUP(B144,Kurstabelle!$B$3:$G$1327,4,FALSE)),"",VLOOKUP(B144,Kurstabelle!$B$3:$G$1327,4,FALSE))</f>
        <v/>
      </c>
      <c r="I144" s="2" t="str">
        <f>IF(B144="","",IF(AND(ISNA(VLOOKUP(B144,'Fach-ID''s'!$B$4:$D$1000,1,FALSE)),ISNA(VLOOKUP(B144,'Fach-ID''s'!$C$4:$D$1000,1,FALSE))),"Kurs noch nicht gelistet",IF(AND(ISNA(VLOOKUP(CONCATENATE(VLOOKUP(B144,'Fach-ID''s'!$B$4:$D$1000,3,FALSE),"-",VLOOKUP(Klausurenliste!F144,Hilfstabellen!$K$4:$L$103,2,FALSE)),Kurstabelle!$G$3:$G$1327,1,FALSE)),ISNA(VLOOKUP(CONCATENATE(VLOOKUP(B144,'Fach-ID''s'!$C$4:$D$1000,2,FALSE),"-",VLOOKUP(Klausurenliste!F144,Hilfstabellen!$K$4:$L$103,2,FALSE)),Kurstabelle!$G$3:$G$1327,1,FALSE))),"Kurs zu dem Professor noch nicht gelistet",IF(ISNA(IF(D144="",CONCATENATE(VLOOKUP(B144,'Fach-ID''s'!$B$4:$D$1000,3,FALSE),"-",VLOOKUP(Klausurenliste!F144,Hilfstabellen!$K$4:$L$103,2,FALSE)),CONCATENATE(VLOOKUP(B144,'Fach-ID''s'!$B$4:$D$1000,3,FALSE),"-",VLOOKUP(Klausurenliste!F144,Hilfstabellen!$K$4:$L$103,2,FALSE),"\",D144))),IF(D144="",CONCATENATE(VLOOKUP(B144,'Fach-ID''s'!$C$4:$D$1000,2,FALSE),"-",VLOOKUP(Klausurenliste!F144,Hilfstabellen!$K$4:$L$103,2,FALSE)),CONCATENATE(VLOOKUP(B144,'Fach-ID''s'!$C$4:$D$1000,2,FALSE),"-",VLOOKUP(Klausurenliste!F144,Hilfstabellen!$K$4:$L$103,2,FALSE),"\",D144)),IF(D144="",CONCATENATE(VLOOKUP(B144,'Fach-ID''s'!$B$4:$D$1000,3,FALSE),"-",VLOOKUP(Klausurenliste!F144,Hilfstabellen!$K$4:$L$103,2,FALSE)),CONCATENATE(VLOOKUP(B144,'Fach-ID''s'!$B$4:$D$1000,3,FALSE),"-",VLOOKUP(Klausurenliste!F144,Hilfstabellen!$K$4:$L$103,2,FALSE),"\",D144))))))</f>
        <v/>
      </c>
      <c r="J144" s="2" t="str">
        <f t="shared" si="5"/>
        <v/>
      </c>
      <c r="K144" s="8"/>
      <c r="L144" t="s">
        <v>20</v>
      </c>
    </row>
    <row r="145" spans="1:12" ht="15.75" hidden="1" x14ac:dyDescent="0.25">
      <c r="A145" t="str">
        <f t="shared" si="4"/>
        <v/>
      </c>
      <c r="B145" s="14"/>
      <c r="C145" s="15"/>
      <c r="D145" s="14"/>
      <c r="E145" s="13"/>
      <c r="F145" s="13"/>
      <c r="G145" s="13" t="str">
        <f>IF(ISNA(VLOOKUP(B145,Kurstabelle!$B$3:$G$1327,5,FALSE)),"",VLOOKUP(B145,Kurstabelle!$B$3:$G$1327,5,FALSE))</f>
        <v/>
      </c>
      <c r="H145" s="13" t="str">
        <f>IF(ISNA(VLOOKUP(B145,Kurstabelle!$B$3:$G$1327,4,FALSE)),"",VLOOKUP(B145,Kurstabelle!$B$3:$G$1327,4,FALSE))</f>
        <v/>
      </c>
      <c r="I145" s="2" t="str">
        <f>IF(B145="","",IF(AND(ISNA(VLOOKUP(B145,'Fach-ID''s'!$B$4:$D$1000,1,FALSE)),ISNA(VLOOKUP(B145,'Fach-ID''s'!$C$4:$D$1000,1,FALSE))),"Kurs noch nicht gelistet",IF(AND(ISNA(VLOOKUP(CONCATENATE(VLOOKUP(B145,'Fach-ID''s'!$B$4:$D$1000,3,FALSE),"-",VLOOKUP(Klausurenliste!F145,Hilfstabellen!$K$4:$L$103,2,FALSE)),Kurstabelle!$G$3:$G$1327,1,FALSE)),ISNA(VLOOKUP(CONCATENATE(VLOOKUP(B145,'Fach-ID''s'!$C$4:$D$1000,2,FALSE),"-",VLOOKUP(Klausurenliste!F145,Hilfstabellen!$K$4:$L$103,2,FALSE)),Kurstabelle!$G$3:$G$1327,1,FALSE))),"Kurs zu dem Professor noch nicht gelistet",IF(ISNA(IF(D145="",CONCATENATE(VLOOKUP(B145,'Fach-ID''s'!$B$4:$D$1000,3,FALSE),"-",VLOOKUP(Klausurenliste!F145,Hilfstabellen!$K$4:$L$103,2,FALSE)),CONCATENATE(VLOOKUP(B145,'Fach-ID''s'!$B$4:$D$1000,3,FALSE),"-",VLOOKUP(Klausurenliste!F145,Hilfstabellen!$K$4:$L$103,2,FALSE),"\",D145))),IF(D145="",CONCATENATE(VLOOKUP(B145,'Fach-ID''s'!$C$4:$D$1000,2,FALSE),"-",VLOOKUP(Klausurenliste!F145,Hilfstabellen!$K$4:$L$103,2,FALSE)),CONCATENATE(VLOOKUP(B145,'Fach-ID''s'!$C$4:$D$1000,2,FALSE),"-",VLOOKUP(Klausurenliste!F145,Hilfstabellen!$K$4:$L$103,2,FALSE),"\",D145)),IF(D145="",CONCATENATE(VLOOKUP(B145,'Fach-ID''s'!$B$4:$D$1000,3,FALSE),"-",VLOOKUP(Klausurenliste!F145,Hilfstabellen!$K$4:$L$103,2,FALSE)),CONCATENATE(VLOOKUP(B145,'Fach-ID''s'!$B$4:$D$1000,3,FALSE),"-",VLOOKUP(Klausurenliste!F145,Hilfstabellen!$K$4:$L$103,2,FALSE),"\",D145))))))</f>
        <v/>
      </c>
      <c r="J145" s="2" t="str">
        <f t="shared" si="5"/>
        <v/>
      </c>
      <c r="K145" s="8"/>
      <c r="L145" t="s">
        <v>20</v>
      </c>
    </row>
    <row r="146" spans="1:12" ht="15.75" hidden="1" x14ac:dyDescent="0.25">
      <c r="A146" t="str">
        <f t="shared" si="4"/>
        <v/>
      </c>
      <c r="B146" s="14"/>
      <c r="C146" s="16"/>
      <c r="D146" s="14"/>
      <c r="E146" s="13"/>
      <c r="F146" s="13"/>
      <c r="G146" s="13" t="str">
        <f>IF(ISNA(VLOOKUP(B146,Kurstabelle!$B$3:$G$1327,5,FALSE)),"",VLOOKUP(B146,Kurstabelle!$B$3:$G$1327,5,FALSE))</f>
        <v/>
      </c>
      <c r="H146" s="13" t="str">
        <f>IF(ISNA(VLOOKUP(B146,Kurstabelle!$B$3:$G$1327,4,FALSE)),"",VLOOKUP(B146,Kurstabelle!$B$3:$G$1327,4,FALSE))</f>
        <v/>
      </c>
      <c r="I146" s="2" t="str">
        <f>IF(B146="","",IF(AND(ISNA(VLOOKUP(B146,'Fach-ID''s'!$B$4:$D$1000,1,FALSE)),ISNA(VLOOKUP(B146,'Fach-ID''s'!$C$4:$D$1000,1,FALSE))),"Kurs noch nicht gelistet",IF(AND(ISNA(VLOOKUP(CONCATENATE(VLOOKUP(B146,'Fach-ID''s'!$B$4:$D$1000,3,FALSE),"-",VLOOKUP(Klausurenliste!F146,Hilfstabellen!$K$4:$L$103,2,FALSE)),Kurstabelle!$G$3:$G$1327,1,FALSE)),ISNA(VLOOKUP(CONCATENATE(VLOOKUP(B146,'Fach-ID''s'!$C$4:$D$1000,2,FALSE),"-",VLOOKUP(Klausurenliste!F146,Hilfstabellen!$K$4:$L$103,2,FALSE)),Kurstabelle!$G$3:$G$1327,1,FALSE))),"Kurs zu dem Professor noch nicht gelistet",IF(ISNA(IF(D146="",CONCATENATE(VLOOKUP(B146,'Fach-ID''s'!$B$4:$D$1000,3,FALSE),"-",VLOOKUP(Klausurenliste!F146,Hilfstabellen!$K$4:$L$103,2,FALSE)),CONCATENATE(VLOOKUP(B146,'Fach-ID''s'!$B$4:$D$1000,3,FALSE),"-",VLOOKUP(Klausurenliste!F146,Hilfstabellen!$K$4:$L$103,2,FALSE),"\",D146))),IF(D146="",CONCATENATE(VLOOKUP(B146,'Fach-ID''s'!$C$4:$D$1000,2,FALSE),"-",VLOOKUP(Klausurenliste!F146,Hilfstabellen!$K$4:$L$103,2,FALSE)),CONCATENATE(VLOOKUP(B146,'Fach-ID''s'!$C$4:$D$1000,2,FALSE),"-",VLOOKUP(Klausurenliste!F146,Hilfstabellen!$K$4:$L$103,2,FALSE),"\",D146)),IF(D146="",CONCATENATE(VLOOKUP(B146,'Fach-ID''s'!$B$4:$D$1000,3,FALSE),"-",VLOOKUP(Klausurenliste!F146,Hilfstabellen!$K$4:$L$103,2,FALSE)),CONCATENATE(VLOOKUP(B146,'Fach-ID''s'!$B$4:$D$1000,3,FALSE),"-",VLOOKUP(Klausurenliste!F146,Hilfstabellen!$K$4:$L$103,2,FALSE),"\",D146))))))</f>
        <v/>
      </c>
      <c r="J146" s="2" t="str">
        <f t="shared" si="5"/>
        <v/>
      </c>
      <c r="K146" s="8"/>
      <c r="L146" t="s">
        <v>20</v>
      </c>
    </row>
    <row r="147" spans="1:12" ht="15.75" hidden="1" x14ac:dyDescent="0.25">
      <c r="A147" t="str">
        <f t="shared" si="4"/>
        <v/>
      </c>
      <c r="B147" s="14"/>
      <c r="C147" s="16"/>
      <c r="D147" s="14"/>
      <c r="E147" s="13"/>
      <c r="F147" s="13"/>
      <c r="G147" s="13" t="str">
        <f>IF(ISNA(VLOOKUP(B147,Kurstabelle!$B$3:$G$1327,5,FALSE)),"",VLOOKUP(B147,Kurstabelle!$B$3:$G$1327,5,FALSE))</f>
        <v/>
      </c>
      <c r="H147" s="13" t="str">
        <f>IF(ISNA(VLOOKUP(B147,Kurstabelle!$B$3:$G$1327,4,FALSE)),"",VLOOKUP(B147,Kurstabelle!$B$3:$G$1327,4,FALSE))</f>
        <v/>
      </c>
      <c r="I147" s="2" t="str">
        <f>IF(B147="","",IF(AND(ISNA(VLOOKUP(B147,'Fach-ID''s'!$B$4:$D$1000,1,FALSE)),ISNA(VLOOKUP(B147,'Fach-ID''s'!$C$4:$D$1000,1,FALSE))),"Kurs noch nicht gelistet",IF(AND(ISNA(VLOOKUP(CONCATENATE(VLOOKUP(B147,'Fach-ID''s'!$B$4:$D$1000,3,FALSE),"-",VLOOKUP(Klausurenliste!F147,Hilfstabellen!$K$4:$L$103,2,FALSE)),Kurstabelle!$G$3:$G$1327,1,FALSE)),ISNA(VLOOKUP(CONCATENATE(VLOOKUP(B147,'Fach-ID''s'!$C$4:$D$1000,2,FALSE),"-",VLOOKUP(Klausurenliste!F147,Hilfstabellen!$K$4:$L$103,2,FALSE)),Kurstabelle!$G$3:$G$1327,1,FALSE))),"Kurs zu dem Professor noch nicht gelistet",IF(ISNA(IF(D147="",CONCATENATE(VLOOKUP(B147,'Fach-ID''s'!$B$4:$D$1000,3,FALSE),"-",VLOOKUP(Klausurenliste!F147,Hilfstabellen!$K$4:$L$103,2,FALSE)),CONCATENATE(VLOOKUP(B147,'Fach-ID''s'!$B$4:$D$1000,3,FALSE),"-",VLOOKUP(Klausurenliste!F147,Hilfstabellen!$K$4:$L$103,2,FALSE),"\",D147))),IF(D147="",CONCATENATE(VLOOKUP(B147,'Fach-ID''s'!$C$4:$D$1000,2,FALSE),"-",VLOOKUP(Klausurenliste!F147,Hilfstabellen!$K$4:$L$103,2,FALSE)),CONCATENATE(VLOOKUP(B147,'Fach-ID''s'!$C$4:$D$1000,2,FALSE),"-",VLOOKUP(Klausurenliste!F147,Hilfstabellen!$K$4:$L$103,2,FALSE),"\",D147)),IF(D147="",CONCATENATE(VLOOKUP(B147,'Fach-ID''s'!$B$4:$D$1000,3,FALSE),"-",VLOOKUP(Klausurenliste!F147,Hilfstabellen!$K$4:$L$103,2,FALSE)),CONCATENATE(VLOOKUP(B147,'Fach-ID''s'!$B$4:$D$1000,3,FALSE),"-",VLOOKUP(Klausurenliste!F147,Hilfstabellen!$K$4:$L$103,2,FALSE),"\",D147))))))</f>
        <v/>
      </c>
      <c r="J147" s="2" t="str">
        <f t="shared" si="5"/>
        <v/>
      </c>
      <c r="K147" s="8"/>
      <c r="L147" t="s">
        <v>20</v>
      </c>
    </row>
    <row r="148" spans="1:12" ht="15.75" hidden="1" x14ac:dyDescent="0.25">
      <c r="A148" t="str">
        <f t="shared" si="4"/>
        <v/>
      </c>
      <c r="B148" s="14"/>
      <c r="C148" s="16"/>
      <c r="D148" s="14"/>
      <c r="E148" s="13"/>
      <c r="F148" s="13"/>
      <c r="G148" s="13" t="str">
        <f>IF(ISNA(VLOOKUP(B148,Kurstabelle!$B$3:$G$1327,5,FALSE)),"",VLOOKUP(B148,Kurstabelle!$B$3:$G$1327,5,FALSE))</f>
        <v/>
      </c>
      <c r="H148" s="13" t="str">
        <f>IF(ISNA(VLOOKUP(B148,Kurstabelle!$B$3:$G$1327,4,FALSE)),"",VLOOKUP(B148,Kurstabelle!$B$3:$G$1327,4,FALSE))</f>
        <v/>
      </c>
      <c r="I148" s="2" t="str">
        <f>IF(B148="","",IF(AND(ISNA(VLOOKUP(B148,'Fach-ID''s'!$B$4:$D$1000,1,FALSE)),ISNA(VLOOKUP(B148,'Fach-ID''s'!$C$4:$D$1000,1,FALSE))),"Kurs noch nicht gelistet",IF(AND(ISNA(VLOOKUP(CONCATENATE(VLOOKUP(B148,'Fach-ID''s'!$B$4:$D$1000,3,FALSE),"-",VLOOKUP(Klausurenliste!F148,Hilfstabellen!$K$4:$L$103,2,FALSE)),Kurstabelle!$G$3:$G$1327,1,FALSE)),ISNA(VLOOKUP(CONCATENATE(VLOOKUP(B148,'Fach-ID''s'!$C$4:$D$1000,2,FALSE),"-",VLOOKUP(Klausurenliste!F148,Hilfstabellen!$K$4:$L$103,2,FALSE)),Kurstabelle!$G$3:$G$1327,1,FALSE))),"Kurs zu dem Professor noch nicht gelistet",IF(ISNA(IF(D148="",CONCATENATE(VLOOKUP(B148,'Fach-ID''s'!$B$4:$D$1000,3,FALSE),"-",VLOOKUP(Klausurenliste!F148,Hilfstabellen!$K$4:$L$103,2,FALSE)),CONCATENATE(VLOOKUP(B148,'Fach-ID''s'!$B$4:$D$1000,3,FALSE),"-",VLOOKUP(Klausurenliste!F148,Hilfstabellen!$K$4:$L$103,2,FALSE),"\",D148))),IF(D148="",CONCATENATE(VLOOKUP(B148,'Fach-ID''s'!$C$4:$D$1000,2,FALSE),"-",VLOOKUP(Klausurenliste!F148,Hilfstabellen!$K$4:$L$103,2,FALSE)),CONCATENATE(VLOOKUP(B148,'Fach-ID''s'!$C$4:$D$1000,2,FALSE),"-",VLOOKUP(Klausurenliste!F148,Hilfstabellen!$K$4:$L$103,2,FALSE),"\",D148)),IF(D148="",CONCATENATE(VLOOKUP(B148,'Fach-ID''s'!$B$4:$D$1000,3,FALSE),"-",VLOOKUP(Klausurenliste!F148,Hilfstabellen!$K$4:$L$103,2,FALSE)),CONCATENATE(VLOOKUP(B148,'Fach-ID''s'!$B$4:$D$1000,3,FALSE),"-",VLOOKUP(Klausurenliste!F148,Hilfstabellen!$K$4:$L$103,2,FALSE),"\",D148))))))</f>
        <v/>
      </c>
      <c r="J148" s="2" t="str">
        <f t="shared" si="5"/>
        <v/>
      </c>
      <c r="K148" s="8"/>
      <c r="L148" t="s">
        <v>20</v>
      </c>
    </row>
    <row r="149" spans="1:12" ht="15.75" hidden="1" x14ac:dyDescent="0.25">
      <c r="A149" t="str">
        <f t="shared" si="4"/>
        <v/>
      </c>
      <c r="B149" s="14"/>
      <c r="C149" s="16"/>
      <c r="D149" s="14"/>
      <c r="E149" s="13"/>
      <c r="F149" s="13"/>
      <c r="G149" s="13" t="str">
        <f>IF(ISNA(VLOOKUP(B149,Kurstabelle!$B$3:$G$1327,5,FALSE)),"",VLOOKUP(B149,Kurstabelle!$B$3:$G$1327,5,FALSE))</f>
        <v/>
      </c>
      <c r="H149" s="13" t="str">
        <f>IF(ISNA(VLOOKUP(B149,Kurstabelle!$B$3:$G$1327,4,FALSE)),"",VLOOKUP(B149,Kurstabelle!$B$3:$G$1327,4,FALSE))</f>
        <v/>
      </c>
      <c r="I149" s="2" t="str">
        <f>IF(B149="","",IF(AND(ISNA(VLOOKUP(B149,'Fach-ID''s'!$B$4:$D$1000,1,FALSE)),ISNA(VLOOKUP(B149,'Fach-ID''s'!$C$4:$D$1000,1,FALSE))),"Kurs noch nicht gelistet",IF(AND(ISNA(VLOOKUP(CONCATENATE(VLOOKUP(B149,'Fach-ID''s'!$B$4:$D$1000,3,FALSE),"-",VLOOKUP(Klausurenliste!F149,Hilfstabellen!$K$4:$L$103,2,FALSE)),Kurstabelle!$G$3:$G$1327,1,FALSE)),ISNA(VLOOKUP(CONCATENATE(VLOOKUP(B149,'Fach-ID''s'!$C$4:$D$1000,2,FALSE),"-",VLOOKUP(Klausurenliste!F149,Hilfstabellen!$K$4:$L$103,2,FALSE)),Kurstabelle!$G$3:$G$1327,1,FALSE))),"Kurs zu dem Professor noch nicht gelistet",IF(ISNA(IF(D149="",CONCATENATE(VLOOKUP(B149,'Fach-ID''s'!$B$4:$D$1000,3,FALSE),"-",VLOOKUP(Klausurenliste!F149,Hilfstabellen!$K$4:$L$103,2,FALSE)),CONCATENATE(VLOOKUP(B149,'Fach-ID''s'!$B$4:$D$1000,3,FALSE),"-",VLOOKUP(Klausurenliste!F149,Hilfstabellen!$K$4:$L$103,2,FALSE),"\",D149))),IF(D149="",CONCATENATE(VLOOKUP(B149,'Fach-ID''s'!$C$4:$D$1000,2,FALSE),"-",VLOOKUP(Klausurenliste!F149,Hilfstabellen!$K$4:$L$103,2,FALSE)),CONCATENATE(VLOOKUP(B149,'Fach-ID''s'!$C$4:$D$1000,2,FALSE),"-",VLOOKUP(Klausurenliste!F149,Hilfstabellen!$K$4:$L$103,2,FALSE),"\",D149)),IF(D149="",CONCATENATE(VLOOKUP(B149,'Fach-ID''s'!$B$4:$D$1000,3,FALSE),"-",VLOOKUP(Klausurenliste!F149,Hilfstabellen!$K$4:$L$103,2,FALSE)),CONCATENATE(VLOOKUP(B149,'Fach-ID''s'!$B$4:$D$1000,3,FALSE),"-",VLOOKUP(Klausurenliste!F149,Hilfstabellen!$K$4:$L$103,2,FALSE),"\",D149))))))</f>
        <v/>
      </c>
      <c r="J149" s="2" t="str">
        <f t="shared" si="5"/>
        <v/>
      </c>
      <c r="K149" s="8"/>
      <c r="L149" t="s">
        <v>20</v>
      </c>
    </row>
    <row r="150" spans="1:12" ht="15.75" hidden="1" x14ac:dyDescent="0.25">
      <c r="A150" t="str">
        <f t="shared" si="4"/>
        <v/>
      </c>
      <c r="B150" s="14"/>
      <c r="C150" s="16"/>
      <c r="D150" s="14"/>
      <c r="E150" s="13"/>
      <c r="F150" s="13"/>
      <c r="G150" s="13" t="str">
        <f>IF(ISNA(VLOOKUP(B150,Kurstabelle!$B$3:$G$1327,5,FALSE)),"",VLOOKUP(B150,Kurstabelle!$B$3:$G$1327,5,FALSE))</f>
        <v/>
      </c>
      <c r="H150" s="13" t="str">
        <f>IF(ISNA(VLOOKUP(B150,Kurstabelle!$B$3:$G$1327,4,FALSE)),"",VLOOKUP(B150,Kurstabelle!$B$3:$G$1327,4,FALSE))</f>
        <v/>
      </c>
      <c r="I150" s="2" t="str">
        <f>IF(B150="","",IF(AND(ISNA(VLOOKUP(B150,'Fach-ID''s'!$B$4:$D$1000,1,FALSE)),ISNA(VLOOKUP(B150,'Fach-ID''s'!$C$4:$D$1000,1,FALSE))),"Kurs noch nicht gelistet",IF(AND(ISNA(VLOOKUP(CONCATENATE(VLOOKUP(B150,'Fach-ID''s'!$B$4:$D$1000,3,FALSE),"-",VLOOKUP(Klausurenliste!F150,Hilfstabellen!$K$4:$L$103,2,FALSE)),Kurstabelle!$G$3:$G$1327,1,FALSE)),ISNA(VLOOKUP(CONCATENATE(VLOOKUP(B150,'Fach-ID''s'!$C$4:$D$1000,2,FALSE),"-",VLOOKUP(Klausurenliste!F150,Hilfstabellen!$K$4:$L$103,2,FALSE)),Kurstabelle!$G$3:$G$1327,1,FALSE))),"Kurs zu dem Professor noch nicht gelistet",IF(ISNA(IF(D150="",CONCATENATE(VLOOKUP(B150,'Fach-ID''s'!$B$4:$D$1000,3,FALSE),"-",VLOOKUP(Klausurenliste!F150,Hilfstabellen!$K$4:$L$103,2,FALSE)),CONCATENATE(VLOOKUP(B150,'Fach-ID''s'!$B$4:$D$1000,3,FALSE),"-",VLOOKUP(Klausurenliste!F150,Hilfstabellen!$K$4:$L$103,2,FALSE),"\",D150))),IF(D150="",CONCATENATE(VLOOKUP(B150,'Fach-ID''s'!$C$4:$D$1000,2,FALSE),"-",VLOOKUP(Klausurenliste!F150,Hilfstabellen!$K$4:$L$103,2,FALSE)),CONCATENATE(VLOOKUP(B150,'Fach-ID''s'!$C$4:$D$1000,2,FALSE),"-",VLOOKUP(Klausurenliste!F150,Hilfstabellen!$K$4:$L$103,2,FALSE),"\",D150)),IF(D150="",CONCATENATE(VLOOKUP(B150,'Fach-ID''s'!$B$4:$D$1000,3,FALSE),"-",VLOOKUP(Klausurenliste!F150,Hilfstabellen!$K$4:$L$103,2,FALSE)),CONCATENATE(VLOOKUP(B150,'Fach-ID''s'!$B$4:$D$1000,3,FALSE),"-",VLOOKUP(Klausurenliste!F150,Hilfstabellen!$K$4:$L$103,2,FALSE),"\",D150))))))</f>
        <v/>
      </c>
      <c r="J150" s="2" t="str">
        <f t="shared" si="5"/>
        <v/>
      </c>
      <c r="K150" s="8"/>
      <c r="L150" t="s">
        <v>20</v>
      </c>
    </row>
    <row r="151" spans="1:12" ht="15.75" hidden="1" x14ac:dyDescent="0.25">
      <c r="A151" t="str">
        <f t="shared" si="4"/>
        <v/>
      </c>
      <c r="B151" s="14"/>
      <c r="C151" s="15"/>
      <c r="D151" s="14"/>
      <c r="E151" s="13"/>
      <c r="F151" s="13"/>
      <c r="G151" s="13" t="str">
        <f>IF(ISNA(VLOOKUP(B151,Kurstabelle!$B$3:$G$1327,5,FALSE)),"",VLOOKUP(B151,Kurstabelle!$B$3:$G$1327,5,FALSE))</f>
        <v/>
      </c>
      <c r="H151" s="13" t="str">
        <f>IF(ISNA(VLOOKUP(B151,Kurstabelle!$B$3:$G$1327,4,FALSE)),"",VLOOKUP(B151,Kurstabelle!$B$3:$G$1327,4,FALSE))</f>
        <v/>
      </c>
      <c r="I151" s="2" t="str">
        <f>IF(B151="","",IF(AND(ISNA(VLOOKUP(B151,'Fach-ID''s'!$B$4:$D$1000,1,FALSE)),ISNA(VLOOKUP(B151,'Fach-ID''s'!$C$4:$D$1000,1,FALSE))),"Kurs noch nicht gelistet",IF(AND(ISNA(VLOOKUP(CONCATENATE(VLOOKUP(B151,'Fach-ID''s'!$B$4:$D$1000,3,FALSE),"-",VLOOKUP(Klausurenliste!F151,Hilfstabellen!$K$4:$L$103,2,FALSE)),Kurstabelle!$G$3:$G$1327,1,FALSE)),ISNA(VLOOKUP(CONCATENATE(VLOOKUP(B151,'Fach-ID''s'!$C$4:$D$1000,2,FALSE),"-",VLOOKUP(Klausurenliste!F151,Hilfstabellen!$K$4:$L$103,2,FALSE)),Kurstabelle!$G$3:$G$1327,1,FALSE))),"Kurs zu dem Professor noch nicht gelistet",IF(ISNA(IF(D151="",CONCATENATE(VLOOKUP(B151,'Fach-ID''s'!$B$4:$D$1000,3,FALSE),"-",VLOOKUP(Klausurenliste!F151,Hilfstabellen!$K$4:$L$103,2,FALSE)),CONCATENATE(VLOOKUP(B151,'Fach-ID''s'!$B$4:$D$1000,3,FALSE),"-",VLOOKUP(Klausurenliste!F151,Hilfstabellen!$K$4:$L$103,2,FALSE),"\",D151))),IF(D151="",CONCATENATE(VLOOKUP(B151,'Fach-ID''s'!$C$4:$D$1000,2,FALSE),"-",VLOOKUP(Klausurenliste!F151,Hilfstabellen!$K$4:$L$103,2,FALSE)),CONCATENATE(VLOOKUP(B151,'Fach-ID''s'!$C$4:$D$1000,2,FALSE),"-",VLOOKUP(Klausurenliste!F151,Hilfstabellen!$K$4:$L$103,2,FALSE),"\",D151)),IF(D151="",CONCATENATE(VLOOKUP(B151,'Fach-ID''s'!$B$4:$D$1000,3,FALSE),"-",VLOOKUP(Klausurenliste!F151,Hilfstabellen!$K$4:$L$103,2,FALSE)),CONCATENATE(VLOOKUP(B151,'Fach-ID''s'!$B$4:$D$1000,3,FALSE),"-",VLOOKUP(Klausurenliste!F151,Hilfstabellen!$K$4:$L$103,2,FALSE),"\",D151))))))</f>
        <v/>
      </c>
      <c r="J151" s="2" t="str">
        <f t="shared" si="5"/>
        <v/>
      </c>
      <c r="K151" s="8"/>
      <c r="L151" t="s">
        <v>20</v>
      </c>
    </row>
    <row r="152" spans="1:12" ht="15.75" hidden="1" x14ac:dyDescent="0.25">
      <c r="A152" t="str">
        <f t="shared" si="4"/>
        <v/>
      </c>
      <c r="B152" s="14"/>
      <c r="C152" s="15"/>
      <c r="D152" s="14"/>
      <c r="E152" s="13"/>
      <c r="F152" s="13"/>
      <c r="G152" s="13" t="str">
        <f>IF(ISNA(VLOOKUP(B152,Kurstabelle!$B$3:$G$1327,5,FALSE)),"",VLOOKUP(B152,Kurstabelle!$B$3:$G$1327,5,FALSE))</f>
        <v/>
      </c>
      <c r="H152" s="13" t="str">
        <f>IF(ISNA(VLOOKUP(B152,Kurstabelle!$B$3:$G$1327,4,FALSE)),"",VLOOKUP(B152,Kurstabelle!$B$3:$G$1327,4,FALSE))</f>
        <v/>
      </c>
      <c r="I152" s="2" t="str">
        <f>IF(B152="","",IF(AND(ISNA(VLOOKUP(B152,'Fach-ID''s'!$B$4:$D$1000,1,FALSE)),ISNA(VLOOKUP(B152,'Fach-ID''s'!$C$4:$D$1000,1,FALSE))),"Kurs noch nicht gelistet",IF(AND(ISNA(VLOOKUP(CONCATENATE(VLOOKUP(B152,'Fach-ID''s'!$B$4:$D$1000,3,FALSE),"-",VLOOKUP(Klausurenliste!F152,Hilfstabellen!$K$4:$L$103,2,FALSE)),Kurstabelle!$G$3:$G$1327,1,FALSE)),ISNA(VLOOKUP(CONCATENATE(VLOOKUP(B152,'Fach-ID''s'!$C$4:$D$1000,2,FALSE),"-",VLOOKUP(Klausurenliste!F152,Hilfstabellen!$K$4:$L$103,2,FALSE)),Kurstabelle!$G$3:$G$1327,1,FALSE))),"Kurs zu dem Professor noch nicht gelistet",IF(ISNA(IF(D152="",CONCATENATE(VLOOKUP(B152,'Fach-ID''s'!$B$4:$D$1000,3,FALSE),"-",VLOOKUP(Klausurenliste!F152,Hilfstabellen!$K$4:$L$103,2,FALSE)),CONCATENATE(VLOOKUP(B152,'Fach-ID''s'!$B$4:$D$1000,3,FALSE),"-",VLOOKUP(Klausurenliste!F152,Hilfstabellen!$K$4:$L$103,2,FALSE),"\",D152))),IF(D152="",CONCATENATE(VLOOKUP(B152,'Fach-ID''s'!$C$4:$D$1000,2,FALSE),"-",VLOOKUP(Klausurenliste!F152,Hilfstabellen!$K$4:$L$103,2,FALSE)),CONCATENATE(VLOOKUP(B152,'Fach-ID''s'!$C$4:$D$1000,2,FALSE),"-",VLOOKUP(Klausurenliste!F152,Hilfstabellen!$K$4:$L$103,2,FALSE),"\",D152)),IF(D152="",CONCATENATE(VLOOKUP(B152,'Fach-ID''s'!$B$4:$D$1000,3,FALSE),"-",VLOOKUP(Klausurenliste!F152,Hilfstabellen!$K$4:$L$103,2,FALSE)),CONCATENATE(VLOOKUP(B152,'Fach-ID''s'!$B$4:$D$1000,3,FALSE),"-",VLOOKUP(Klausurenliste!F152,Hilfstabellen!$K$4:$L$103,2,FALSE),"\",D152))))))</f>
        <v/>
      </c>
      <c r="J152" s="2" t="str">
        <f t="shared" si="5"/>
        <v/>
      </c>
      <c r="K152" s="8"/>
      <c r="L152" t="s">
        <v>20</v>
      </c>
    </row>
    <row r="153" spans="1:12" ht="15.75" hidden="1" x14ac:dyDescent="0.25">
      <c r="A153" t="str">
        <f t="shared" si="4"/>
        <v/>
      </c>
      <c r="B153" s="14"/>
      <c r="C153" s="15"/>
      <c r="D153" s="14"/>
      <c r="E153" s="13"/>
      <c r="F153" s="13"/>
      <c r="G153" s="13" t="str">
        <f>IF(ISNA(VLOOKUP(B153,Kurstabelle!$B$3:$G$1327,5,FALSE)),"",VLOOKUP(B153,Kurstabelle!$B$3:$G$1327,5,FALSE))</f>
        <v/>
      </c>
      <c r="H153" s="13" t="str">
        <f>IF(ISNA(VLOOKUP(B153,Kurstabelle!$B$3:$G$1327,4,FALSE)),"",VLOOKUP(B153,Kurstabelle!$B$3:$G$1327,4,FALSE))</f>
        <v/>
      </c>
      <c r="I153" s="2" t="str">
        <f>IF(B153="","",IF(AND(ISNA(VLOOKUP(B153,'Fach-ID''s'!$B$4:$D$1000,1,FALSE)),ISNA(VLOOKUP(B153,'Fach-ID''s'!$C$4:$D$1000,1,FALSE))),"Kurs noch nicht gelistet",IF(AND(ISNA(VLOOKUP(CONCATENATE(VLOOKUP(B153,'Fach-ID''s'!$B$4:$D$1000,3,FALSE),"-",VLOOKUP(Klausurenliste!F153,Hilfstabellen!$K$4:$L$103,2,FALSE)),Kurstabelle!$G$3:$G$1327,1,FALSE)),ISNA(VLOOKUP(CONCATENATE(VLOOKUP(B153,'Fach-ID''s'!$C$4:$D$1000,2,FALSE),"-",VLOOKUP(Klausurenliste!F153,Hilfstabellen!$K$4:$L$103,2,FALSE)),Kurstabelle!$G$3:$G$1327,1,FALSE))),"Kurs zu dem Professor noch nicht gelistet",IF(ISNA(IF(D153="",CONCATENATE(VLOOKUP(B153,'Fach-ID''s'!$B$4:$D$1000,3,FALSE),"-",VLOOKUP(Klausurenliste!F153,Hilfstabellen!$K$4:$L$103,2,FALSE)),CONCATENATE(VLOOKUP(B153,'Fach-ID''s'!$B$4:$D$1000,3,FALSE),"-",VLOOKUP(Klausurenliste!F153,Hilfstabellen!$K$4:$L$103,2,FALSE),"\",D153))),IF(D153="",CONCATENATE(VLOOKUP(B153,'Fach-ID''s'!$C$4:$D$1000,2,FALSE),"-",VLOOKUP(Klausurenliste!F153,Hilfstabellen!$K$4:$L$103,2,FALSE)),CONCATENATE(VLOOKUP(B153,'Fach-ID''s'!$C$4:$D$1000,2,FALSE),"-",VLOOKUP(Klausurenliste!F153,Hilfstabellen!$K$4:$L$103,2,FALSE),"\",D153)),IF(D153="",CONCATENATE(VLOOKUP(B153,'Fach-ID''s'!$B$4:$D$1000,3,FALSE),"-",VLOOKUP(Klausurenliste!F153,Hilfstabellen!$K$4:$L$103,2,FALSE)),CONCATENATE(VLOOKUP(B153,'Fach-ID''s'!$B$4:$D$1000,3,FALSE),"-",VLOOKUP(Klausurenliste!F153,Hilfstabellen!$K$4:$L$103,2,FALSE),"\",D153))))))</f>
        <v/>
      </c>
      <c r="J153" s="2" t="str">
        <f t="shared" si="5"/>
        <v/>
      </c>
      <c r="K153" s="8"/>
      <c r="L153" t="s">
        <v>20</v>
      </c>
    </row>
    <row r="154" spans="1:12" ht="15.75" hidden="1" x14ac:dyDescent="0.25">
      <c r="A154" t="str">
        <f t="shared" si="4"/>
        <v/>
      </c>
      <c r="B154" s="14"/>
      <c r="C154" s="15"/>
      <c r="D154" s="14"/>
      <c r="E154" s="13"/>
      <c r="F154" s="13"/>
      <c r="G154" s="13" t="str">
        <f>IF(ISNA(VLOOKUP(B154,Kurstabelle!$B$3:$G$1327,5,FALSE)),"",VLOOKUP(B154,Kurstabelle!$B$3:$G$1327,5,FALSE))</f>
        <v/>
      </c>
      <c r="H154" s="13" t="str">
        <f>IF(ISNA(VLOOKUP(B154,Kurstabelle!$B$3:$G$1327,4,FALSE)),"",VLOOKUP(B154,Kurstabelle!$B$3:$G$1327,4,FALSE))</f>
        <v/>
      </c>
      <c r="I154" s="2" t="str">
        <f>IF(B154="","",IF(AND(ISNA(VLOOKUP(B154,'Fach-ID''s'!$B$4:$D$1000,1,FALSE)),ISNA(VLOOKUP(B154,'Fach-ID''s'!$C$4:$D$1000,1,FALSE))),"Kurs noch nicht gelistet",IF(AND(ISNA(VLOOKUP(CONCATENATE(VLOOKUP(B154,'Fach-ID''s'!$B$4:$D$1000,3,FALSE),"-",VLOOKUP(Klausurenliste!F154,Hilfstabellen!$K$4:$L$103,2,FALSE)),Kurstabelle!$G$3:$G$1327,1,FALSE)),ISNA(VLOOKUP(CONCATENATE(VLOOKUP(B154,'Fach-ID''s'!$C$4:$D$1000,2,FALSE),"-",VLOOKUP(Klausurenliste!F154,Hilfstabellen!$K$4:$L$103,2,FALSE)),Kurstabelle!$G$3:$G$1327,1,FALSE))),"Kurs zu dem Professor noch nicht gelistet",IF(ISNA(IF(D154="",CONCATENATE(VLOOKUP(B154,'Fach-ID''s'!$B$4:$D$1000,3,FALSE),"-",VLOOKUP(Klausurenliste!F154,Hilfstabellen!$K$4:$L$103,2,FALSE)),CONCATENATE(VLOOKUP(B154,'Fach-ID''s'!$B$4:$D$1000,3,FALSE),"-",VLOOKUP(Klausurenliste!F154,Hilfstabellen!$K$4:$L$103,2,FALSE),"\",D154))),IF(D154="",CONCATENATE(VLOOKUP(B154,'Fach-ID''s'!$C$4:$D$1000,2,FALSE),"-",VLOOKUP(Klausurenliste!F154,Hilfstabellen!$K$4:$L$103,2,FALSE)),CONCATENATE(VLOOKUP(B154,'Fach-ID''s'!$C$4:$D$1000,2,FALSE),"-",VLOOKUP(Klausurenliste!F154,Hilfstabellen!$K$4:$L$103,2,FALSE),"\",D154)),IF(D154="",CONCATENATE(VLOOKUP(B154,'Fach-ID''s'!$B$4:$D$1000,3,FALSE),"-",VLOOKUP(Klausurenliste!F154,Hilfstabellen!$K$4:$L$103,2,FALSE)),CONCATENATE(VLOOKUP(B154,'Fach-ID''s'!$B$4:$D$1000,3,FALSE),"-",VLOOKUP(Klausurenliste!F154,Hilfstabellen!$K$4:$L$103,2,FALSE),"\",D154))))))</f>
        <v/>
      </c>
      <c r="J154" s="2" t="str">
        <f t="shared" si="5"/>
        <v/>
      </c>
      <c r="K154" s="8"/>
      <c r="L154" t="s">
        <v>20</v>
      </c>
    </row>
    <row r="155" spans="1:12" ht="15.75" hidden="1" x14ac:dyDescent="0.25">
      <c r="A155" t="str">
        <f t="shared" si="4"/>
        <v/>
      </c>
      <c r="B155" s="14"/>
      <c r="C155" s="16"/>
      <c r="D155" s="14"/>
      <c r="E155" s="13"/>
      <c r="F155" s="13"/>
      <c r="G155" s="13" t="str">
        <f>IF(ISNA(VLOOKUP(B155,Kurstabelle!$B$3:$G$1327,5,FALSE)),"",VLOOKUP(B155,Kurstabelle!$B$3:$G$1327,5,FALSE))</f>
        <v/>
      </c>
      <c r="H155" s="13" t="str">
        <f>IF(ISNA(VLOOKUP(B155,Kurstabelle!$B$3:$G$1327,4,FALSE)),"",VLOOKUP(B155,Kurstabelle!$B$3:$G$1327,4,FALSE))</f>
        <v/>
      </c>
      <c r="I155" s="2" t="str">
        <f>IF(B155="","",IF(AND(ISNA(VLOOKUP(B155,'Fach-ID''s'!$B$4:$D$1000,1,FALSE)),ISNA(VLOOKUP(B155,'Fach-ID''s'!$C$4:$D$1000,1,FALSE))),"Kurs noch nicht gelistet",IF(AND(ISNA(VLOOKUP(CONCATENATE(VLOOKUP(B155,'Fach-ID''s'!$B$4:$D$1000,3,FALSE),"-",VLOOKUP(Klausurenliste!F155,Hilfstabellen!$K$4:$L$103,2,FALSE)),Kurstabelle!$G$3:$G$1327,1,FALSE)),ISNA(VLOOKUP(CONCATENATE(VLOOKUP(B155,'Fach-ID''s'!$C$4:$D$1000,2,FALSE),"-",VLOOKUP(Klausurenliste!F155,Hilfstabellen!$K$4:$L$103,2,FALSE)),Kurstabelle!$G$3:$G$1327,1,FALSE))),"Kurs zu dem Professor noch nicht gelistet",IF(ISNA(IF(D155="",CONCATENATE(VLOOKUP(B155,'Fach-ID''s'!$B$4:$D$1000,3,FALSE),"-",VLOOKUP(Klausurenliste!F155,Hilfstabellen!$K$4:$L$103,2,FALSE)),CONCATENATE(VLOOKUP(B155,'Fach-ID''s'!$B$4:$D$1000,3,FALSE),"-",VLOOKUP(Klausurenliste!F155,Hilfstabellen!$K$4:$L$103,2,FALSE),"\",D155))),IF(D155="",CONCATENATE(VLOOKUP(B155,'Fach-ID''s'!$C$4:$D$1000,2,FALSE),"-",VLOOKUP(Klausurenliste!F155,Hilfstabellen!$K$4:$L$103,2,FALSE)),CONCATENATE(VLOOKUP(B155,'Fach-ID''s'!$C$4:$D$1000,2,FALSE),"-",VLOOKUP(Klausurenliste!F155,Hilfstabellen!$K$4:$L$103,2,FALSE),"\",D155)),IF(D155="",CONCATENATE(VLOOKUP(B155,'Fach-ID''s'!$B$4:$D$1000,3,FALSE),"-",VLOOKUP(Klausurenliste!F155,Hilfstabellen!$K$4:$L$103,2,FALSE)),CONCATENATE(VLOOKUP(B155,'Fach-ID''s'!$B$4:$D$1000,3,FALSE),"-",VLOOKUP(Klausurenliste!F155,Hilfstabellen!$K$4:$L$103,2,FALSE),"\",D155))))))</f>
        <v/>
      </c>
      <c r="J155" s="2" t="str">
        <f t="shared" si="5"/>
        <v/>
      </c>
      <c r="K155" s="8"/>
      <c r="L155" t="s">
        <v>20</v>
      </c>
    </row>
    <row r="156" spans="1:12" ht="15.75" hidden="1" x14ac:dyDescent="0.25">
      <c r="A156" t="str">
        <f t="shared" si="4"/>
        <v/>
      </c>
      <c r="B156" s="14"/>
      <c r="C156" s="16"/>
      <c r="D156" s="14"/>
      <c r="E156" s="13"/>
      <c r="F156" s="13"/>
      <c r="G156" s="13" t="str">
        <f>IF(ISNA(VLOOKUP(B156,Kurstabelle!$B$3:$G$1327,5,FALSE)),"",VLOOKUP(B156,Kurstabelle!$B$3:$G$1327,5,FALSE))</f>
        <v/>
      </c>
      <c r="H156" s="13" t="str">
        <f>IF(ISNA(VLOOKUP(B156,Kurstabelle!$B$3:$G$1327,4,FALSE)),"",VLOOKUP(B156,Kurstabelle!$B$3:$G$1327,4,FALSE))</f>
        <v/>
      </c>
      <c r="I156" s="2" t="str">
        <f>IF(B156="","",IF(AND(ISNA(VLOOKUP(B156,'Fach-ID''s'!$B$4:$D$1000,1,FALSE)),ISNA(VLOOKUP(B156,'Fach-ID''s'!$C$4:$D$1000,1,FALSE))),"Kurs noch nicht gelistet",IF(AND(ISNA(VLOOKUP(CONCATENATE(VLOOKUP(B156,'Fach-ID''s'!$B$4:$D$1000,3,FALSE),"-",VLOOKUP(Klausurenliste!F156,Hilfstabellen!$K$4:$L$103,2,FALSE)),Kurstabelle!$G$3:$G$1327,1,FALSE)),ISNA(VLOOKUP(CONCATENATE(VLOOKUP(B156,'Fach-ID''s'!$C$4:$D$1000,2,FALSE),"-",VLOOKUP(Klausurenliste!F156,Hilfstabellen!$K$4:$L$103,2,FALSE)),Kurstabelle!$G$3:$G$1327,1,FALSE))),"Kurs zu dem Professor noch nicht gelistet",IF(ISNA(IF(D156="",CONCATENATE(VLOOKUP(B156,'Fach-ID''s'!$B$4:$D$1000,3,FALSE),"-",VLOOKUP(Klausurenliste!F156,Hilfstabellen!$K$4:$L$103,2,FALSE)),CONCATENATE(VLOOKUP(B156,'Fach-ID''s'!$B$4:$D$1000,3,FALSE),"-",VLOOKUP(Klausurenliste!F156,Hilfstabellen!$K$4:$L$103,2,FALSE),"\",D156))),IF(D156="",CONCATENATE(VLOOKUP(B156,'Fach-ID''s'!$C$4:$D$1000,2,FALSE),"-",VLOOKUP(Klausurenliste!F156,Hilfstabellen!$K$4:$L$103,2,FALSE)),CONCATENATE(VLOOKUP(B156,'Fach-ID''s'!$C$4:$D$1000,2,FALSE),"-",VLOOKUP(Klausurenliste!F156,Hilfstabellen!$K$4:$L$103,2,FALSE),"\",D156)),IF(D156="",CONCATENATE(VLOOKUP(B156,'Fach-ID''s'!$B$4:$D$1000,3,FALSE),"-",VLOOKUP(Klausurenliste!F156,Hilfstabellen!$K$4:$L$103,2,FALSE)),CONCATENATE(VLOOKUP(B156,'Fach-ID''s'!$B$4:$D$1000,3,FALSE),"-",VLOOKUP(Klausurenliste!F156,Hilfstabellen!$K$4:$L$103,2,FALSE),"\",D156))))))</f>
        <v/>
      </c>
      <c r="J156" s="2" t="str">
        <f t="shared" si="5"/>
        <v/>
      </c>
      <c r="K156" s="8"/>
      <c r="L156" t="s">
        <v>20</v>
      </c>
    </row>
    <row r="157" spans="1:12" ht="15.75" hidden="1" x14ac:dyDescent="0.25">
      <c r="A157" t="str">
        <f t="shared" si="4"/>
        <v/>
      </c>
      <c r="B157" s="14"/>
      <c r="C157" s="16"/>
      <c r="D157" s="14"/>
      <c r="E157" s="13"/>
      <c r="F157" s="13"/>
      <c r="G157" s="13" t="str">
        <f>IF(ISNA(VLOOKUP(B157,Kurstabelle!$B$3:$G$1327,5,FALSE)),"",VLOOKUP(B157,Kurstabelle!$B$3:$G$1327,5,FALSE))</f>
        <v/>
      </c>
      <c r="H157" s="13" t="str">
        <f>IF(ISNA(VLOOKUP(B157,Kurstabelle!$B$3:$G$1327,4,FALSE)),"",VLOOKUP(B157,Kurstabelle!$B$3:$G$1327,4,FALSE))</f>
        <v/>
      </c>
      <c r="I157" s="2" t="str">
        <f>IF(B157="","",IF(AND(ISNA(VLOOKUP(B157,'Fach-ID''s'!$B$4:$D$1000,1,FALSE)),ISNA(VLOOKUP(B157,'Fach-ID''s'!$C$4:$D$1000,1,FALSE))),"Kurs noch nicht gelistet",IF(AND(ISNA(VLOOKUP(CONCATENATE(VLOOKUP(B157,'Fach-ID''s'!$B$4:$D$1000,3,FALSE),"-",VLOOKUP(Klausurenliste!F157,Hilfstabellen!$K$4:$L$103,2,FALSE)),Kurstabelle!$G$3:$G$1327,1,FALSE)),ISNA(VLOOKUP(CONCATENATE(VLOOKUP(B157,'Fach-ID''s'!$C$4:$D$1000,2,FALSE),"-",VLOOKUP(Klausurenliste!F157,Hilfstabellen!$K$4:$L$103,2,FALSE)),Kurstabelle!$G$3:$G$1327,1,FALSE))),"Kurs zu dem Professor noch nicht gelistet",IF(ISNA(IF(D157="",CONCATENATE(VLOOKUP(B157,'Fach-ID''s'!$B$4:$D$1000,3,FALSE),"-",VLOOKUP(Klausurenliste!F157,Hilfstabellen!$K$4:$L$103,2,FALSE)),CONCATENATE(VLOOKUP(B157,'Fach-ID''s'!$B$4:$D$1000,3,FALSE),"-",VLOOKUP(Klausurenliste!F157,Hilfstabellen!$K$4:$L$103,2,FALSE),"\",D157))),IF(D157="",CONCATENATE(VLOOKUP(B157,'Fach-ID''s'!$C$4:$D$1000,2,FALSE),"-",VLOOKUP(Klausurenliste!F157,Hilfstabellen!$K$4:$L$103,2,FALSE)),CONCATENATE(VLOOKUP(B157,'Fach-ID''s'!$C$4:$D$1000,2,FALSE),"-",VLOOKUP(Klausurenliste!F157,Hilfstabellen!$K$4:$L$103,2,FALSE),"\",D157)),IF(D157="",CONCATENATE(VLOOKUP(B157,'Fach-ID''s'!$B$4:$D$1000,3,FALSE),"-",VLOOKUP(Klausurenliste!F157,Hilfstabellen!$K$4:$L$103,2,FALSE)),CONCATENATE(VLOOKUP(B157,'Fach-ID''s'!$B$4:$D$1000,3,FALSE),"-",VLOOKUP(Klausurenliste!F157,Hilfstabellen!$K$4:$L$103,2,FALSE),"\",D157))))))</f>
        <v/>
      </c>
      <c r="J157" s="2" t="str">
        <f t="shared" si="5"/>
        <v/>
      </c>
      <c r="K157" s="8"/>
      <c r="L157" t="s">
        <v>20</v>
      </c>
    </row>
    <row r="158" spans="1:12" ht="15.75" hidden="1" x14ac:dyDescent="0.25">
      <c r="A158" t="str">
        <f t="shared" si="4"/>
        <v/>
      </c>
      <c r="B158" s="14"/>
      <c r="C158" s="16"/>
      <c r="D158" s="14"/>
      <c r="E158" s="13"/>
      <c r="F158" s="13"/>
      <c r="G158" s="13" t="str">
        <f>IF(ISNA(VLOOKUP(B158,Kurstabelle!$B$3:$G$1327,5,FALSE)),"",VLOOKUP(B158,Kurstabelle!$B$3:$G$1327,5,FALSE))</f>
        <v/>
      </c>
      <c r="H158" s="13" t="str">
        <f>IF(ISNA(VLOOKUP(B158,Kurstabelle!$B$3:$G$1327,4,FALSE)),"",VLOOKUP(B158,Kurstabelle!$B$3:$G$1327,4,FALSE))</f>
        <v/>
      </c>
      <c r="I158" s="2" t="str">
        <f>IF(B158="","",IF(AND(ISNA(VLOOKUP(B158,'Fach-ID''s'!$B$4:$D$1000,1,FALSE)),ISNA(VLOOKUP(B158,'Fach-ID''s'!$C$4:$D$1000,1,FALSE))),"Kurs noch nicht gelistet",IF(AND(ISNA(VLOOKUP(CONCATENATE(VLOOKUP(B158,'Fach-ID''s'!$B$4:$D$1000,3,FALSE),"-",VLOOKUP(Klausurenliste!F158,Hilfstabellen!$K$4:$L$103,2,FALSE)),Kurstabelle!$G$3:$G$1327,1,FALSE)),ISNA(VLOOKUP(CONCATENATE(VLOOKUP(B158,'Fach-ID''s'!$C$4:$D$1000,2,FALSE),"-",VLOOKUP(Klausurenliste!F158,Hilfstabellen!$K$4:$L$103,2,FALSE)),Kurstabelle!$G$3:$G$1327,1,FALSE))),"Kurs zu dem Professor noch nicht gelistet",IF(ISNA(IF(D158="",CONCATENATE(VLOOKUP(B158,'Fach-ID''s'!$B$4:$D$1000,3,FALSE),"-",VLOOKUP(Klausurenliste!F158,Hilfstabellen!$K$4:$L$103,2,FALSE)),CONCATENATE(VLOOKUP(B158,'Fach-ID''s'!$B$4:$D$1000,3,FALSE),"-",VLOOKUP(Klausurenliste!F158,Hilfstabellen!$K$4:$L$103,2,FALSE),"\",D158))),IF(D158="",CONCATENATE(VLOOKUP(B158,'Fach-ID''s'!$C$4:$D$1000,2,FALSE),"-",VLOOKUP(Klausurenliste!F158,Hilfstabellen!$K$4:$L$103,2,FALSE)),CONCATENATE(VLOOKUP(B158,'Fach-ID''s'!$C$4:$D$1000,2,FALSE),"-",VLOOKUP(Klausurenliste!F158,Hilfstabellen!$K$4:$L$103,2,FALSE),"\",D158)),IF(D158="",CONCATENATE(VLOOKUP(B158,'Fach-ID''s'!$B$4:$D$1000,3,FALSE),"-",VLOOKUP(Klausurenliste!F158,Hilfstabellen!$K$4:$L$103,2,FALSE)),CONCATENATE(VLOOKUP(B158,'Fach-ID''s'!$B$4:$D$1000,3,FALSE),"-",VLOOKUP(Klausurenliste!F158,Hilfstabellen!$K$4:$L$103,2,FALSE),"\",D158))))))</f>
        <v/>
      </c>
      <c r="J158" s="2" t="str">
        <f t="shared" si="5"/>
        <v/>
      </c>
      <c r="K158" s="8"/>
      <c r="L158" t="s">
        <v>20</v>
      </c>
    </row>
    <row r="159" spans="1:12" ht="15.75" hidden="1" x14ac:dyDescent="0.25">
      <c r="A159" t="str">
        <f t="shared" si="4"/>
        <v/>
      </c>
      <c r="B159" s="14"/>
      <c r="C159" s="16"/>
      <c r="D159" s="14"/>
      <c r="E159" s="13"/>
      <c r="F159" s="13"/>
      <c r="G159" s="13" t="str">
        <f>IF(ISNA(VLOOKUP(B159,Kurstabelle!$B$3:$G$1327,5,FALSE)),"",VLOOKUP(B159,Kurstabelle!$B$3:$G$1327,5,FALSE))</f>
        <v/>
      </c>
      <c r="H159" s="13" t="str">
        <f>IF(ISNA(VLOOKUP(B159,Kurstabelle!$B$3:$G$1327,4,FALSE)),"",VLOOKUP(B159,Kurstabelle!$B$3:$G$1327,4,FALSE))</f>
        <v/>
      </c>
      <c r="I159" s="2" t="str">
        <f>IF(B159="","",IF(AND(ISNA(VLOOKUP(B159,'Fach-ID''s'!$B$4:$D$1000,1,FALSE)),ISNA(VLOOKUP(B159,'Fach-ID''s'!$C$4:$D$1000,1,FALSE))),"Kurs noch nicht gelistet",IF(AND(ISNA(VLOOKUP(CONCATENATE(VLOOKUP(B159,'Fach-ID''s'!$B$4:$D$1000,3,FALSE),"-",VLOOKUP(Klausurenliste!F159,Hilfstabellen!$K$4:$L$103,2,FALSE)),Kurstabelle!$G$3:$G$1327,1,FALSE)),ISNA(VLOOKUP(CONCATENATE(VLOOKUP(B159,'Fach-ID''s'!$C$4:$D$1000,2,FALSE),"-",VLOOKUP(Klausurenliste!F159,Hilfstabellen!$K$4:$L$103,2,FALSE)),Kurstabelle!$G$3:$G$1327,1,FALSE))),"Kurs zu dem Professor noch nicht gelistet",IF(ISNA(IF(D159="",CONCATENATE(VLOOKUP(B159,'Fach-ID''s'!$B$4:$D$1000,3,FALSE),"-",VLOOKUP(Klausurenliste!F159,Hilfstabellen!$K$4:$L$103,2,FALSE)),CONCATENATE(VLOOKUP(B159,'Fach-ID''s'!$B$4:$D$1000,3,FALSE),"-",VLOOKUP(Klausurenliste!F159,Hilfstabellen!$K$4:$L$103,2,FALSE),"\",D159))),IF(D159="",CONCATENATE(VLOOKUP(B159,'Fach-ID''s'!$C$4:$D$1000,2,FALSE),"-",VLOOKUP(Klausurenliste!F159,Hilfstabellen!$K$4:$L$103,2,FALSE)),CONCATENATE(VLOOKUP(B159,'Fach-ID''s'!$C$4:$D$1000,2,FALSE),"-",VLOOKUP(Klausurenliste!F159,Hilfstabellen!$K$4:$L$103,2,FALSE),"\",D159)),IF(D159="",CONCATENATE(VLOOKUP(B159,'Fach-ID''s'!$B$4:$D$1000,3,FALSE),"-",VLOOKUP(Klausurenliste!F159,Hilfstabellen!$K$4:$L$103,2,FALSE)),CONCATENATE(VLOOKUP(B159,'Fach-ID''s'!$B$4:$D$1000,3,FALSE),"-",VLOOKUP(Klausurenliste!F159,Hilfstabellen!$K$4:$L$103,2,FALSE),"\",D159))))))</f>
        <v/>
      </c>
      <c r="J159" s="2" t="str">
        <f t="shared" si="5"/>
        <v/>
      </c>
      <c r="K159" s="8"/>
      <c r="L159" t="s">
        <v>20</v>
      </c>
    </row>
    <row r="160" spans="1:12" ht="15.75" hidden="1" x14ac:dyDescent="0.25">
      <c r="A160" t="str">
        <f t="shared" si="4"/>
        <v/>
      </c>
      <c r="B160" s="14"/>
      <c r="C160" s="15"/>
      <c r="D160" s="14"/>
      <c r="E160" s="13"/>
      <c r="F160" s="13"/>
      <c r="G160" s="13" t="str">
        <f>IF(ISNA(VLOOKUP(B160,Kurstabelle!$B$3:$G$1327,5,FALSE)),"",VLOOKUP(B160,Kurstabelle!$B$3:$G$1327,5,FALSE))</f>
        <v/>
      </c>
      <c r="H160" s="13" t="str">
        <f>IF(ISNA(VLOOKUP(B160,Kurstabelle!$B$3:$G$1327,4,FALSE)),"",VLOOKUP(B160,Kurstabelle!$B$3:$G$1327,4,FALSE))</f>
        <v/>
      </c>
      <c r="I160" s="2" t="str">
        <f>IF(B160="","",IF(AND(ISNA(VLOOKUP(B160,'Fach-ID''s'!$B$4:$D$1000,1,FALSE)),ISNA(VLOOKUP(B160,'Fach-ID''s'!$C$4:$D$1000,1,FALSE))),"Kurs noch nicht gelistet",IF(AND(ISNA(VLOOKUP(CONCATENATE(VLOOKUP(B160,'Fach-ID''s'!$B$4:$D$1000,3,FALSE),"-",VLOOKUP(Klausurenliste!F160,Hilfstabellen!$K$4:$L$103,2,FALSE)),Kurstabelle!$G$3:$G$1327,1,FALSE)),ISNA(VLOOKUP(CONCATENATE(VLOOKUP(B160,'Fach-ID''s'!$C$4:$D$1000,2,FALSE),"-",VLOOKUP(Klausurenliste!F160,Hilfstabellen!$K$4:$L$103,2,FALSE)),Kurstabelle!$G$3:$G$1327,1,FALSE))),"Kurs zu dem Professor noch nicht gelistet",IF(ISNA(IF(D160="",CONCATENATE(VLOOKUP(B160,'Fach-ID''s'!$B$4:$D$1000,3,FALSE),"-",VLOOKUP(Klausurenliste!F160,Hilfstabellen!$K$4:$L$103,2,FALSE)),CONCATENATE(VLOOKUP(B160,'Fach-ID''s'!$B$4:$D$1000,3,FALSE),"-",VLOOKUP(Klausurenliste!F160,Hilfstabellen!$K$4:$L$103,2,FALSE),"\",D160))),IF(D160="",CONCATENATE(VLOOKUP(B160,'Fach-ID''s'!$C$4:$D$1000,2,FALSE),"-",VLOOKUP(Klausurenliste!F160,Hilfstabellen!$K$4:$L$103,2,FALSE)),CONCATENATE(VLOOKUP(B160,'Fach-ID''s'!$C$4:$D$1000,2,FALSE),"-",VLOOKUP(Klausurenliste!F160,Hilfstabellen!$K$4:$L$103,2,FALSE),"\",D160)),IF(D160="",CONCATENATE(VLOOKUP(B160,'Fach-ID''s'!$B$4:$D$1000,3,FALSE),"-",VLOOKUP(Klausurenliste!F160,Hilfstabellen!$K$4:$L$103,2,FALSE)),CONCATENATE(VLOOKUP(B160,'Fach-ID''s'!$B$4:$D$1000,3,FALSE),"-",VLOOKUP(Klausurenliste!F160,Hilfstabellen!$K$4:$L$103,2,FALSE),"\",D160))))))</f>
        <v/>
      </c>
      <c r="J160" s="2" t="str">
        <f t="shared" si="5"/>
        <v/>
      </c>
      <c r="K160" s="8"/>
      <c r="L160" t="s">
        <v>20</v>
      </c>
    </row>
    <row r="161" spans="1:12" ht="15.75" hidden="1" x14ac:dyDescent="0.25">
      <c r="A161" t="str">
        <f t="shared" si="4"/>
        <v/>
      </c>
      <c r="B161" s="14"/>
      <c r="C161" s="15"/>
      <c r="D161" s="14"/>
      <c r="E161" s="13"/>
      <c r="F161" s="13"/>
      <c r="G161" s="13" t="str">
        <f>IF(ISNA(VLOOKUP(B161,Kurstabelle!$B$3:$G$1327,5,FALSE)),"",VLOOKUP(B161,Kurstabelle!$B$3:$G$1327,5,FALSE))</f>
        <v/>
      </c>
      <c r="H161" s="13" t="str">
        <f>IF(ISNA(VLOOKUP(B161,Kurstabelle!$B$3:$G$1327,4,FALSE)),"",VLOOKUP(B161,Kurstabelle!$B$3:$G$1327,4,FALSE))</f>
        <v/>
      </c>
      <c r="I161" s="2" t="str">
        <f>IF(B161="","",IF(AND(ISNA(VLOOKUP(B161,'Fach-ID''s'!$B$4:$D$1000,1,FALSE)),ISNA(VLOOKUP(B161,'Fach-ID''s'!$C$4:$D$1000,1,FALSE))),"Kurs noch nicht gelistet",IF(AND(ISNA(VLOOKUP(CONCATENATE(VLOOKUP(B161,'Fach-ID''s'!$B$4:$D$1000,3,FALSE),"-",VLOOKUP(Klausurenliste!F161,Hilfstabellen!$K$4:$L$103,2,FALSE)),Kurstabelle!$G$3:$G$1327,1,FALSE)),ISNA(VLOOKUP(CONCATENATE(VLOOKUP(B161,'Fach-ID''s'!$C$4:$D$1000,2,FALSE),"-",VLOOKUP(Klausurenliste!F161,Hilfstabellen!$K$4:$L$103,2,FALSE)),Kurstabelle!$G$3:$G$1327,1,FALSE))),"Kurs zu dem Professor noch nicht gelistet",IF(ISNA(IF(D161="",CONCATENATE(VLOOKUP(B161,'Fach-ID''s'!$B$4:$D$1000,3,FALSE),"-",VLOOKUP(Klausurenliste!F161,Hilfstabellen!$K$4:$L$103,2,FALSE)),CONCATENATE(VLOOKUP(B161,'Fach-ID''s'!$B$4:$D$1000,3,FALSE),"-",VLOOKUP(Klausurenliste!F161,Hilfstabellen!$K$4:$L$103,2,FALSE),"\",D161))),IF(D161="",CONCATENATE(VLOOKUP(B161,'Fach-ID''s'!$C$4:$D$1000,2,FALSE),"-",VLOOKUP(Klausurenliste!F161,Hilfstabellen!$K$4:$L$103,2,FALSE)),CONCATENATE(VLOOKUP(B161,'Fach-ID''s'!$C$4:$D$1000,2,FALSE),"-",VLOOKUP(Klausurenliste!F161,Hilfstabellen!$K$4:$L$103,2,FALSE),"\",D161)),IF(D161="",CONCATENATE(VLOOKUP(B161,'Fach-ID''s'!$B$4:$D$1000,3,FALSE),"-",VLOOKUP(Klausurenliste!F161,Hilfstabellen!$K$4:$L$103,2,FALSE)),CONCATENATE(VLOOKUP(B161,'Fach-ID''s'!$B$4:$D$1000,3,FALSE),"-",VLOOKUP(Klausurenliste!F161,Hilfstabellen!$K$4:$L$103,2,FALSE),"\",D161))))))</f>
        <v/>
      </c>
      <c r="J161" s="2" t="str">
        <f t="shared" si="5"/>
        <v/>
      </c>
      <c r="K161" s="8"/>
      <c r="L161" t="s">
        <v>20</v>
      </c>
    </row>
    <row r="162" spans="1:12" ht="15.75" hidden="1" x14ac:dyDescent="0.25">
      <c r="A162" t="str">
        <f t="shared" si="4"/>
        <v/>
      </c>
      <c r="B162" s="14"/>
      <c r="C162" s="15"/>
      <c r="D162" s="14"/>
      <c r="E162" s="13"/>
      <c r="F162" s="13"/>
      <c r="G162" s="13" t="str">
        <f>IF(ISNA(VLOOKUP(B162,Kurstabelle!$B$3:$G$1327,5,FALSE)),"",VLOOKUP(B162,Kurstabelle!$B$3:$G$1327,5,FALSE))</f>
        <v/>
      </c>
      <c r="H162" s="13" t="str">
        <f>IF(ISNA(VLOOKUP(B162,Kurstabelle!$B$3:$G$1327,4,FALSE)),"",VLOOKUP(B162,Kurstabelle!$B$3:$G$1327,4,FALSE))</f>
        <v/>
      </c>
      <c r="I162" s="2" t="str">
        <f>IF(B162="","",IF(AND(ISNA(VLOOKUP(B162,'Fach-ID''s'!$B$4:$D$1000,1,FALSE)),ISNA(VLOOKUP(B162,'Fach-ID''s'!$C$4:$D$1000,1,FALSE))),"Kurs noch nicht gelistet",IF(AND(ISNA(VLOOKUP(CONCATENATE(VLOOKUP(B162,'Fach-ID''s'!$B$4:$D$1000,3,FALSE),"-",VLOOKUP(Klausurenliste!F162,Hilfstabellen!$K$4:$L$103,2,FALSE)),Kurstabelle!$G$3:$G$1327,1,FALSE)),ISNA(VLOOKUP(CONCATENATE(VLOOKUP(B162,'Fach-ID''s'!$C$4:$D$1000,2,FALSE),"-",VLOOKUP(Klausurenliste!F162,Hilfstabellen!$K$4:$L$103,2,FALSE)),Kurstabelle!$G$3:$G$1327,1,FALSE))),"Kurs zu dem Professor noch nicht gelistet",IF(ISNA(IF(D162="",CONCATENATE(VLOOKUP(B162,'Fach-ID''s'!$B$4:$D$1000,3,FALSE),"-",VLOOKUP(Klausurenliste!F162,Hilfstabellen!$K$4:$L$103,2,FALSE)),CONCATENATE(VLOOKUP(B162,'Fach-ID''s'!$B$4:$D$1000,3,FALSE),"-",VLOOKUP(Klausurenliste!F162,Hilfstabellen!$K$4:$L$103,2,FALSE),"\",D162))),IF(D162="",CONCATENATE(VLOOKUP(B162,'Fach-ID''s'!$C$4:$D$1000,2,FALSE),"-",VLOOKUP(Klausurenliste!F162,Hilfstabellen!$K$4:$L$103,2,FALSE)),CONCATENATE(VLOOKUP(B162,'Fach-ID''s'!$C$4:$D$1000,2,FALSE),"-",VLOOKUP(Klausurenliste!F162,Hilfstabellen!$K$4:$L$103,2,FALSE),"\",D162)),IF(D162="",CONCATENATE(VLOOKUP(B162,'Fach-ID''s'!$B$4:$D$1000,3,FALSE),"-",VLOOKUP(Klausurenliste!F162,Hilfstabellen!$K$4:$L$103,2,FALSE)),CONCATENATE(VLOOKUP(B162,'Fach-ID''s'!$B$4:$D$1000,3,FALSE),"-",VLOOKUP(Klausurenliste!F162,Hilfstabellen!$K$4:$L$103,2,FALSE),"\",D162))))))</f>
        <v/>
      </c>
      <c r="J162" s="2" t="str">
        <f t="shared" si="5"/>
        <v/>
      </c>
      <c r="K162" s="8"/>
      <c r="L162" t="s">
        <v>20</v>
      </c>
    </row>
    <row r="163" spans="1:12" ht="15.75" hidden="1" x14ac:dyDescent="0.25">
      <c r="A163" t="str">
        <f t="shared" si="4"/>
        <v/>
      </c>
      <c r="B163" s="14"/>
      <c r="C163" s="15"/>
      <c r="D163" s="14"/>
      <c r="E163" s="13"/>
      <c r="F163" s="13"/>
      <c r="G163" s="13" t="str">
        <f>IF(ISNA(VLOOKUP(B163,Kurstabelle!$B$3:$G$1327,5,FALSE)),"",VLOOKUP(B163,Kurstabelle!$B$3:$G$1327,5,FALSE))</f>
        <v/>
      </c>
      <c r="H163" s="13" t="str">
        <f>IF(ISNA(VLOOKUP(B163,Kurstabelle!$B$3:$G$1327,4,FALSE)),"",VLOOKUP(B163,Kurstabelle!$B$3:$G$1327,4,FALSE))</f>
        <v/>
      </c>
      <c r="I163" s="2" t="str">
        <f>IF(B163="","",IF(AND(ISNA(VLOOKUP(B163,'Fach-ID''s'!$B$4:$D$1000,1,FALSE)),ISNA(VLOOKUP(B163,'Fach-ID''s'!$C$4:$D$1000,1,FALSE))),"Kurs noch nicht gelistet",IF(AND(ISNA(VLOOKUP(CONCATENATE(VLOOKUP(B163,'Fach-ID''s'!$B$4:$D$1000,3,FALSE),"-",VLOOKUP(Klausurenliste!F163,Hilfstabellen!$K$4:$L$103,2,FALSE)),Kurstabelle!$G$3:$G$1327,1,FALSE)),ISNA(VLOOKUP(CONCATENATE(VLOOKUP(B163,'Fach-ID''s'!$C$4:$D$1000,2,FALSE),"-",VLOOKUP(Klausurenliste!F163,Hilfstabellen!$K$4:$L$103,2,FALSE)),Kurstabelle!$G$3:$G$1327,1,FALSE))),"Kurs zu dem Professor noch nicht gelistet",IF(ISNA(IF(D163="",CONCATENATE(VLOOKUP(B163,'Fach-ID''s'!$B$4:$D$1000,3,FALSE),"-",VLOOKUP(Klausurenliste!F163,Hilfstabellen!$K$4:$L$103,2,FALSE)),CONCATENATE(VLOOKUP(B163,'Fach-ID''s'!$B$4:$D$1000,3,FALSE),"-",VLOOKUP(Klausurenliste!F163,Hilfstabellen!$K$4:$L$103,2,FALSE),"\",D163))),IF(D163="",CONCATENATE(VLOOKUP(B163,'Fach-ID''s'!$C$4:$D$1000,2,FALSE),"-",VLOOKUP(Klausurenliste!F163,Hilfstabellen!$K$4:$L$103,2,FALSE)),CONCATENATE(VLOOKUP(B163,'Fach-ID''s'!$C$4:$D$1000,2,FALSE),"-",VLOOKUP(Klausurenliste!F163,Hilfstabellen!$K$4:$L$103,2,FALSE),"\",D163)),IF(D163="",CONCATENATE(VLOOKUP(B163,'Fach-ID''s'!$B$4:$D$1000,3,FALSE),"-",VLOOKUP(Klausurenliste!F163,Hilfstabellen!$K$4:$L$103,2,FALSE)),CONCATENATE(VLOOKUP(B163,'Fach-ID''s'!$B$4:$D$1000,3,FALSE),"-",VLOOKUP(Klausurenliste!F163,Hilfstabellen!$K$4:$L$103,2,FALSE),"\",D163))))))</f>
        <v/>
      </c>
      <c r="J163" s="2" t="str">
        <f t="shared" si="5"/>
        <v/>
      </c>
      <c r="K163" s="8"/>
      <c r="L163" t="s">
        <v>20</v>
      </c>
    </row>
    <row r="164" spans="1:12" ht="15.75" hidden="1" x14ac:dyDescent="0.25">
      <c r="A164" t="str">
        <f t="shared" si="4"/>
        <v/>
      </c>
      <c r="B164" s="14"/>
      <c r="C164" s="16"/>
      <c r="D164" s="14"/>
      <c r="E164" s="13"/>
      <c r="F164" s="13"/>
      <c r="G164" s="13" t="str">
        <f>IF(ISNA(VLOOKUP(B164,Kurstabelle!$B$3:$G$1327,5,FALSE)),"",VLOOKUP(B164,Kurstabelle!$B$3:$G$1327,5,FALSE))</f>
        <v/>
      </c>
      <c r="H164" s="13" t="str">
        <f>IF(ISNA(VLOOKUP(B164,Kurstabelle!$B$3:$G$1327,4,FALSE)),"",VLOOKUP(B164,Kurstabelle!$B$3:$G$1327,4,FALSE))</f>
        <v/>
      </c>
      <c r="I164" s="2" t="str">
        <f>IF(B164="","",IF(AND(ISNA(VLOOKUP(B164,'Fach-ID''s'!$B$4:$D$1000,1,FALSE)),ISNA(VLOOKUP(B164,'Fach-ID''s'!$C$4:$D$1000,1,FALSE))),"Kurs noch nicht gelistet",IF(AND(ISNA(VLOOKUP(CONCATENATE(VLOOKUP(B164,'Fach-ID''s'!$B$4:$D$1000,3,FALSE),"-",VLOOKUP(Klausurenliste!F164,Hilfstabellen!$K$4:$L$103,2,FALSE)),Kurstabelle!$G$3:$G$1327,1,FALSE)),ISNA(VLOOKUP(CONCATENATE(VLOOKUP(B164,'Fach-ID''s'!$C$4:$D$1000,2,FALSE),"-",VLOOKUP(Klausurenliste!F164,Hilfstabellen!$K$4:$L$103,2,FALSE)),Kurstabelle!$G$3:$G$1327,1,FALSE))),"Kurs zu dem Professor noch nicht gelistet",IF(ISNA(IF(D164="",CONCATENATE(VLOOKUP(B164,'Fach-ID''s'!$B$4:$D$1000,3,FALSE),"-",VLOOKUP(Klausurenliste!F164,Hilfstabellen!$K$4:$L$103,2,FALSE)),CONCATENATE(VLOOKUP(B164,'Fach-ID''s'!$B$4:$D$1000,3,FALSE),"-",VLOOKUP(Klausurenliste!F164,Hilfstabellen!$K$4:$L$103,2,FALSE),"\",D164))),IF(D164="",CONCATENATE(VLOOKUP(B164,'Fach-ID''s'!$C$4:$D$1000,2,FALSE),"-",VLOOKUP(Klausurenliste!F164,Hilfstabellen!$K$4:$L$103,2,FALSE)),CONCATENATE(VLOOKUP(B164,'Fach-ID''s'!$C$4:$D$1000,2,FALSE),"-",VLOOKUP(Klausurenliste!F164,Hilfstabellen!$K$4:$L$103,2,FALSE),"\",D164)),IF(D164="",CONCATENATE(VLOOKUP(B164,'Fach-ID''s'!$B$4:$D$1000,3,FALSE),"-",VLOOKUP(Klausurenliste!F164,Hilfstabellen!$K$4:$L$103,2,FALSE)),CONCATENATE(VLOOKUP(B164,'Fach-ID''s'!$B$4:$D$1000,3,FALSE),"-",VLOOKUP(Klausurenliste!F164,Hilfstabellen!$K$4:$L$103,2,FALSE),"\",D164))))))</f>
        <v/>
      </c>
      <c r="J164" s="2" t="str">
        <f t="shared" si="5"/>
        <v/>
      </c>
      <c r="K164" s="8"/>
      <c r="L164" t="s">
        <v>20</v>
      </c>
    </row>
    <row r="165" spans="1:12" ht="15.75" hidden="1" x14ac:dyDescent="0.25">
      <c r="A165" t="str">
        <f t="shared" si="4"/>
        <v/>
      </c>
      <c r="B165" s="14"/>
      <c r="C165" s="16"/>
      <c r="D165" s="14"/>
      <c r="E165" s="13"/>
      <c r="F165" s="13"/>
      <c r="G165" s="13" t="str">
        <f>IF(ISNA(VLOOKUP(B165,Kurstabelle!$B$3:$G$1327,5,FALSE)),"",VLOOKUP(B165,Kurstabelle!$B$3:$G$1327,5,FALSE))</f>
        <v/>
      </c>
      <c r="H165" s="13" t="str">
        <f>IF(ISNA(VLOOKUP(B165,Kurstabelle!$B$3:$G$1327,4,FALSE)),"",VLOOKUP(B165,Kurstabelle!$B$3:$G$1327,4,FALSE))</f>
        <v/>
      </c>
      <c r="I165" s="2" t="str">
        <f>IF(B165="","",IF(AND(ISNA(VLOOKUP(B165,'Fach-ID''s'!$B$4:$D$1000,1,FALSE)),ISNA(VLOOKUP(B165,'Fach-ID''s'!$C$4:$D$1000,1,FALSE))),"Kurs noch nicht gelistet",IF(AND(ISNA(VLOOKUP(CONCATENATE(VLOOKUP(B165,'Fach-ID''s'!$B$4:$D$1000,3,FALSE),"-",VLOOKUP(Klausurenliste!F165,Hilfstabellen!$K$4:$L$103,2,FALSE)),Kurstabelle!$G$3:$G$1327,1,FALSE)),ISNA(VLOOKUP(CONCATENATE(VLOOKUP(B165,'Fach-ID''s'!$C$4:$D$1000,2,FALSE),"-",VLOOKUP(Klausurenliste!F165,Hilfstabellen!$K$4:$L$103,2,FALSE)),Kurstabelle!$G$3:$G$1327,1,FALSE))),"Kurs zu dem Professor noch nicht gelistet",IF(ISNA(IF(D165="",CONCATENATE(VLOOKUP(B165,'Fach-ID''s'!$B$4:$D$1000,3,FALSE),"-",VLOOKUP(Klausurenliste!F165,Hilfstabellen!$K$4:$L$103,2,FALSE)),CONCATENATE(VLOOKUP(B165,'Fach-ID''s'!$B$4:$D$1000,3,FALSE),"-",VLOOKUP(Klausurenliste!F165,Hilfstabellen!$K$4:$L$103,2,FALSE),"\",D165))),IF(D165="",CONCATENATE(VLOOKUP(B165,'Fach-ID''s'!$C$4:$D$1000,2,FALSE),"-",VLOOKUP(Klausurenliste!F165,Hilfstabellen!$K$4:$L$103,2,FALSE)),CONCATENATE(VLOOKUP(B165,'Fach-ID''s'!$C$4:$D$1000,2,FALSE),"-",VLOOKUP(Klausurenliste!F165,Hilfstabellen!$K$4:$L$103,2,FALSE),"\",D165)),IF(D165="",CONCATENATE(VLOOKUP(B165,'Fach-ID''s'!$B$4:$D$1000,3,FALSE),"-",VLOOKUP(Klausurenliste!F165,Hilfstabellen!$K$4:$L$103,2,FALSE)),CONCATENATE(VLOOKUP(B165,'Fach-ID''s'!$B$4:$D$1000,3,FALSE),"-",VLOOKUP(Klausurenliste!F165,Hilfstabellen!$K$4:$L$103,2,FALSE),"\",D165))))))</f>
        <v/>
      </c>
      <c r="J165" s="2" t="str">
        <f t="shared" si="5"/>
        <v/>
      </c>
      <c r="K165" s="8"/>
      <c r="L165" t="s">
        <v>20</v>
      </c>
    </row>
    <row r="166" spans="1:12" ht="15.75" hidden="1" x14ac:dyDescent="0.25">
      <c r="A166" t="str">
        <f t="shared" si="4"/>
        <v/>
      </c>
      <c r="B166" s="14"/>
      <c r="C166" s="16"/>
      <c r="D166" s="14"/>
      <c r="E166" s="13"/>
      <c r="F166" s="13"/>
      <c r="G166" s="13" t="str">
        <f>IF(ISNA(VLOOKUP(B166,Kurstabelle!$B$3:$G$1327,5,FALSE)),"",VLOOKUP(B166,Kurstabelle!$B$3:$G$1327,5,FALSE))</f>
        <v/>
      </c>
      <c r="H166" s="13" t="str">
        <f>IF(ISNA(VLOOKUP(B166,Kurstabelle!$B$3:$G$1327,4,FALSE)),"",VLOOKUP(B166,Kurstabelle!$B$3:$G$1327,4,FALSE))</f>
        <v/>
      </c>
      <c r="I166" s="2" t="str">
        <f>IF(B166="","",IF(AND(ISNA(VLOOKUP(B166,'Fach-ID''s'!$B$4:$D$1000,1,FALSE)),ISNA(VLOOKUP(B166,'Fach-ID''s'!$C$4:$D$1000,1,FALSE))),"Kurs noch nicht gelistet",IF(AND(ISNA(VLOOKUP(CONCATENATE(VLOOKUP(B166,'Fach-ID''s'!$B$4:$D$1000,3,FALSE),"-",VLOOKUP(Klausurenliste!F166,Hilfstabellen!$K$4:$L$103,2,FALSE)),Kurstabelle!$G$3:$G$1327,1,FALSE)),ISNA(VLOOKUP(CONCATENATE(VLOOKUP(B166,'Fach-ID''s'!$C$4:$D$1000,2,FALSE),"-",VLOOKUP(Klausurenliste!F166,Hilfstabellen!$K$4:$L$103,2,FALSE)),Kurstabelle!$G$3:$G$1327,1,FALSE))),"Kurs zu dem Professor noch nicht gelistet",IF(ISNA(IF(D166="",CONCATENATE(VLOOKUP(B166,'Fach-ID''s'!$B$4:$D$1000,3,FALSE),"-",VLOOKUP(Klausurenliste!F166,Hilfstabellen!$K$4:$L$103,2,FALSE)),CONCATENATE(VLOOKUP(B166,'Fach-ID''s'!$B$4:$D$1000,3,FALSE),"-",VLOOKUP(Klausurenliste!F166,Hilfstabellen!$K$4:$L$103,2,FALSE),"\",D166))),IF(D166="",CONCATENATE(VLOOKUP(B166,'Fach-ID''s'!$C$4:$D$1000,2,FALSE),"-",VLOOKUP(Klausurenliste!F166,Hilfstabellen!$K$4:$L$103,2,FALSE)),CONCATENATE(VLOOKUP(B166,'Fach-ID''s'!$C$4:$D$1000,2,FALSE),"-",VLOOKUP(Klausurenliste!F166,Hilfstabellen!$K$4:$L$103,2,FALSE),"\",D166)),IF(D166="",CONCATENATE(VLOOKUP(B166,'Fach-ID''s'!$B$4:$D$1000,3,FALSE),"-",VLOOKUP(Klausurenliste!F166,Hilfstabellen!$K$4:$L$103,2,FALSE)),CONCATENATE(VLOOKUP(B166,'Fach-ID''s'!$B$4:$D$1000,3,FALSE),"-",VLOOKUP(Klausurenliste!F166,Hilfstabellen!$K$4:$L$103,2,FALSE),"\",D166))))))</f>
        <v/>
      </c>
      <c r="J166" s="2" t="str">
        <f t="shared" si="5"/>
        <v/>
      </c>
      <c r="K166" s="8"/>
      <c r="L166" t="s">
        <v>20</v>
      </c>
    </row>
    <row r="167" spans="1:12" ht="15.75" hidden="1" x14ac:dyDescent="0.25">
      <c r="A167" t="str">
        <f t="shared" si="4"/>
        <v/>
      </c>
      <c r="B167" s="14"/>
      <c r="C167" s="16"/>
      <c r="D167" s="14"/>
      <c r="E167" s="13"/>
      <c r="F167" s="13"/>
      <c r="G167" s="13" t="str">
        <f>IF(ISNA(VLOOKUP(B167,Kurstabelle!$B$3:$G$1327,5,FALSE)),"",VLOOKUP(B167,Kurstabelle!$B$3:$G$1327,5,FALSE))</f>
        <v/>
      </c>
      <c r="H167" s="13" t="str">
        <f>IF(ISNA(VLOOKUP(B167,Kurstabelle!$B$3:$G$1327,4,FALSE)),"",VLOOKUP(B167,Kurstabelle!$B$3:$G$1327,4,FALSE))</f>
        <v/>
      </c>
      <c r="I167" s="2" t="str">
        <f>IF(B167="","",IF(AND(ISNA(VLOOKUP(B167,'Fach-ID''s'!$B$4:$D$1000,1,FALSE)),ISNA(VLOOKUP(B167,'Fach-ID''s'!$C$4:$D$1000,1,FALSE))),"Kurs noch nicht gelistet",IF(AND(ISNA(VLOOKUP(CONCATENATE(VLOOKUP(B167,'Fach-ID''s'!$B$4:$D$1000,3,FALSE),"-",VLOOKUP(Klausurenliste!F167,Hilfstabellen!$K$4:$L$103,2,FALSE)),Kurstabelle!$G$3:$G$1327,1,FALSE)),ISNA(VLOOKUP(CONCATENATE(VLOOKUP(B167,'Fach-ID''s'!$C$4:$D$1000,2,FALSE),"-",VLOOKUP(Klausurenliste!F167,Hilfstabellen!$K$4:$L$103,2,FALSE)),Kurstabelle!$G$3:$G$1327,1,FALSE))),"Kurs zu dem Professor noch nicht gelistet",IF(ISNA(IF(D167="",CONCATENATE(VLOOKUP(B167,'Fach-ID''s'!$B$4:$D$1000,3,FALSE),"-",VLOOKUP(Klausurenliste!F167,Hilfstabellen!$K$4:$L$103,2,FALSE)),CONCATENATE(VLOOKUP(B167,'Fach-ID''s'!$B$4:$D$1000,3,FALSE),"-",VLOOKUP(Klausurenliste!F167,Hilfstabellen!$K$4:$L$103,2,FALSE),"\",D167))),IF(D167="",CONCATENATE(VLOOKUP(B167,'Fach-ID''s'!$C$4:$D$1000,2,FALSE),"-",VLOOKUP(Klausurenliste!F167,Hilfstabellen!$K$4:$L$103,2,FALSE)),CONCATENATE(VLOOKUP(B167,'Fach-ID''s'!$C$4:$D$1000,2,FALSE),"-",VLOOKUP(Klausurenliste!F167,Hilfstabellen!$K$4:$L$103,2,FALSE),"\",D167)),IF(D167="",CONCATENATE(VLOOKUP(B167,'Fach-ID''s'!$B$4:$D$1000,3,FALSE),"-",VLOOKUP(Klausurenliste!F167,Hilfstabellen!$K$4:$L$103,2,FALSE)),CONCATENATE(VLOOKUP(B167,'Fach-ID''s'!$B$4:$D$1000,3,FALSE),"-",VLOOKUP(Klausurenliste!F167,Hilfstabellen!$K$4:$L$103,2,FALSE),"\",D167))))))</f>
        <v/>
      </c>
      <c r="J167" s="2" t="str">
        <f t="shared" si="5"/>
        <v/>
      </c>
      <c r="K167" s="8"/>
      <c r="L167" t="s">
        <v>20</v>
      </c>
    </row>
    <row r="168" spans="1:12" ht="15.75" hidden="1" x14ac:dyDescent="0.25">
      <c r="A168" t="str">
        <f t="shared" si="4"/>
        <v/>
      </c>
      <c r="B168" s="14"/>
      <c r="C168" s="16"/>
      <c r="D168" s="14"/>
      <c r="E168" s="13"/>
      <c r="F168" s="13"/>
      <c r="G168" s="13" t="str">
        <f>IF(ISNA(VLOOKUP(B168,Kurstabelle!$B$3:$G$1327,5,FALSE)),"",VLOOKUP(B168,Kurstabelle!$B$3:$G$1327,5,FALSE))</f>
        <v/>
      </c>
      <c r="H168" s="13" t="str">
        <f>IF(ISNA(VLOOKUP(B168,Kurstabelle!$B$3:$G$1327,4,FALSE)),"",VLOOKUP(B168,Kurstabelle!$B$3:$G$1327,4,FALSE))</f>
        <v/>
      </c>
      <c r="I168" s="2" t="str">
        <f>IF(B168="","",IF(AND(ISNA(VLOOKUP(B168,'Fach-ID''s'!$B$4:$D$1000,1,FALSE)),ISNA(VLOOKUP(B168,'Fach-ID''s'!$C$4:$D$1000,1,FALSE))),"Kurs noch nicht gelistet",IF(AND(ISNA(VLOOKUP(CONCATENATE(VLOOKUP(B168,'Fach-ID''s'!$B$4:$D$1000,3,FALSE),"-",VLOOKUP(Klausurenliste!F168,Hilfstabellen!$K$4:$L$103,2,FALSE)),Kurstabelle!$G$3:$G$1327,1,FALSE)),ISNA(VLOOKUP(CONCATENATE(VLOOKUP(B168,'Fach-ID''s'!$C$4:$D$1000,2,FALSE),"-",VLOOKUP(Klausurenliste!F168,Hilfstabellen!$K$4:$L$103,2,FALSE)),Kurstabelle!$G$3:$G$1327,1,FALSE))),"Kurs zu dem Professor noch nicht gelistet",IF(ISNA(IF(D168="",CONCATENATE(VLOOKUP(B168,'Fach-ID''s'!$B$4:$D$1000,3,FALSE),"-",VLOOKUP(Klausurenliste!F168,Hilfstabellen!$K$4:$L$103,2,FALSE)),CONCATENATE(VLOOKUP(B168,'Fach-ID''s'!$B$4:$D$1000,3,FALSE),"-",VLOOKUP(Klausurenliste!F168,Hilfstabellen!$K$4:$L$103,2,FALSE),"\",D168))),IF(D168="",CONCATENATE(VLOOKUP(B168,'Fach-ID''s'!$C$4:$D$1000,2,FALSE),"-",VLOOKUP(Klausurenliste!F168,Hilfstabellen!$K$4:$L$103,2,FALSE)),CONCATENATE(VLOOKUP(B168,'Fach-ID''s'!$C$4:$D$1000,2,FALSE),"-",VLOOKUP(Klausurenliste!F168,Hilfstabellen!$K$4:$L$103,2,FALSE),"\",D168)),IF(D168="",CONCATENATE(VLOOKUP(B168,'Fach-ID''s'!$B$4:$D$1000,3,FALSE),"-",VLOOKUP(Klausurenliste!F168,Hilfstabellen!$K$4:$L$103,2,FALSE)),CONCATENATE(VLOOKUP(B168,'Fach-ID''s'!$B$4:$D$1000,3,FALSE),"-",VLOOKUP(Klausurenliste!F168,Hilfstabellen!$K$4:$L$103,2,FALSE),"\",D168))))))</f>
        <v/>
      </c>
      <c r="J168" s="2" t="str">
        <f t="shared" si="5"/>
        <v/>
      </c>
      <c r="K168" s="8"/>
      <c r="L168" t="s">
        <v>20</v>
      </c>
    </row>
    <row r="169" spans="1:12" ht="15.75" hidden="1" x14ac:dyDescent="0.25">
      <c r="A169" t="str">
        <f t="shared" si="4"/>
        <v/>
      </c>
      <c r="B169" s="14"/>
      <c r="C169" s="15"/>
      <c r="D169" s="14"/>
      <c r="E169" s="13"/>
      <c r="F169" s="13"/>
      <c r="G169" s="13" t="str">
        <f>IF(ISNA(VLOOKUP(B169,Kurstabelle!$B$3:$G$1327,5,FALSE)),"",VLOOKUP(B169,Kurstabelle!$B$3:$G$1327,5,FALSE))</f>
        <v/>
      </c>
      <c r="H169" s="13" t="str">
        <f>IF(ISNA(VLOOKUP(B169,Kurstabelle!$B$3:$G$1327,4,FALSE)),"",VLOOKUP(B169,Kurstabelle!$B$3:$G$1327,4,FALSE))</f>
        <v/>
      </c>
      <c r="I169" s="2" t="str">
        <f>IF(B169="","",IF(AND(ISNA(VLOOKUP(B169,'Fach-ID''s'!$B$4:$D$1000,1,FALSE)),ISNA(VLOOKUP(B169,'Fach-ID''s'!$C$4:$D$1000,1,FALSE))),"Kurs noch nicht gelistet",IF(AND(ISNA(VLOOKUP(CONCATENATE(VLOOKUP(B169,'Fach-ID''s'!$B$4:$D$1000,3,FALSE),"-",VLOOKUP(Klausurenliste!F169,Hilfstabellen!$K$4:$L$103,2,FALSE)),Kurstabelle!$G$3:$G$1327,1,FALSE)),ISNA(VLOOKUP(CONCATENATE(VLOOKUP(B169,'Fach-ID''s'!$C$4:$D$1000,2,FALSE),"-",VLOOKUP(Klausurenliste!F169,Hilfstabellen!$K$4:$L$103,2,FALSE)),Kurstabelle!$G$3:$G$1327,1,FALSE))),"Kurs zu dem Professor noch nicht gelistet",IF(ISNA(IF(D169="",CONCATENATE(VLOOKUP(B169,'Fach-ID''s'!$B$4:$D$1000,3,FALSE),"-",VLOOKUP(Klausurenliste!F169,Hilfstabellen!$K$4:$L$103,2,FALSE)),CONCATENATE(VLOOKUP(B169,'Fach-ID''s'!$B$4:$D$1000,3,FALSE),"-",VLOOKUP(Klausurenliste!F169,Hilfstabellen!$K$4:$L$103,2,FALSE),"\",D169))),IF(D169="",CONCATENATE(VLOOKUP(B169,'Fach-ID''s'!$C$4:$D$1000,2,FALSE),"-",VLOOKUP(Klausurenliste!F169,Hilfstabellen!$K$4:$L$103,2,FALSE)),CONCATENATE(VLOOKUP(B169,'Fach-ID''s'!$C$4:$D$1000,2,FALSE),"-",VLOOKUP(Klausurenliste!F169,Hilfstabellen!$K$4:$L$103,2,FALSE),"\",D169)),IF(D169="",CONCATENATE(VLOOKUP(B169,'Fach-ID''s'!$B$4:$D$1000,3,FALSE),"-",VLOOKUP(Klausurenliste!F169,Hilfstabellen!$K$4:$L$103,2,FALSE)),CONCATENATE(VLOOKUP(B169,'Fach-ID''s'!$B$4:$D$1000,3,FALSE),"-",VLOOKUP(Klausurenliste!F169,Hilfstabellen!$K$4:$L$103,2,FALSE),"\",D169))))))</f>
        <v/>
      </c>
      <c r="J169" s="2" t="str">
        <f t="shared" si="5"/>
        <v/>
      </c>
      <c r="K169" s="8"/>
      <c r="L169" t="s">
        <v>20</v>
      </c>
    </row>
    <row r="170" spans="1:12" ht="15.75" hidden="1" x14ac:dyDescent="0.25">
      <c r="A170" t="str">
        <f t="shared" si="4"/>
        <v/>
      </c>
      <c r="B170" s="14"/>
      <c r="C170" s="15"/>
      <c r="D170" s="14"/>
      <c r="E170" s="13"/>
      <c r="F170" s="13"/>
      <c r="G170" s="13" t="str">
        <f>IF(ISNA(VLOOKUP(B170,Kurstabelle!$B$3:$G$1327,5,FALSE)),"",VLOOKUP(B170,Kurstabelle!$B$3:$G$1327,5,FALSE))</f>
        <v/>
      </c>
      <c r="H170" s="13" t="str">
        <f>IF(ISNA(VLOOKUP(B170,Kurstabelle!$B$3:$G$1327,4,FALSE)),"",VLOOKUP(B170,Kurstabelle!$B$3:$G$1327,4,FALSE))</f>
        <v/>
      </c>
      <c r="I170" s="2" t="str">
        <f>IF(B170="","",IF(AND(ISNA(VLOOKUP(B170,'Fach-ID''s'!$B$4:$D$1000,1,FALSE)),ISNA(VLOOKUP(B170,'Fach-ID''s'!$C$4:$D$1000,1,FALSE))),"Kurs noch nicht gelistet",IF(AND(ISNA(VLOOKUP(CONCATENATE(VLOOKUP(B170,'Fach-ID''s'!$B$4:$D$1000,3,FALSE),"-",VLOOKUP(Klausurenliste!F170,Hilfstabellen!$K$4:$L$103,2,FALSE)),Kurstabelle!$G$3:$G$1327,1,FALSE)),ISNA(VLOOKUP(CONCATENATE(VLOOKUP(B170,'Fach-ID''s'!$C$4:$D$1000,2,FALSE),"-",VLOOKUP(Klausurenliste!F170,Hilfstabellen!$K$4:$L$103,2,FALSE)),Kurstabelle!$G$3:$G$1327,1,FALSE))),"Kurs zu dem Professor noch nicht gelistet",IF(ISNA(IF(D170="",CONCATENATE(VLOOKUP(B170,'Fach-ID''s'!$B$4:$D$1000,3,FALSE),"-",VLOOKUP(Klausurenliste!F170,Hilfstabellen!$K$4:$L$103,2,FALSE)),CONCATENATE(VLOOKUP(B170,'Fach-ID''s'!$B$4:$D$1000,3,FALSE),"-",VLOOKUP(Klausurenliste!F170,Hilfstabellen!$K$4:$L$103,2,FALSE),"\",D170))),IF(D170="",CONCATENATE(VLOOKUP(B170,'Fach-ID''s'!$C$4:$D$1000,2,FALSE),"-",VLOOKUP(Klausurenliste!F170,Hilfstabellen!$K$4:$L$103,2,FALSE)),CONCATENATE(VLOOKUP(B170,'Fach-ID''s'!$C$4:$D$1000,2,FALSE),"-",VLOOKUP(Klausurenliste!F170,Hilfstabellen!$K$4:$L$103,2,FALSE),"\",D170)),IF(D170="",CONCATENATE(VLOOKUP(B170,'Fach-ID''s'!$B$4:$D$1000,3,FALSE),"-",VLOOKUP(Klausurenliste!F170,Hilfstabellen!$K$4:$L$103,2,FALSE)),CONCATENATE(VLOOKUP(B170,'Fach-ID''s'!$B$4:$D$1000,3,FALSE),"-",VLOOKUP(Klausurenliste!F170,Hilfstabellen!$K$4:$L$103,2,FALSE),"\",D170))))))</f>
        <v/>
      </c>
      <c r="J170" s="2" t="str">
        <f t="shared" si="5"/>
        <v/>
      </c>
      <c r="K170" s="8"/>
      <c r="L170" t="s">
        <v>20</v>
      </c>
    </row>
    <row r="171" spans="1:12" ht="15.75" hidden="1" x14ac:dyDescent="0.25">
      <c r="A171" t="str">
        <f t="shared" si="4"/>
        <v/>
      </c>
      <c r="B171" s="14"/>
      <c r="C171" s="15"/>
      <c r="D171" s="14"/>
      <c r="E171" s="13"/>
      <c r="F171" s="13"/>
      <c r="G171" s="13" t="str">
        <f>IF(ISNA(VLOOKUP(B171,Kurstabelle!$B$3:$G$1327,5,FALSE)),"",VLOOKUP(B171,Kurstabelle!$B$3:$G$1327,5,FALSE))</f>
        <v/>
      </c>
      <c r="H171" s="13" t="str">
        <f>IF(ISNA(VLOOKUP(B171,Kurstabelle!$B$3:$G$1327,4,FALSE)),"",VLOOKUP(B171,Kurstabelle!$B$3:$G$1327,4,FALSE))</f>
        <v/>
      </c>
      <c r="I171" s="2" t="str">
        <f>IF(B171="","",IF(AND(ISNA(VLOOKUP(B171,'Fach-ID''s'!$B$4:$D$1000,1,FALSE)),ISNA(VLOOKUP(B171,'Fach-ID''s'!$C$4:$D$1000,1,FALSE))),"Kurs noch nicht gelistet",IF(AND(ISNA(VLOOKUP(CONCATENATE(VLOOKUP(B171,'Fach-ID''s'!$B$4:$D$1000,3,FALSE),"-",VLOOKUP(Klausurenliste!F171,Hilfstabellen!$K$4:$L$103,2,FALSE)),Kurstabelle!$G$3:$G$1327,1,FALSE)),ISNA(VLOOKUP(CONCATENATE(VLOOKUP(B171,'Fach-ID''s'!$C$4:$D$1000,2,FALSE),"-",VLOOKUP(Klausurenliste!F171,Hilfstabellen!$K$4:$L$103,2,FALSE)),Kurstabelle!$G$3:$G$1327,1,FALSE))),"Kurs zu dem Professor noch nicht gelistet",IF(ISNA(IF(D171="",CONCATENATE(VLOOKUP(B171,'Fach-ID''s'!$B$4:$D$1000,3,FALSE),"-",VLOOKUP(Klausurenliste!F171,Hilfstabellen!$K$4:$L$103,2,FALSE)),CONCATENATE(VLOOKUP(B171,'Fach-ID''s'!$B$4:$D$1000,3,FALSE),"-",VLOOKUP(Klausurenliste!F171,Hilfstabellen!$K$4:$L$103,2,FALSE),"\",D171))),IF(D171="",CONCATENATE(VLOOKUP(B171,'Fach-ID''s'!$C$4:$D$1000,2,FALSE),"-",VLOOKUP(Klausurenliste!F171,Hilfstabellen!$K$4:$L$103,2,FALSE)),CONCATENATE(VLOOKUP(B171,'Fach-ID''s'!$C$4:$D$1000,2,FALSE),"-",VLOOKUP(Klausurenliste!F171,Hilfstabellen!$K$4:$L$103,2,FALSE),"\",D171)),IF(D171="",CONCATENATE(VLOOKUP(B171,'Fach-ID''s'!$B$4:$D$1000,3,FALSE),"-",VLOOKUP(Klausurenliste!F171,Hilfstabellen!$K$4:$L$103,2,FALSE)),CONCATENATE(VLOOKUP(B171,'Fach-ID''s'!$B$4:$D$1000,3,FALSE),"-",VLOOKUP(Klausurenliste!F171,Hilfstabellen!$K$4:$L$103,2,FALSE),"\",D171))))))</f>
        <v/>
      </c>
      <c r="J171" s="2" t="str">
        <f t="shared" si="5"/>
        <v/>
      </c>
      <c r="K171" s="8"/>
      <c r="L171" t="s">
        <v>20</v>
      </c>
    </row>
    <row r="172" spans="1:12" ht="15.75" hidden="1" x14ac:dyDescent="0.25">
      <c r="A172" t="str">
        <f t="shared" si="4"/>
        <v/>
      </c>
      <c r="B172" s="14"/>
      <c r="C172" s="15"/>
      <c r="D172" s="14"/>
      <c r="E172" s="13"/>
      <c r="F172" s="13"/>
      <c r="G172" s="13" t="str">
        <f>IF(ISNA(VLOOKUP(B172,Kurstabelle!$B$3:$G$1327,5,FALSE)),"",VLOOKUP(B172,Kurstabelle!$B$3:$G$1327,5,FALSE))</f>
        <v/>
      </c>
      <c r="H172" s="13" t="str">
        <f>IF(ISNA(VLOOKUP(B172,Kurstabelle!$B$3:$G$1327,4,FALSE)),"",VLOOKUP(B172,Kurstabelle!$B$3:$G$1327,4,FALSE))</f>
        <v/>
      </c>
      <c r="I172" s="2" t="str">
        <f>IF(B172="","",IF(AND(ISNA(VLOOKUP(B172,'Fach-ID''s'!$B$4:$D$1000,1,FALSE)),ISNA(VLOOKUP(B172,'Fach-ID''s'!$C$4:$D$1000,1,FALSE))),"Kurs noch nicht gelistet",IF(AND(ISNA(VLOOKUP(CONCATENATE(VLOOKUP(B172,'Fach-ID''s'!$B$4:$D$1000,3,FALSE),"-",VLOOKUP(Klausurenliste!F172,Hilfstabellen!$K$4:$L$103,2,FALSE)),Kurstabelle!$G$3:$G$1327,1,FALSE)),ISNA(VLOOKUP(CONCATENATE(VLOOKUP(B172,'Fach-ID''s'!$C$4:$D$1000,2,FALSE),"-",VLOOKUP(Klausurenliste!F172,Hilfstabellen!$K$4:$L$103,2,FALSE)),Kurstabelle!$G$3:$G$1327,1,FALSE))),"Kurs zu dem Professor noch nicht gelistet",IF(ISNA(IF(D172="",CONCATENATE(VLOOKUP(B172,'Fach-ID''s'!$B$4:$D$1000,3,FALSE),"-",VLOOKUP(Klausurenliste!F172,Hilfstabellen!$K$4:$L$103,2,FALSE)),CONCATENATE(VLOOKUP(B172,'Fach-ID''s'!$B$4:$D$1000,3,FALSE),"-",VLOOKUP(Klausurenliste!F172,Hilfstabellen!$K$4:$L$103,2,FALSE),"\",D172))),IF(D172="",CONCATENATE(VLOOKUP(B172,'Fach-ID''s'!$C$4:$D$1000,2,FALSE),"-",VLOOKUP(Klausurenliste!F172,Hilfstabellen!$K$4:$L$103,2,FALSE)),CONCATENATE(VLOOKUP(B172,'Fach-ID''s'!$C$4:$D$1000,2,FALSE),"-",VLOOKUP(Klausurenliste!F172,Hilfstabellen!$K$4:$L$103,2,FALSE),"\",D172)),IF(D172="",CONCATENATE(VLOOKUP(B172,'Fach-ID''s'!$B$4:$D$1000,3,FALSE),"-",VLOOKUP(Klausurenliste!F172,Hilfstabellen!$K$4:$L$103,2,FALSE)),CONCATENATE(VLOOKUP(B172,'Fach-ID''s'!$B$4:$D$1000,3,FALSE),"-",VLOOKUP(Klausurenliste!F172,Hilfstabellen!$K$4:$L$103,2,FALSE),"\",D172))))))</f>
        <v/>
      </c>
      <c r="J172" s="2" t="str">
        <f t="shared" si="5"/>
        <v/>
      </c>
      <c r="K172" s="8"/>
      <c r="L172" t="s">
        <v>20</v>
      </c>
    </row>
    <row r="173" spans="1:12" ht="15.75" hidden="1" x14ac:dyDescent="0.25">
      <c r="A173" t="str">
        <f t="shared" si="4"/>
        <v/>
      </c>
      <c r="B173" s="14"/>
      <c r="C173" s="16"/>
      <c r="D173" s="14"/>
      <c r="E173" s="13"/>
      <c r="F173" s="13"/>
      <c r="G173" s="13" t="str">
        <f>IF(ISNA(VLOOKUP(B173,Kurstabelle!$B$3:$G$1327,5,FALSE)),"",VLOOKUP(B173,Kurstabelle!$B$3:$G$1327,5,FALSE))</f>
        <v/>
      </c>
      <c r="H173" s="13" t="str">
        <f>IF(ISNA(VLOOKUP(B173,Kurstabelle!$B$3:$G$1327,4,FALSE)),"",VLOOKUP(B173,Kurstabelle!$B$3:$G$1327,4,FALSE))</f>
        <v/>
      </c>
      <c r="I173" s="2" t="str">
        <f>IF(B173="","",IF(AND(ISNA(VLOOKUP(B173,'Fach-ID''s'!$B$4:$D$1000,1,FALSE)),ISNA(VLOOKUP(B173,'Fach-ID''s'!$C$4:$D$1000,1,FALSE))),"Kurs noch nicht gelistet",IF(AND(ISNA(VLOOKUP(CONCATENATE(VLOOKUP(B173,'Fach-ID''s'!$B$4:$D$1000,3,FALSE),"-",VLOOKUP(Klausurenliste!F173,Hilfstabellen!$K$4:$L$103,2,FALSE)),Kurstabelle!$G$3:$G$1327,1,FALSE)),ISNA(VLOOKUP(CONCATENATE(VLOOKUP(B173,'Fach-ID''s'!$C$4:$D$1000,2,FALSE),"-",VLOOKUP(Klausurenliste!F173,Hilfstabellen!$K$4:$L$103,2,FALSE)),Kurstabelle!$G$3:$G$1327,1,FALSE))),"Kurs zu dem Professor noch nicht gelistet",IF(ISNA(IF(D173="",CONCATENATE(VLOOKUP(B173,'Fach-ID''s'!$B$4:$D$1000,3,FALSE),"-",VLOOKUP(Klausurenliste!F173,Hilfstabellen!$K$4:$L$103,2,FALSE)),CONCATENATE(VLOOKUP(B173,'Fach-ID''s'!$B$4:$D$1000,3,FALSE),"-",VLOOKUP(Klausurenliste!F173,Hilfstabellen!$K$4:$L$103,2,FALSE),"\",D173))),IF(D173="",CONCATENATE(VLOOKUP(B173,'Fach-ID''s'!$C$4:$D$1000,2,FALSE),"-",VLOOKUP(Klausurenliste!F173,Hilfstabellen!$K$4:$L$103,2,FALSE)),CONCATENATE(VLOOKUP(B173,'Fach-ID''s'!$C$4:$D$1000,2,FALSE),"-",VLOOKUP(Klausurenliste!F173,Hilfstabellen!$K$4:$L$103,2,FALSE),"\",D173)),IF(D173="",CONCATENATE(VLOOKUP(B173,'Fach-ID''s'!$B$4:$D$1000,3,FALSE),"-",VLOOKUP(Klausurenliste!F173,Hilfstabellen!$K$4:$L$103,2,FALSE)),CONCATENATE(VLOOKUP(B173,'Fach-ID''s'!$B$4:$D$1000,3,FALSE),"-",VLOOKUP(Klausurenliste!F173,Hilfstabellen!$K$4:$L$103,2,FALSE),"\",D173))))))</f>
        <v/>
      </c>
      <c r="J173" s="2" t="str">
        <f t="shared" si="5"/>
        <v/>
      </c>
      <c r="K173" s="8"/>
      <c r="L173" t="s">
        <v>20</v>
      </c>
    </row>
    <row r="174" spans="1:12" ht="15.75" hidden="1" x14ac:dyDescent="0.25">
      <c r="A174" t="str">
        <f t="shared" si="4"/>
        <v/>
      </c>
      <c r="B174" s="14"/>
      <c r="C174" s="16"/>
      <c r="D174" s="14"/>
      <c r="E174" s="13"/>
      <c r="F174" s="13"/>
      <c r="G174" s="13" t="str">
        <f>IF(ISNA(VLOOKUP(B174,Kurstabelle!$B$3:$G$1327,5,FALSE)),"",VLOOKUP(B174,Kurstabelle!$B$3:$G$1327,5,FALSE))</f>
        <v/>
      </c>
      <c r="H174" s="13" t="str">
        <f>IF(ISNA(VLOOKUP(B174,Kurstabelle!$B$3:$G$1327,4,FALSE)),"",VLOOKUP(B174,Kurstabelle!$B$3:$G$1327,4,FALSE))</f>
        <v/>
      </c>
      <c r="I174" s="2" t="str">
        <f>IF(B174="","",IF(AND(ISNA(VLOOKUP(B174,'Fach-ID''s'!$B$4:$D$1000,1,FALSE)),ISNA(VLOOKUP(B174,'Fach-ID''s'!$C$4:$D$1000,1,FALSE))),"Kurs noch nicht gelistet",IF(AND(ISNA(VLOOKUP(CONCATENATE(VLOOKUP(B174,'Fach-ID''s'!$B$4:$D$1000,3,FALSE),"-",VLOOKUP(Klausurenliste!F174,Hilfstabellen!$K$4:$L$103,2,FALSE)),Kurstabelle!$G$3:$G$1327,1,FALSE)),ISNA(VLOOKUP(CONCATENATE(VLOOKUP(B174,'Fach-ID''s'!$C$4:$D$1000,2,FALSE),"-",VLOOKUP(Klausurenliste!F174,Hilfstabellen!$K$4:$L$103,2,FALSE)),Kurstabelle!$G$3:$G$1327,1,FALSE))),"Kurs zu dem Professor noch nicht gelistet",IF(ISNA(IF(D174="",CONCATENATE(VLOOKUP(B174,'Fach-ID''s'!$B$4:$D$1000,3,FALSE),"-",VLOOKUP(Klausurenliste!F174,Hilfstabellen!$K$4:$L$103,2,FALSE)),CONCATENATE(VLOOKUP(B174,'Fach-ID''s'!$B$4:$D$1000,3,FALSE),"-",VLOOKUP(Klausurenliste!F174,Hilfstabellen!$K$4:$L$103,2,FALSE),"\",D174))),IF(D174="",CONCATENATE(VLOOKUP(B174,'Fach-ID''s'!$C$4:$D$1000,2,FALSE),"-",VLOOKUP(Klausurenliste!F174,Hilfstabellen!$K$4:$L$103,2,FALSE)),CONCATENATE(VLOOKUP(B174,'Fach-ID''s'!$C$4:$D$1000,2,FALSE),"-",VLOOKUP(Klausurenliste!F174,Hilfstabellen!$K$4:$L$103,2,FALSE),"\",D174)),IF(D174="",CONCATENATE(VLOOKUP(B174,'Fach-ID''s'!$B$4:$D$1000,3,FALSE),"-",VLOOKUP(Klausurenliste!F174,Hilfstabellen!$K$4:$L$103,2,FALSE)),CONCATENATE(VLOOKUP(B174,'Fach-ID''s'!$B$4:$D$1000,3,FALSE),"-",VLOOKUP(Klausurenliste!F174,Hilfstabellen!$K$4:$L$103,2,FALSE),"\",D174))))))</f>
        <v/>
      </c>
      <c r="J174" s="2" t="str">
        <f t="shared" si="5"/>
        <v/>
      </c>
      <c r="K174" s="8"/>
      <c r="L174" t="s">
        <v>20</v>
      </c>
    </row>
    <row r="175" spans="1:12" ht="15.75" hidden="1" x14ac:dyDescent="0.25">
      <c r="A175" t="str">
        <f t="shared" si="4"/>
        <v/>
      </c>
      <c r="B175" s="14"/>
      <c r="C175" s="16"/>
      <c r="D175" s="14"/>
      <c r="E175" s="13"/>
      <c r="F175" s="13"/>
      <c r="G175" s="13" t="str">
        <f>IF(ISNA(VLOOKUP(B175,Kurstabelle!$B$3:$G$1327,5,FALSE)),"",VLOOKUP(B175,Kurstabelle!$B$3:$G$1327,5,FALSE))</f>
        <v/>
      </c>
      <c r="H175" s="13" t="str">
        <f>IF(ISNA(VLOOKUP(B175,Kurstabelle!$B$3:$G$1327,4,FALSE)),"",VLOOKUP(B175,Kurstabelle!$B$3:$G$1327,4,FALSE))</f>
        <v/>
      </c>
      <c r="I175" s="2" t="str">
        <f>IF(B175="","",IF(AND(ISNA(VLOOKUP(B175,'Fach-ID''s'!$B$4:$D$1000,1,FALSE)),ISNA(VLOOKUP(B175,'Fach-ID''s'!$C$4:$D$1000,1,FALSE))),"Kurs noch nicht gelistet",IF(AND(ISNA(VLOOKUP(CONCATENATE(VLOOKUP(B175,'Fach-ID''s'!$B$4:$D$1000,3,FALSE),"-",VLOOKUP(Klausurenliste!F175,Hilfstabellen!$K$4:$L$103,2,FALSE)),Kurstabelle!$G$3:$G$1327,1,FALSE)),ISNA(VLOOKUP(CONCATENATE(VLOOKUP(B175,'Fach-ID''s'!$C$4:$D$1000,2,FALSE),"-",VLOOKUP(Klausurenliste!F175,Hilfstabellen!$K$4:$L$103,2,FALSE)),Kurstabelle!$G$3:$G$1327,1,FALSE))),"Kurs zu dem Professor noch nicht gelistet",IF(ISNA(IF(D175="",CONCATENATE(VLOOKUP(B175,'Fach-ID''s'!$B$4:$D$1000,3,FALSE),"-",VLOOKUP(Klausurenliste!F175,Hilfstabellen!$K$4:$L$103,2,FALSE)),CONCATENATE(VLOOKUP(B175,'Fach-ID''s'!$B$4:$D$1000,3,FALSE),"-",VLOOKUP(Klausurenliste!F175,Hilfstabellen!$K$4:$L$103,2,FALSE),"\",D175))),IF(D175="",CONCATENATE(VLOOKUP(B175,'Fach-ID''s'!$C$4:$D$1000,2,FALSE),"-",VLOOKUP(Klausurenliste!F175,Hilfstabellen!$K$4:$L$103,2,FALSE)),CONCATENATE(VLOOKUP(B175,'Fach-ID''s'!$C$4:$D$1000,2,FALSE),"-",VLOOKUP(Klausurenliste!F175,Hilfstabellen!$K$4:$L$103,2,FALSE),"\",D175)),IF(D175="",CONCATENATE(VLOOKUP(B175,'Fach-ID''s'!$B$4:$D$1000,3,FALSE),"-",VLOOKUP(Klausurenliste!F175,Hilfstabellen!$K$4:$L$103,2,FALSE)),CONCATENATE(VLOOKUP(B175,'Fach-ID''s'!$B$4:$D$1000,3,FALSE),"-",VLOOKUP(Klausurenliste!F175,Hilfstabellen!$K$4:$L$103,2,FALSE),"\",D175))))))</f>
        <v/>
      </c>
      <c r="J175" s="2" t="str">
        <f t="shared" si="5"/>
        <v/>
      </c>
      <c r="K175" s="8"/>
      <c r="L175" t="s">
        <v>20</v>
      </c>
    </row>
    <row r="176" spans="1:12" ht="15.75" hidden="1" x14ac:dyDescent="0.25">
      <c r="A176" t="str">
        <f t="shared" si="4"/>
        <v/>
      </c>
      <c r="B176" s="14"/>
      <c r="C176" s="16"/>
      <c r="D176" s="14"/>
      <c r="E176" s="13"/>
      <c r="F176" s="13"/>
      <c r="G176" s="13" t="str">
        <f>IF(ISNA(VLOOKUP(B176,Kurstabelle!$B$3:$G$1327,5,FALSE)),"",VLOOKUP(B176,Kurstabelle!$B$3:$G$1327,5,FALSE))</f>
        <v/>
      </c>
      <c r="H176" s="13" t="str">
        <f>IF(ISNA(VLOOKUP(B176,Kurstabelle!$B$3:$G$1327,4,FALSE)),"",VLOOKUP(B176,Kurstabelle!$B$3:$G$1327,4,FALSE))</f>
        <v/>
      </c>
      <c r="I176" s="2" t="str">
        <f>IF(B176="","",IF(AND(ISNA(VLOOKUP(B176,'Fach-ID''s'!$B$4:$D$1000,1,FALSE)),ISNA(VLOOKUP(B176,'Fach-ID''s'!$C$4:$D$1000,1,FALSE))),"Kurs noch nicht gelistet",IF(AND(ISNA(VLOOKUP(CONCATENATE(VLOOKUP(B176,'Fach-ID''s'!$B$4:$D$1000,3,FALSE),"-",VLOOKUP(Klausurenliste!F176,Hilfstabellen!$K$4:$L$103,2,FALSE)),Kurstabelle!$G$3:$G$1327,1,FALSE)),ISNA(VLOOKUP(CONCATENATE(VLOOKUP(B176,'Fach-ID''s'!$C$4:$D$1000,2,FALSE),"-",VLOOKUP(Klausurenliste!F176,Hilfstabellen!$K$4:$L$103,2,FALSE)),Kurstabelle!$G$3:$G$1327,1,FALSE))),"Kurs zu dem Professor noch nicht gelistet",IF(ISNA(IF(D176="",CONCATENATE(VLOOKUP(B176,'Fach-ID''s'!$B$4:$D$1000,3,FALSE),"-",VLOOKUP(Klausurenliste!F176,Hilfstabellen!$K$4:$L$103,2,FALSE)),CONCATENATE(VLOOKUP(B176,'Fach-ID''s'!$B$4:$D$1000,3,FALSE),"-",VLOOKUP(Klausurenliste!F176,Hilfstabellen!$K$4:$L$103,2,FALSE),"\",D176))),IF(D176="",CONCATENATE(VLOOKUP(B176,'Fach-ID''s'!$C$4:$D$1000,2,FALSE),"-",VLOOKUP(Klausurenliste!F176,Hilfstabellen!$K$4:$L$103,2,FALSE)),CONCATENATE(VLOOKUP(B176,'Fach-ID''s'!$C$4:$D$1000,2,FALSE),"-",VLOOKUP(Klausurenliste!F176,Hilfstabellen!$K$4:$L$103,2,FALSE),"\",D176)),IF(D176="",CONCATENATE(VLOOKUP(B176,'Fach-ID''s'!$B$4:$D$1000,3,FALSE),"-",VLOOKUP(Klausurenliste!F176,Hilfstabellen!$K$4:$L$103,2,FALSE)),CONCATENATE(VLOOKUP(B176,'Fach-ID''s'!$B$4:$D$1000,3,FALSE),"-",VLOOKUP(Klausurenliste!F176,Hilfstabellen!$K$4:$L$103,2,FALSE),"\",D176))))))</f>
        <v/>
      </c>
      <c r="J176" s="2" t="str">
        <f t="shared" si="5"/>
        <v/>
      </c>
      <c r="K176" s="8"/>
      <c r="L176" t="s">
        <v>20</v>
      </c>
    </row>
    <row r="177" spans="1:12" ht="15.75" hidden="1" x14ac:dyDescent="0.25">
      <c r="A177" t="str">
        <f t="shared" si="4"/>
        <v/>
      </c>
      <c r="B177" s="14"/>
      <c r="C177" s="16"/>
      <c r="D177" s="14"/>
      <c r="E177" s="13"/>
      <c r="F177" s="13"/>
      <c r="G177" s="13" t="str">
        <f>IF(ISNA(VLOOKUP(B177,Kurstabelle!$B$3:$G$1327,5,FALSE)),"",VLOOKUP(B177,Kurstabelle!$B$3:$G$1327,5,FALSE))</f>
        <v/>
      </c>
      <c r="H177" s="13" t="str">
        <f>IF(ISNA(VLOOKUP(B177,Kurstabelle!$B$3:$G$1327,4,FALSE)),"",VLOOKUP(B177,Kurstabelle!$B$3:$G$1327,4,FALSE))</f>
        <v/>
      </c>
      <c r="I177" s="2" t="str">
        <f>IF(B177="","",IF(AND(ISNA(VLOOKUP(B177,'Fach-ID''s'!$B$4:$D$1000,1,FALSE)),ISNA(VLOOKUP(B177,'Fach-ID''s'!$C$4:$D$1000,1,FALSE))),"Kurs noch nicht gelistet",IF(AND(ISNA(VLOOKUP(CONCATENATE(VLOOKUP(B177,'Fach-ID''s'!$B$4:$D$1000,3,FALSE),"-",VLOOKUP(Klausurenliste!F177,Hilfstabellen!$K$4:$L$103,2,FALSE)),Kurstabelle!$G$3:$G$1327,1,FALSE)),ISNA(VLOOKUP(CONCATENATE(VLOOKUP(B177,'Fach-ID''s'!$C$4:$D$1000,2,FALSE),"-",VLOOKUP(Klausurenliste!F177,Hilfstabellen!$K$4:$L$103,2,FALSE)),Kurstabelle!$G$3:$G$1327,1,FALSE))),"Kurs zu dem Professor noch nicht gelistet",IF(ISNA(IF(D177="",CONCATENATE(VLOOKUP(B177,'Fach-ID''s'!$B$4:$D$1000,3,FALSE),"-",VLOOKUP(Klausurenliste!F177,Hilfstabellen!$K$4:$L$103,2,FALSE)),CONCATENATE(VLOOKUP(B177,'Fach-ID''s'!$B$4:$D$1000,3,FALSE),"-",VLOOKUP(Klausurenliste!F177,Hilfstabellen!$K$4:$L$103,2,FALSE),"\",D177))),IF(D177="",CONCATENATE(VLOOKUP(B177,'Fach-ID''s'!$C$4:$D$1000,2,FALSE),"-",VLOOKUP(Klausurenliste!F177,Hilfstabellen!$K$4:$L$103,2,FALSE)),CONCATENATE(VLOOKUP(B177,'Fach-ID''s'!$C$4:$D$1000,2,FALSE),"-",VLOOKUP(Klausurenliste!F177,Hilfstabellen!$K$4:$L$103,2,FALSE),"\",D177)),IF(D177="",CONCATENATE(VLOOKUP(B177,'Fach-ID''s'!$B$4:$D$1000,3,FALSE),"-",VLOOKUP(Klausurenliste!F177,Hilfstabellen!$K$4:$L$103,2,FALSE)),CONCATENATE(VLOOKUP(B177,'Fach-ID''s'!$B$4:$D$1000,3,FALSE),"-",VLOOKUP(Klausurenliste!F177,Hilfstabellen!$K$4:$L$103,2,FALSE),"\",D177))))))</f>
        <v/>
      </c>
      <c r="J177" s="2" t="str">
        <f t="shared" si="5"/>
        <v/>
      </c>
      <c r="K177" s="8"/>
      <c r="L177" t="s">
        <v>20</v>
      </c>
    </row>
    <row r="178" spans="1:12" ht="15.75" hidden="1" x14ac:dyDescent="0.25">
      <c r="A178" t="str">
        <f t="shared" si="4"/>
        <v/>
      </c>
      <c r="B178" s="14"/>
      <c r="C178" s="15"/>
      <c r="D178" s="14"/>
      <c r="E178" s="13"/>
      <c r="F178" s="13"/>
      <c r="G178" s="13" t="str">
        <f>IF(ISNA(VLOOKUP(B178,Kurstabelle!$B$3:$G$1327,5,FALSE)),"",VLOOKUP(B178,Kurstabelle!$B$3:$G$1327,5,FALSE))</f>
        <v/>
      </c>
      <c r="H178" s="13" t="str">
        <f>IF(ISNA(VLOOKUP(B178,Kurstabelle!$B$3:$G$1327,4,FALSE)),"",VLOOKUP(B178,Kurstabelle!$B$3:$G$1327,4,FALSE))</f>
        <v/>
      </c>
      <c r="I178" s="2" t="str">
        <f>IF(B178="","",IF(AND(ISNA(VLOOKUP(B178,'Fach-ID''s'!$B$4:$D$1000,1,FALSE)),ISNA(VLOOKUP(B178,'Fach-ID''s'!$C$4:$D$1000,1,FALSE))),"Kurs noch nicht gelistet",IF(AND(ISNA(VLOOKUP(CONCATENATE(VLOOKUP(B178,'Fach-ID''s'!$B$4:$D$1000,3,FALSE),"-",VLOOKUP(Klausurenliste!F178,Hilfstabellen!$K$4:$L$103,2,FALSE)),Kurstabelle!$G$3:$G$1327,1,FALSE)),ISNA(VLOOKUP(CONCATENATE(VLOOKUP(B178,'Fach-ID''s'!$C$4:$D$1000,2,FALSE),"-",VLOOKUP(Klausurenliste!F178,Hilfstabellen!$K$4:$L$103,2,FALSE)),Kurstabelle!$G$3:$G$1327,1,FALSE))),"Kurs zu dem Professor noch nicht gelistet",IF(ISNA(IF(D178="",CONCATENATE(VLOOKUP(B178,'Fach-ID''s'!$B$4:$D$1000,3,FALSE),"-",VLOOKUP(Klausurenliste!F178,Hilfstabellen!$K$4:$L$103,2,FALSE)),CONCATENATE(VLOOKUP(B178,'Fach-ID''s'!$B$4:$D$1000,3,FALSE),"-",VLOOKUP(Klausurenliste!F178,Hilfstabellen!$K$4:$L$103,2,FALSE),"\",D178))),IF(D178="",CONCATENATE(VLOOKUP(B178,'Fach-ID''s'!$C$4:$D$1000,2,FALSE),"-",VLOOKUP(Klausurenliste!F178,Hilfstabellen!$K$4:$L$103,2,FALSE)),CONCATENATE(VLOOKUP(B178,'Fach-ID''s'!$C$4:$D$1000,2,FALSE),"-",VLOOKUP(Klausurenliste!F178,Hilfstabellen!$K$4:$L$103,2,FALSE),"\",D178)),IF(D178="",CONCATENATE(VLOOKUP(B178,'Fach-ID''s'!$B$4:$D$1000,3,FALSE),"-",VLOOKUP(Klausurenliste!F178,Hilfstabellen!$K$4:$L$103,2,FALSE)),CONCATENATE(VLOOKUP(B178,'Fach-ID''s'!$B$4:$D$1000,3,FALSE),"-",VLOOKUP(Klausurenliste!F178,Hilfstabellen!$K$4:$L$103,2,FALSE),"\",D178))))))</f>
        <v/>
      </c>
      <c r="J178" s="2" t="str">
        <f t="shared" si="5"/>
        <v/>
      </c>
      <c r="K178" s="8"/>
      <c r="L178" t="s">
        <v>20</v>
      </c>
    </row>
    <row r="179" spans="1:12" ht="15.75" hidden="1" x14ac:dyDescent="0.25">
      <c r="A179" t="str">
        <f t="shared" si="4"/>
        <v/>
      </c>
      <c r="B179" s="14"/>
      <c r="C179" s="15"/>
      <c r="D179" s="14"/>
      <c r="E179" s="13"/>
      <c r="F179" s="13"/>
      <c r="G179" s="13" t="str">
        <f>IF(ISNA(VLOOKUP(B179,Kurstabelle!$B$3:$G$1327,5,FALSE)),"",VLOOKUP(B179,Kurstabelle!$B$3:$G$1327,5,FALSE))</f>
        <v/>
      </c>
      <c r="H179" s="13" t="str">
        <f>IF(ISNA(VLOOKUP(B179,Kurstabelle!$B$3:$G$1327,4,FALSE)),"",VLOOKUP(B179,Kurstabelle!$B$3:$G$1327,4,FALSE))</f>
        <v/>
      </c>
      <c r="I179" s="2" t="str">
        <f>IF(B179="","",IF(AND(ISNA(VLOOKUP(B179,'Fach-ID''s'!$B$4:$D$1000,1,FALSE)),ISNA(VLOOKUP(B179,'Fach-ID''s'!$C$4:$D$1000,1,FALSE))),"Kurs noch nicht gelistet",IF(AND(ISNA(VLOOKUP(CONCATENATE(VLOOKUP(B179,'Fach-ID''s'!$B$4:$D$1000,3,FALSE),"-",VLOOKUP(Klausurenliste!F179,Hilfstabellen!$K$4:$L$103,2,FALSE)),Kurstabelle!$G$3:$G$1327,1,FALSE)),ISNA(VLOOKUP(CONCATENATE(VLOOKUP(B179,'Fach-ID''s'!$C$4:$D$1000,2,FALSE),"-",VLOOKUP(Klausurenliste!F179,Hilfstabellen!$K$4:$L$103,2,FALSE)),Kurstabelle!$G$3:$G$1327,1,FALSE))),"Kurs zu dem Professor noch nicht gelistet",IF(ISNA(IF(D179="",CONCATENATE(VLOOKUP(B179,'Fach-ID''s'!$B$4:$D$1000,3,FALSE),"-",VLOOKUP(Klausurenliste!F179,Hilfstabellen!$K$4:$L$103,2,FALSE)),CONCATENATE(VLOOKUP(B179,'Fach-ID''s'!$B$4:$D$1000,3,FALSE),"-",VLOOKUP(Klausurenliste!F179,Hilfstabellen!$K$4:$L$103,2,FALSE),"\",D179))),IF(D179="",CONCATENATE(VLOOKUP(B179,'Fach-ID''s'!$C$4:$D$1000,2,FALSE),"-",VLOOKUP(Klausurenliste!F179,Hilfstabellen!$K$4:$L$103,2,FALSE)),CONCATENATE(VLOOKUP(B179,'Fach-ID''s'!$C$4:$D$1000,2,FALSE),"-",VLOOKUP(Klausurenliste!F179,Hilfstabellen!$K$4:$L$103,2,FALSE),"\",D179)),IF(D179="",CONCATENATE(VLOOKUP(B179,'Fach-ID''s'!$B$4:$D$1000,3,FALSE),"-",VLOOKUP(Klausurenliste!F179,Hilfstabellen!$K$4:$L$103,2,FALSE)),CONCATENATE(VLOOKUP(B179,'Fach-ID''s'!$B$4:$D$1000,3,FALSE),"-",VLOOKUP(Klausurenliste!F179,Hilfstabellen!$K$4:$L$103,2,FALSE),"\",D179))))))</f>
        <v/>
      </c>
      <c r="J179" s="2" t="str">
        <f t="shared" si="5"/>
        <v/>
      </c>
      <c r="K179" s="8"/>
      <c r="L179" t="s">
        <v>20</v>
      </c>
    </row>
    <row r="180" spans="1:12" ht="15.75" hidden="1" x14ac:dyDescent="0.25">
      <c r="A180" t="str">
        <f t="shared" si="4"/>
        <v/>
      </c>
      <c r="B180" s="14"/>
      <c r="C180" s="15"/>
      <c r="D180" s="14"/>
      <c r="E180" s="13"/>
      <c r="F180" s="13"/>
      <c r="G180" s="13" t="str">
        <f>IF(ISNA(VLOOKUP(B180,Kurstabelle!$B$3:$G$1327,5,FALSE)),"",VLOOKUP(B180,Kurstabelle!$B$3:$G$1327,5,FALSE))</f>
        <v/>
      </c>
      <c r="H180" s="13" t="str">
        <f>IF(ISNA(VLOOKUP(B180,Kurstabelle!$B$3:$G$1327,4,FALSE)),"",VLOOKUP(B180,Kurstabelle!$B$3:$G$1327,4,FALSE))</f>
        <v/>
      </c>
      <c r="I180" s="2" t="str">
        <f>IF(B180="","",IF(AND(ISNA(VLOOKUP(B180,'Fach-ID''s'!$B$4:$D$1000,1,FALSE)),ISNA(VLOOKUP(B180,'Fach-ID''s'!$C$4:$D$1000,1,FALSE))),"Kurs noch nicht gelistet",IF(AND(ISNA(VLOOKUP(CONCATENATE(VLOOKUP(B180,'Fach-ID''s'!$B$4:$D$1000,3,FALSE),"-",VLOOKUP(Klausurenliste!F180,Hilfstabellen!$K$4:$L$103,2,FALSE)),Kurstabelle!$G$3:$G$1327,1,FALSE)),ISNA(VLOOKUP(CONCATENATE(VLOOKUP(B180,'Fach-ID''s'!$C$4:$D$1000,2,FALSE),"-",VLOOKUP(Klausurenliste!F180,Hilfstabellen!$K$4:$L$103,2,FALSE)),Kurstabelle!$G$3:$G$1327,1,FALSE))),"Kurs zu dem Professor noch nicht gelistet",IF(ISNA(IF(D180="",CONCATENATE(VLOOKUP(B180,'Fach-ID''s'!$B$4:$D$1000,3,FALSE),"-",VLOOKUP(Klausurenliste!F180,Hilfstabellen!$K$4:$L$103,2,FALSE)),CONCATENATE(VLOOKUP(B180,'Fach-ID''s'!$B$4:$D$1000,3,FALSE),"-",VLOOKUP(Klausurenliste!F180,Hilfstabellen!$K$4:$L$103,2,FALSE),"\",D180))),IF(D180="",CONCATENATE(VLOOKUP(B180,'Fach-ID''s'!$C$4:$D$1000,2,FALSE),"-",VLOOKUP(Klausurenliste!F180,Hilfstabellen!$K$4:$L$103,2,FALSE)),CONCATENATE(VLOOKUP(B180,'Fach-ID''s'!$C$4:$D$1000,2,FALSE),"-",VLOOKUP(Klausurenliste!F180,Hilfstabellen!$K$4:$L$103,2,FALSE),"\",D180)),IF(D180="",CONCATENATE(VLOOKUP(B180,'Fach-ID''s'!$B$4:$D$1000,3,FALSE),"-",VLOOKUP(Klausurenliste!F180,Hilfstabellen!$K$4:$L$103,2,FALSE)),CONCATENATE(VLOOKUP(B180,'Fach-ID''s'!$B$4:$D$1000,3,FALSE),"-",VLOOKUP(Klausurenliste!F180,Hilfstabellen!$K$4:$L$103,2,FALSE),"\",D180))))))</f>
        <v/>
      </c>
      <c r="J180" s="2" t="str">
        <f t="shared" si="5"/>
        <v/>
      </c>
      <c r="K180" s="8"/>
      <c r="L180" t="s">
        <v>20</v>
      </c>
    </row>
    <row r="181" spans="1:12" ht="15.75" hidden="1" x14ac:dyDescent="0.25">
      <c r="A181" t="str">
        <f t="shared" si="4"/>
        <v/>
      </c>
      <c r="B181" s="14"/>
      <c r="C181" s="15"/>
      <c r="D181" s="14"/>
      <c r="E181" s="13"/>
      <c r="F181" s="13"/>
      <c r="G181" s="13" t="str">
        <f>IF(ISNA(VLOOKUP(B181,Kurstabelle!$B$3:$G$1327,5,FALSE)),"",VLOOKUP(B181,Kurstabelle!$B$3:$G$1327,5,FALSE))</f>
        <v/>
      </c>
      <c r="H181" s="13" t="str">
        <f>IF(ISNA(VLOOKUP(B181,Kurstabelle!$B$3:$G$1327,4,FALSE)),"",VLOOKUP(B181,Kurstabelle!$B$3:$G$1327,4,FALSE))</f>
        <v/>
      </c>
      <c r="I181" s="2" t="str">
        <f>IF(B181="","",IF(AND(ISNA(VLOOKUP(B181,'Fach-ID''s'!$B$4:$D$1000,1,FALSE)),ISNA(VLOOKUP(B181,'Fach-ID''s'!$C$4:$D$1000,1,FALSE))),"Kurs noch nicht gelistet",IF(AND(ISNA(VLOOKUP(CONCATENATE(VLOOKUP(B181,'Fach-ID''s'!$B$4:$D$1000,3,FALSE),"-",VLOOKUP(Klausurenliste!F181,Hilfstabellen!$K$4:$L$103,2,FALSE)),Kurstabelle!$G$3:$G$1327,1,FALSE)),ISNA(VLOOKUP(CONCATENATE(VLOOKUP(B181,'Fach-ID''s'!$C$4:$D$1000,2,FALSE),"-",VLOOKUP(Klausurenliste!F181,Hilfstabellen!$K$4:$L$103,2,FALSE)),Kurstabelle!$G$3:$G$1327,1,FALSE))),"Kurs zu dem Professor noch nicht gelistet",IF(ISNA(IF(D181="",CONCATENATE(VLOOKUP(B181,'Fach-ID''s'!$B$4:$D$1000,3,FALSE),"-",VLOOKUP(Klausurenliste!F181,Hilfstabellen!$K$4:$L$103,2,FALSE)),CONCATENATE(VLOOKUP(B181,'Fach-ID''s'!$B$4:$D$1000,3,FALSE),"-",VLOOKUP(Klausurenliste!F181,Hilfstabellen!$K$4:$L$103,2,FALSE),"\",D181))),IF(D181="",CONCATENATE(VLOOKUP(B181,'Fach-ID''s'!$C$4:$D$1000,2,FALSE),"-",VLOOKUP(Klausurenliste!F181,Hilfstabellen!$K$4:$L$103,2,FALSE)),CONCATENATE(VLOOKUP(B181,'Fach-ID''s'!$C$4:$D$1000,2,FALSE),"-",VLOOKUP(Klausurenliste!F181,Hilfstabellen!$K$4:$L$103,2,FALSE),"\",D181)),IF(D181="",CONCATENATE(VLOOKUP(B181,'Fach-ID''s'!$B$4:$D$1000,3,FALSE),"-",VLOOKUP(Klausurenliste!F181,Hilfstabellen!$K$4:$L$103,2,FALSE)),CONCATENATE(VLOOKUP(B181,'Fach-ID''s'!$B$4:$D$1000,3,FALSE),"-",VLOOKUP(Klausurenliste!F181,Hilfstabellen!$K$4:$L$103,2,FALSE),"\",D181))))))</f>
        <v/>
      </c>
      <c r="J181" s="2" t="str">
        <f t="shared" si="5"/>
        <v/>
      </c>
      <c r="K181" s="8"/>
      <c r="L181" t="s">
        <v>20</v>
      </c>
    </row>
    <row r="182" spans="1:12" ht="15.75" hidden="1" x14ac:dyDescent="0.25">
      <c r="A182" t="str">
        <f t="shared" si="4"/>
        <v/>
      </c>
      <c r="B182" s="14"/>
      <c r="C182" s="16"/>
      <c r="D182" s="14"/>
      <c r="E182" s="13"/>
      <c r="F182" s="13"/>
      <c r="G182" s="13" t="str">
        <f>IF(ISNA(VLOOKUP(B182,Kurstabelle!$B$3:$G$1327,5,FALSE)),"",VLOOKUP(B182,Kurstabelle!$B$3:$G$1327,5,FALSE))</f>
        <v/>
      </c>
      <c r="H182" s="13" t="str">
        <f>IF(ISNA(VLOOKUP(B182,Kurstabelle!$B$3:$G$1327,4,FALSE)),"",VLOOKUP(B182,Kurstabelle!$B$3:$G$1327,4,FALSE))</f>
        <v/>
      </c>
      <c r="I182" s="2" t="str">
        <f>IF(B182="","",IF(AND(ISNA(VLOOKUP(B182,'Fach-ID''s'!$B$4:$D$1000,1,FALSE)),ISNA(VLOOKUP(B182,'Fach-ID''s'!$C$4:$D$1000,1,FALSE))),"Kurs noch nicht gelistet",IF(AND(ISNA(VLOOKUP(CONCATENATE(VLOOKUP(B182,'Fach-ID''s'!$B$4:$D$1000,3,FALSE),"-",VLOOKUP(Klausurenliste!F182,Hilfstabellen!$K$4:$L$103,2,FALSE)),Kurstabelle!$G$3:$G$1327,1,FALSE)),ISNA(VLOOKUP(CONCATENATE(VLOOKUP(B182,'Fach-ID''s'!$C$4:$D$1000,2,FALSE),"-",VLOOKUP(Klausurenliste!F182,Hilfstabellen!$K$4:$L$103,2,FALSE)),Kurstabelle!$G$3:$G$1327,1,FALSE))),"Kurs zu dem Professor noch nicht gelistet",IF(ISNA(IF(D182="",CONCATENATE(VLOOKUP(B182,'Fach-ID''s'!$B$4:$D$1000,3,FALSE),"-",VLOOKUP(Klausurenliste!F182,Hilfstabellen!$K$4:$L$103,2,FALSE)),CONCATENATE(VLOOKUP(B182,'Fach-ID''s'!$B$4:$D$1000,3,FALSE),"-",VLOOKUP(Klausurenliste!F182,Hilfstabellen!$K$4:$L$103,2,FALSE),"\",D182))),IF(D182="",CONCATENATE(VLOOKUP(B182,'Fach-ID''s'!$C$4:$D$1000,2,FALSE),"-",VLOOKUP(Klausurenliste!F182,Hilfstabellen!$K$4:$L$103,2,FALSE)),CONCATENATE(VLOOKUP(B182,'Fach-ID''s'!$C$4:$D$1000,2,FALSE),"-",VLOOKUP(Klausurenliste!F182,Hilfstabellen!$K$4:$L$103,2,FALSE),"\",D182)),IF(D182="",CONCATENATE(VLOOKUP(B182,'Fach-ID''s'!$B$4:$D$1000,3,FALSE),"-",VLOOKUP(Klausurenliste!F182,Hilfstabellen!$K$4:$L$103,2,FALSE)),CONCATENATE(VLOOKUP(B182,'Fach-ID''s'!$B$4:$D$1000,3,FALSE),"-",VLOOKUP(Klausurenliste!F182,Hilfstabellen!$K$4:$L$103,2,FALSE),"\",D182))))))</f>
        <v/>
      </c>
      <c r="J182" s="2" t="str">
        <f t="shared" si="5"/>
        <v/>
      </c>
      <c r="K182" s="8"/>
      <c r="L182" t="s">
        <v>20</v>
      </c>
    </row>
    <row r="183" spans="1:12" ht="15.75" hidden="1" x14ac:dyDescent="0.25">
      <c r="A183" t="str">
        <f t="shared" si="4"/>
        <v/>
      </c>
      <c r="B183" s="14"/>
      <c r="C183" s="16"/>
      <c r="D183" s="14"/>
      <c r="E183" s="13"/>
      <c r="F183" s="13"/>
      <c r="G183" s="13" t="str">
        <f>IF(ISNA(VLOOKUP(B183,Kurstabelle!$B$3:$G$1327,5,FALSE)),"",VLOOKUP(B183,Kurstabelle!$B$3:$G$1327,5,FALSE))</f>
        <v/>
      </c>
      <c r="H183" s="13" t="str">
        <f>IF(ISNA(VLOOKUP(B183,Kurstabelle!$B$3:$G$1327,4,FALSE)),"",VLOOKUP(B183,Kurstabelle!$B$3:$G$1327,4,FALSE))</f>
        <v/>
      </c>
      <c r="I183" s="2" t="str">
        <f>IF(B183="","",IF(AND(ISNA(VLOOKUP(B183,'Fach-ID''s'!$B$4:$D$1000,1,FALSE)),ISNA(VLOOKUP(B183,'Fach-ID''s'!$C$4:$D$1000,1,FALSE))),"Kurs noch nicht gelistet",IF(AND(ISNA(VLOOKUP(CONCATENATE(VLOOKUP(B183,'Fach-ID''s'!$B$4:$D$1000,3,FALSE),"-",VLOOKUP(Klausurenliste!F183,Hilfstabellen!$K$4:$L$103,2,FALSE)),Kurstabelle!$G$3:$G$1327,1,FALSE)),ISNA(VLOOKUP(CONCATENATE(VLOOKUP(B183,'Fach-ID''s'!$C$4:$D$1000,2,FALSE),"-",VLOOKUP(Klausurenliste!F183,Hilfstabellen!$K$4:$L$103,2,FALSE)),Kurstabelle!$G$3:$G$1327,1,FALSE))),"Kurs zu dem Professor noch nicht gelistet",IF(ISNA(IF(D183="",CONCATENATE(VLOOKUP(B183,'Fach-ID''s'!$B$4:$D$1000,3,FALSE),"-",VLOOKUP(Klausurenliste!F183,Hilfstabellen!$K$4:$L$103,2,FALSE)),CONCATENATE(VLOOKUP(B183,'Fach-ID''s'!$B$4:$D$1000,3,FALSE),"-",VLOOKUP(Klausurenliste!F183,Hilfstabellen!$K$4:$L$103,2,FALSE),"\",D183))),IF(D183="",CONCATENATE(VLOOKUP(B183,'Fach-ID''s'!$C$4:$D$1000,2,FALSE),"-",VLOOKUP(Klausurenliste!F183,Hilfstabellen!$K$4:$L$103,2,FALSE)),CONCATENATE(VLOOKUP(B183,'Fach-ID''s'!$C$4:$D$1000,2,FALSE),"-",VLOOKUP(Klausurenliste!F183,Hilfstabellen!$K$4:$L$103,2,FALSE),"\",D183)),IF(D183="",CONCATENATE(VLOOKUP(B183,'Fach-ID''s'!$B$4:$D$1000,3,FALSE),"-",VLOOKUP(Klausurenliste!F183,Hilfstabellen!$K$4:$L$103,2,FALSE)),CONCATENATE(VLOOKUP(B183,'Fach-ID''s'!$B$4:$D$1000,3,FALSE),"-",VLOOKUP(Klausurenliste!F183,Hilfstabellen!$K$4:$L$103,2,FALSE),"\",D183))))))</f>
        <v/>
      </c>
      <c r="J183" s="2" t="str">
        <f t="shared" si="5"/>
        <v/>
      </c>
      <c r="K183" s="8"/>
      <c r="L183" t="s">
        <v>20</v>
      </c>
    </row>
    <row r="184" spans="1:12" ht="15.75" hidden="1" x14ac:dyDescent="0.25">
      <c r="A184" t="str">
        <f t="shared" si="4"/>
        <v/>
      </c>
      <c r="B184" s="14"/>
      <c r="C184" s="16"/>
      <c r="D184" s="14"/>
      <c r="E184" s="13"/>
      <c r="F184" s="13"/>
      <c r="G184" s="13" t="str">
        <f>IF(ISNA(VLOOKUP(B184,Kurstabelle!$B$3:$G$1327,5,FALSE)),"",VLOOKUP(B184,Kurstabelle!$B$3:$G$1327,5,FALSE))</f>
        <v/>
      </c>
      <c r="H184" s="13" t="str">
        <f>IF(ISNA(VLOOKUP(B184,Kurstabelle!$B$3:$G$1327,4,FALSE)),"",VLOOKUP(B184,Kurstabelle!$B$3:$G$1327,4,FALSE))</f>
        <v/>
      </c>
      <c r="I184" s="2" t="str">
        <f>IF(B184="","",IF(AND(ISNA(VLOOKUP(B184,'Fach-ID''s'!$B$4:$D$1000,1,FALSE)),ISNA(VLOOKUP(B184,'Fach-ID''s'!$C$4:$D$1000,1,FALSE))),"Kurs noch nicht gelistet",IF(AND(ISNA(VLOOKUP(CONCATENATE(VLOOKUP(B184,'Fach-ID''s'!$B$4:$D$1000,3,FALSE),"-",VLOOKUP(Klausurenliste!F184,Hilfstabellen!$K$4:$L$103,2,FALSE)),Kurstabelle!$G$3:$G$1327,1,FALSE)),ISNA(VLOOKUP(CONCATENATE(VLOOKUP(B184,'Fach-ID''s'!$C$4:$D$1000,2,FALSE),"-",VLOOKUP(Klausurenliste!F184,Hilfstabellen!$K$4:$L$103,2,FALSE)),Kurstabelle!$G$3:$G$1327,1,FALSE))),"Kurs zu dem Professor noch nicht gelistet",IF(ISNA(IF(D184="",CONCATENATE(VLOOKUP(B184,'Fach-ID''s'!$B$4:$D$1000,3,FALSE),"-",VLOOKUP(Klausurenliste!F184,Hilfstabellen!$K$4:$L$103,2,FALSE)),CONCATENATE(VLOOKUP(B184,'Fach-ID''s'!$B$4:$D$1000,3,FALSE),"-",VLOOKUP(Klausurenliste!F184,Hilfstabellen!$K$4:$L$103,2,FALSE),"\",D184))),IF(D184="",CONCATENATE(VLOOKUP(B184,'Fach-ID''s'!$C$4:$D$1000,2,FALSE),"-",VLOOKUP(Klausurenliste!F184,Hilfstabellen!$K$4:$L$103,2,FALSE)),CONCATENATE(VLOOKUP(B184,'Fach-ID''s'!$C$4:$D$1000,2,FALSE),"-",VLOOKUP(Klausurenliste!F184,Hilfstabellen!$K$4:$L$103,2,FALSE),"\",D184)),IF(D184="",CONCATENATE(VLOOKUP(B184,'Fach-ID''s'!$B$4:$D$1000,3,FALSE),"-",VLOOKUP(Klausurenliste!F184,Hilfstabellen!$K$4:$L$103,2,FALSE)),CONCATENATE(VLOOKUP(B184,'Fach-ID''s'!$B$4:$D$1000,3,FALSE),"-",VLOOKUP(Klausurenliste!F184,Hilfstabellen!$K$4:$L$103,2,FALSE),"\",D184))))))</f>
        <v/>
      </c>
      <c r="J184" s="2" t="str">
        <f t="shared" si="5"/>
        <v/>
      </c>
      <c r="K184" s="8"/>
      <c r="L184" t="s">
        <v>20</v>
      </c>
    </row>
    <row r="185" spans="1:12" ht="15.75" hidden="1" x14ac:dyDescent="0.25">
      <c r="A185" t="str">
        <f t="shared" si="4"/>
        <v/>
      </c>
      <c r="B185" s="14"/>
      <c r="C185" s="16"/>
      <c r="D185" s="14"/>
      <c r="E185" s="13"/>
      <c r="F185" s="13"/>
      <c r="G185" s="13" t="str">
        <f>IF(ISNA(VLOOKUP(B185,Kurstabelle!$B$3:$G$1327,5,FALSE)),"",VLOOKUP(B185,Kurstabelle!$B$3:$G$1327,5,FALSE))</f>
        <v/>
      </c>
      <c r="H185" s="13" t="str">
        <f>IF(ISNA(VLOOKUP(B185,Kurstabelle!$B$3:$G$1327,4,FALSE)),"",VLOOKUP(B185,Kurstabelle!$B$3:$G$1327,4,FALSE))</f>
        <v/>
      </c>
      <c r="I185" s="2" t="str">
        <f>IF(B185="","",IF(AND(ISNA(VLOOKUP(B185,'Fach-ID''s'!$B$4:$D$1000,1,FALSE)),ISNA(VLOOKUP(B185,'Fach-ID''s'!$C$4:$D$1000,1,FALSE))),"Kurs noch nicht gelistet",IF(AND(ISNA(VLOOKUP(CONCATENATE(VLOOKUP(B185,'Fach-ID''s'!$B$4:$D$1000,3,FALSE),"-",VLOOKUP(Klausurenliste!F185,Hilfstabellen!$K$4:$L$103,2,FALSE)),Kurstabelle!$G$3:$G$1327,1,FALSE)),ISNA(VLOOKUP(CONCATENATE(VLOOKUP(B185,'Fach-ID''s'!$C$4:$D$1000,2,FALSE),"-",VLOOKUP(Klausurenliste!F185,Hilfstabellen!$K$4:$L$103,2,FALSE)),Kurstabelle!$G$3:$G$1327,1,FALSE))),"Kurs zu dem Professor noch nicht gelistet",IF(ISNA(IF(D185="",CONCATENATE(VLOOKUP(B185,'Fach-ID''s'!$B$4:$D$1000,3,FALSE),"-",VLOOKUP(Klausurenliste!F185,Hilfstabellen!$K$4:$L$103,2,FALSE)),CONCATENATE(VLOOKUP(B185,'Fach-ID''s'!$B$4:$D$1000,3,FALSE),"-",VLOOKUP(Klausurenliste!F185,Hilfstabellen!$K$4:$L$103,2,FALSE),"\",D185))),IF(D185="",CONCATENATE(VLOOKUP(B185,'Fach-ID''s'!$C$4:$D$1000,2,FALSE),"-",VLOOKUP(Klausurenliste!F185,Hilfstabellen!$K$4:$L$103,2,FALSE)),CONCATENATE(VLOOKUP(B185,'Fach-ID''s'!$C$4:$D$1000,2,FALSE),"-",VLOOKUP(Klausurenliste!F185,Hilfstabellen!$K$4:$L$103,2,FALSE),"\",D185)),IF(D185="",CONCATENATE(VLOOKUP(B185,'Fach-ID''s'!$B$4:$D$1000,3,FALSE),"-",VLOOKUP(Klausurenliste!F185,Hilfstabellen!$K$4:$L$103,2,FALSE)),CONCATENATE(VLOOKUP(B185,'Fach-ID''s'!$B$4:$D$1000,3,FALSE),"-",VLOOKUP(Klausurenliste!F185,Hilfstabellen!$K$4:$L$103,2,FALSE),"\",D185))))))</f>
        <v/>
      </c>
      <c r="J185" s="2" t="str">
        <f t="shared" si="5"/>
        <v/>
      </c>
      <c r="K185" s="8"/>
      <c r="L185" t="s">
        <v>20</v>
      </c>
    </row>
    <row r="186" spans="1:12" ht="15.75" hidden="1" x14ac:dyDescent="0.25">
      <c r="A186" t="str">
        <f t="shared" si="4"/>
        <v/>
      </c>
      <c r="B186" s="14"/>
      <c r="C186" s="16"/>
      <c r="D186" s="14"/>
      <c r="E186" s="13"/>
      <c r="F186" s="13"/>
      <c r="G186" s="13" t="str">
        <f>IF(ISNA(VLOOKUP(B186,Kurstabelle!$B$3:$G$1327,5,FALSE)),"",VLOOKUP(B186,Kurstabelle!$B$3:$G$1327,5,FALSE))</f>
        <v/>
      </c>
      <c r="H186" s="13" t="str">
        <f>IF(ISNA(VLOOKUP(B186,Kurstabelle!$B$3:$G$1327,4,FALSE)),"",VLOOKUP(B186,Kurstabelle!$B$3:$G$1327,4,FALSE))</f>
        <v/>
      </c>
      <c r="I186" s="2" t="str">
        <f>IF(B186="","",IF(AND(ISNA(VLOOKUP(B186,'Fach-ID''s'!$B$4:$D$1000,1,FALSE)),ISNA(VLOOKUP(B186,'Fach-ID''s'!$C$4:$D$1000,1,FALSE))),"Kurs noch nicht gelistet",IF(AND(ISNA(VLOOKUP(CONCATENATE(VLOOKUP(B186,'Fach-ID''s'!$B$4:$D$1000,3,FALSE),"-",VLOOKUP(Klausurenliste!F186,Hilfstabellen!$K$4:$L$103,2,FALSE)),Kurstabelle!$G$3:$G$1327,1,FALSE)),ISNA(VLOOKUP(CONCATENATE(VLOOKUP(B186,'Fach-ID''s'!$C$4:$D$1000,2,FALSE),"-",VLOOKUP(Klausurenliste!F186,Hilfstabellen!$K$4:$L$103,2,FALSE)),Kurstabelle!$G$3:$G$1327,1,FALSE))),"Kurs zu dem Professor noch nicht gelistet",IF(ISNA(IF(D186="",CONCATENATE(VLOOKUP(B186,'Fach-ID''s'!$B$4:$D$1000,3,FALSE),"-",VLOOKUP(Klausurenliste!F186,Hilfstabellen!$K$4:$L$103,2,FALSE)),CONCATENATE(VLOOKUP(B186,'Fach-ID''s'!$B$4:$D$1000,3,FALSE),"-",VLOOKUP(Klausurenliste!F186,Hilfstabellen!$K$4:$L$103,2,FALSE),"\",D186))),IF(D186="",CONCATENATE(VLOOKUP(B186,'Fach-ID''s'!$C$4:$D$1000,2,FALSE),"-",VLOOKUP(Klausurenliste!F186,Hilfstabellen!$K$4:$L$103,2,FALSE)),CONCATENATE(VLOOKUP(B186,'Fach-ID''s'!$C$4:$D$1000,2,FALSE),"-",VLOOKUP(Klausurenliste!F186,Hilfstabellen!$K$4:$L$103,2,FALSE),"\",D186)),IF(D186="",CONCATENATE(VLOOKUP(B186,'Fach-ID''s'!$B$4:$D$1000,3,FALSE),"-",VLOOKUP(Klausurenliste!F186,Hilfstabellen!$K$4:$L$103,2,FALSE)),CONCATENATE(VLOOKUP(B186,'Fach-ID''s'!$B$4:$D$1000,3,FALSE),"-",VLOOKUP(Klausurenliste!F186,Hilfstabellen!$K$4:$L$103,2,FALSE),"\",D186))))))</f>
        <v/>
      </c>
      <c r="J186" s="2" t="str">
        <f t="shared" si="5"/>
        <v/>
      </c>
      <c r="K186" s="8"/>
      <c r="L186" t="s">
        <v>20</v>
      </c>
    </row>
    <row r="187" spans="1:12" ht="15.75" hidden="1" x14ac:dyDescent="0.25">
      <c r="A187" t="str">
        <f t="shared" si="4"/>
        <v/>
      </c>
      <c r="B187" s="14"/>
      <c r="C187" s="15"/>
      <c r="D187" s="14"/>
      <c r="E187" s="13"/>
      <c r="F187" s="13"/>
      <c r="G187" s="13" t="str">
        <f>IF(ISNA(VLOOKUP(B187,Kurstabelle!$B$3:$G$1327,5,FALSE)),"",VLOOKUP(B187,Kurstabelle!$B$3:$G$1327,5,FALSE))</f>
        <v/>
      </c>
      <c r="H187" s="13" t="str">
        <f>IF(ISNA(VLOOKUP(B187,Kurstabelle!$B$3:$G$1327,4,FALSE)),"",VLOOKUP(B187,Kurstabelle!$B$3:$G$1327,4,FALSE))</f>
        <v/>
      </c>
      <c r="I187" s="2" t="str">
        <f>IF(B187="","",IF(AND(ISNA(VLOOKUP(B187,'Fach-ID''s'!$B$4:$D$1000,1,FALSE)),ISNA(VLOOKUP(B187,'Fach-ID''s'!$C$4:$D$1000,1,FALSE))),"Kurs noch nicht gelistet",IF(AND(ISNA(VLOOKUP(CONCATENATE(VLOOKUP(B187,'Fach-ID''s'!$B$4:$D$1000,3,FALSE),"-",VLOOKUP(Klausurenliste!F187,Hilfstabellen!$K$4:$L$103,2,FALSE)),Kurstabelle!$G$3:$G$1327,1,FALSE)),ISNA(VLOOKUP(CONCATENATE(VLOOKUP(B187,'Fach-ID''s'!$C$4:$D$1000,2,FALSE),"-",VLOOKUP(Klausurenliste!F187,Hilfstabellen!$K$4:$L$103,2,FALSE)),Kurstabelle!$G$3:$G$1327,1,FALSE))),"Kurs zu dem Professor noch nicht gelistet",IF(ISNA(IF(D187="",CONCATENATE(VLOOKUP(B187,'Fach-ID''s'!$B$4:$D$1000,3,FALSE),"-",VLOOKUP(Klausurenliste!F187,Hilfstabellen!$K$4:$L$103,2,FALSE)),CONCATENATE(VLOOKUP(B187,'Fach-ID''s'!$B$4:$D$1000,3,FALSE),"-",VLOOKUP(Klausurenliste!F187,Hilfstabellen!$K$4:$L$103,2,FALSE),"\",D187))),IF(D187="",CONCATENATE(VLOOKUP(B187,'Fach-ID''s'!$C$4:$D$1000,2,FALSE),"-",VLOOKUP(Klausurenliste!F187,Hilfstabellen!$K$4:$L$103,2,FALSE)),CONCATENATE(VLOOKUP(B187,'Fach-ID''s'!$C$4:$D$1000,2,FALSE),"-",VLOOKUP(Klausurenliste!F187,Hilfstabellen!$K$4:$L$103,2,FALSE),"\",D187)),IF(D187="",CONCATENATE(VLOOKUP(B187,'Fach-ID''s'!$B$4:$D$1000,3,FALSE),"-",VLOOKUP(Klausurenliste!F187,Hilfstabellen!$K$4:$L$103,2,FALSE)),CONCATENATE(VLOOKUP(B187,'Fach-ID''s'!$B$4:$D$1000,3,FALSE),"-",VLOOKUP(Klausurenliste!F187,Hilfstabellen!$K$4:$L$103,2,FALSE),"\",D187))))))</f>
        <v/>
      </c>
      <c r="J187" s="2" t="str">
        <f t="shared" si="5"/>
        <v/>
      </c>
      <c r="K187" s="8"/>
      <c r="L187" t="s">
        <v>20</v>
      </c>
    </row>
    <row r="188" spans="1:12" ht="15.75" hidden="1" x14ac:dyDescent="0.25">
      <c r="A188" t="str">
        <f t="shared" si="4"/>
        <v/>
      </c>
      <c r="B188" s="14"/>
      <c r="C188" s="15"/>
      <c r="D188" s="14"/>
      <c r="E188" s="13"/>
      <c r="F188" s="13"/>
      <c r="G188" s="13" t="str">
        <f>IF(ISNA(VLOOKUP(B188,Kurstabelle!$B$3:$G$1327,5,FALSE)),"",VLOOKUP(B188,Kurstabelle!$B$3:$G$1327,5,FALSE))</f>
        <v/>
      </c>
      <c r="H188" s="13" t="str">
        <f>IF(ISNA(VLOOKUP(B188,Kurstabelle!$B$3:$G$1327,4,FALSE)),"",VLOOKUP(B188,Kurstabelle!$B$3:$G$1327,4,FALSE))</f>
        <v/>
      </c>
      <c r="I188" s="2" t="str">
        <f>IF(B188="","",IF(AND(ISNA(VLOOKUP(B188,'Fach-ID''s'!$B$4:$D$1000,1,FALSE)),ISNA(VLOOKUP(B188,'Fach-ID''s'!$C$4:$D$1000,1,FALSE))),"Kurs noch nicht gelistet",IF(AND(ISNA(VLOOKUP(CONCATENATE(VLOOKUP(B188,'Fach-ID''s'!$B$4:$D$1000,3,FALSE),"-",VLOOKUP(Klausurenliste!F188,Hilfstabellen!$K$4:$L$103,2,FALSE)),Kurstabelle!$G$3:$G$1327,1,FALSE)),ISNA(VLOOKUP(CONCATENATE(VLOOKUP(B188,'Fach-ID''s'!$C$4:$D$1000,2,FALSE),"-",VLOOKUP(Klausurenliste!F188,Hilfstabellen!$K$4:$L$103,2,FALSE)),Kurstabelle!$G$3:$G$1327,1,FALSE))),"Kurs zu dem Professor noch nicht gelistet",IF(ISNA(IF(D188="",CONCATENATE(VLOOKUP(B188,'Fach-ID''s'!$B$4:$D$1000,3,FALSE),"-",VLOOKUP(Klausurenliste!F188,Hilfstabellen!$K$4:$L$103,2,FALSE)),CONCATENATE(VLOOKUP(B188,'Fach-ID''s'!$B$4:$D$1000,3,FALSE),"-",VLOOKUP(Klausurenliste!F188,Hilfstabellen!$K$4:$L$103,2,FALSE),"\",D188))),IF(D188="",CONCATENATE(VLOOKUP(B188,'Fach-ID''s'!$C$4:$D$1000,2,FALSE),"-",VLOOKUP(Klausurenliste!F188,Hilfstabellen!$K$4:$L$103,2,FALSE)),CONCATENATE(VLOOKUP(B188,'Fach-ID''s'!$C$4:$D$1000,2,FALSE),"-",VLOOKUP(Klausurenliste!F188,Hilfstabellen!$K$4:$L$103,2,FALSE),"\",D188)),IF(D188="",CONCATENATE(VLOOKUP(B188,'Fach-ID''s'!$B$4:$D$1000,3,FALSE),"-",VLOOKUP(Klausurenliste!F188,Hilfstabellen!$K$4:$L$103,2,FALSE)),CONCATENATE(VLOOKUP(B188,'Fach-ID''s'!$B$4:$D$1000,3,FALSE),"-",VLOOKUP(Klausurenliste!F188,Hilfstabellen!$K$4:$L$103,2,FALSE),"\",D188))))))</f>
        <v/>
      </c>
      <c r="J188" s="2" t="str">
        <f t="shared" si="5"/>
        <v/>
      </c>
      <c r="K188" s="8"/>
      <c r="L188" t="s">
        <v>20</v>
      </c>
    </row>
    <row r="189" spans="1:12" ht="15.75" hidden="1" x14ac:dyDescent="0.25">
      <c r="A189" t="str">
        <f t="shared" si="4"/>
        <v/>
      </c>
      <c r="B189" s="14"/>
      <c r="C189" s="15"/>
      <c r="D189" s="14"/>
      <c r="E189" s="13"/>
      <c r="F189" s="13"/>
      <c r="G189" s="13" t="str">
        <f>IF(ISNA(VLOOKUP(B189,Kurstabelle!$B$3:$G$1327,5,FALSE)),"",VLOOKUP(B189,Kurstabelle!$B$3:$G$1327,5,FALSE))</f>
        <v/>
      </c>
      <c r="H189" s="13" t="str">
        <f>IF(ISNA(VLOOKUP(B189,Kurstabelle!$B$3:$G$1327,4,FALSE)),"",VLOOKUP(B189,Kurstabelle!$B$3:$G$1327,4,FALSE))</f>
        <v/>
      </c>
      <c r="I189" s="2" t="str">
        <f>IF(B189="","",IF(AND(ISNA(VLOOKUP(B189,'Fach-ID''s'!$B$4:$D$1000,1,FALSE)),ISNA(VLOOKUP(B189,'Fach-ID''s'!$C$4:$D$1000,1,FALSE))),"Kurs noch nicht gelistet",IF(AND(ISNA(VLOOKUP(CONCATENATE(VLOOKUP(B189,'Fach-ID''s'!$B$4:$D$1000,3,FALSE),"-",VLOOKUP(Klausurenliste!F189,Hilfstabellen!$K$4:$L$103,2,FALSE)),Kurstabelle!$G$3:$G$1327,1,FALSE)),ISNA(VLOOKUP(CONCATENATE(VLOOKUP(B189,'Fach-ID''s'!$C$4:$D$1000,2,FALSE),"-",VLOOKUP(Klausurenliste!F189,Hilfstabellen!$K$4:$L$103,2,FALSE)),Kurstabelle!$G$3:$G$1327,1,FALSE))),"Kurs zu dem Professor noch nicht gelistet",IF(ISNA(IF(D189="",CONCATENATE(VLOOKUP(B189,'Fach-ID''s'!$B$4:$D$1000,3,FALSE),"-",VLOOKUP(Klausurenliste!F189,Hilfstabellen!$K$4:$L$103,2,FALSE)),CONCATENATE(VLOOKUP(B189,'Fach-ID''s'!$B$4:$D$1000,3,FALSE),"-",VLOOKUP(Klausurenliste!F189,Hilfstabellen!$K$4:$L$103,2,FALSE),"\",D189))),IF(D189="",CONCATENATE(VLOOKUP(B189,'Fach-ID''s'!$C$4:$D$1000,2,FALSE),"-",VLOOKUP(Klausurenliste!F189,Hilfstabellen!$K$4:$L$103,2,FALSE)),CONCATENATE(VLOOKUP(B189,'Fach-ID''s'!$C$4:$D$1000,2,FALSE),"-",VLOOKUP(Klausurenliste!F189,Hilfstabellen!$K$4:$L$103,2,FALSE),"\",D189)),IF(D189="",CONCATENATE(VLOOKUP(B189,'Fach-ID''s'!$B$4:$D$1000,3,FALSE),"-",VLOOKUP(Klausurenliste!F189,Hilfstabellen!$K$4:$L$103,2,FALSE)),CONCATENATE(VLOOKUP(B189,'Fach-ID''s'!$B$4:$D$1000,3,FALSE),"-",VLOOKUP(Klausurenliste!F189,Hilfstabellen!$K$4:$L$103,2,FALSE),"\",D189))))))</f>
        <v/>
      </c>
      <c r="J189" s="2" t="str">
        <f t="shared" si="5"/>
        <v/>
      </c>
      <c r="K189" s="8"/>
      <c r="L189" t="s">
        <v>20</v>
      </c>
    </row>
    <row r="190" spans="1:12" ht="15.75" hidden="1" x14ac:dyDescent="0.25">
      <c r="A190" t="str">
        <f t="shared" si="4"/>
        <v/>
      </c>
      <c r="B190" s="14"/>
      <c r="C190" s="15"/>
      <c r="D190" s="14"/>
      <c r="E190" s="13"/>
      <c r="F190" s="13"/>
      <c r="G190" s="13" t="str">
        <f>IF(ISNA(VLOOKUP(B190,Kurstabelle!$B$3:$G$1327,5,FALSE)),"",VLOOKUP(B190,Kurstabelle!$B$3:$G$1327,5,FALSE))</f>
        <v/>
      </c>
      <c r="H190" s="13" t="str">
        <f>IF(ISNA(VLOOKUP(B190,Kurstabelle!$B$3:$G$1327,4,FALSE)),"",VLOOKUP(B190,Kurstabelle!$B$3:$G$1327,4,FALSE))</f>
        <v/>
      </c>
      <c r="I190" s="2" t="str">
        <f>IF(B190="","",IF(AND(ISNA(VLOOKUP(B190,'Fach-ID''s'!$B$4:$D$1000,1,FALSE)),ISNA(VLOOKUP(B190,'Fach-ID''s'!$C$4:$D$1000,1,FALSE))),"Kurs noch nicht gelistet",IF(AND(ISNA(VLOOKUP(CONCATENATE(VLOOKUP(B190,'Fach-ID''s'!$B$4:$D$1000,3,FALSE),"-",VLOOKUP(Klausurenliste!F190,Hilfstabellen!$K$4:$L$103,2,FALSE)),Kurstabelle!$G$3:$G$1327,1,FALSE)),ISNA(VLOOKUP(CONCATENATE(VLOOKUP(B190,'Fach-ID''s'!$C$4:$D$1000,2,FALSE),"-",VLOOKUP(Klausurenliste!F190,Hilfstabellen!$K$4:$L$103,2,FALSE)),Kurstabelle!$G$3:$G$1327,1,FALSE))),"Kurs zu dem Professor noch nicht gelistet",IF(ISNA(IF(D190="",CONCATENATE(VLOOKUP(B190,'Fach-ID''s'!$B$4:$D$1000,3,FALSE),"-",VLOOKUP(Klausurenliste!F190,Hilfstabellen!$K$4:$L$103,2,FALSE)),CONCATENATE(VLOOKUP(B190,'Fach-ID''s'!$B$4:$D$1000,3,FALSE),"-",VLOOKUP(Klausurenliste!F190,Hilfstabellen!$K$4:$L$103,2,FALSE),"\",D190))),IF(D190="",CONCATENATE(VLOOKUP(B190,'Fach-ID''s'!$C$4:$D$1000,2,FALSE),"-",VLOOKUP(Klausurenliste!F190,Hilfstabellen!$K$4:$L$103,2,FALSE)),CONCATENATE(VLOOKUP(B190,'Fach-ID''s'!$C$4:$D$1000,2,FALSE),"-",VLOOKUP(Klausurenliste!F190,Hilfstabellen!$K$4:$L$103,2,FALSE),"\",D190)),IF(D190="",CONCATENATE(VLOOKUP(B190,'Fach-ID''s'!$B$4:$D$1000,3,FALSE),"-",VLOOKUP(Klausurenliste!F190,Hilfstabellen!$K$4:$L$103,2,FALSE)),CONCATENATE(VLOOKUP(B190,'Fach-ID''s'!$B$4:$D$1000,3,FALSE),"-",VLOOKUP(Klausurenliste!F190,Hilfstabellen!$K$4:$L$103,2,FALSE),"\",D190))))))</f>
        <v/>
      </c>
      <c r="J190" s="2" t="str">
        <f t="shared" si="5"/>
        <v/>
      </c>
      <c r="K190" s="8"/>
      <c r="L190" t="s">
        <v>20</v>
      </c>
    </row>
    <row r="191" spans="1:12" ht="15.75" hidden="1" x14ac:dyDescent="0.25">
      <c r="A191" t="str">
        <f t="shared" si="4"/>
        <v/>
      </c>
      <c r="B191" s="14"/>
      <c r="C191" s="16"/>
      <c r="D191" s="14"/>
      <c r="E191" s="13"/>
      <c r="F191" s="13"/>
      <c r="G191" s="13" t="str">
        <f>IF(ISNA(VLOOKUP(B191,Kurstabelle!$B$3:$G$1327,5,FALSE)),"",VLOOKUP(B191,Kurstabelle!$B$3:$G$1327,5,FALSE))</f>
        <v/>
      </c>
      <c r="H191" s="13" t="str">
        <f>IF(ISNA(VLOOKUP(B191,Kurstabelle!$B$3:$G$1327,4,FALSE)),"",VLOOKUP(B191,Kurstabelle!$B$3:$G$1327,4,FALSE))</f>
        <v/>
      </c>
      <c r="I191" s="2" t="str">
        <f>IF(B191="","",IF(AND(ISNA(VLOOKUP(B191,'Fach-ID''s'!$B$4:$D$1000,1,FALSE)),ISNA(VLOOKUP(B191,'Fach-ID''s'!$C$4:$D$1000,1,FALSE))),"Kurs noch nicht gelistet",IF(AND(ISNA(VLOOKUP(CONCATENATE(VLOOKUP(B191,'Fach-ID''s'!$B$4:$D$1000,3,FALSE),"-",VLOOKUP(Klausurenliste!F191,Hilfstabellen!$K$4:$L$103,2,FALSE)),Kurstabelle!$G$3:$G$1327,1,FALSE)),ISNA(VLOOKUP(CONCATENATE(VLOOKUP(B191,'Fach-ID''s'!$C$4:$D$1000,2,FALSE),"-",VLOOKUP(Klausurenliste!F191,Hilfstabellen!$K$4:$L$103,2,FALSE)),Kurstabelle!$G$3:$G$1327,1,FALSE))),"Kurs zu dem Professor noch nicht gelistet",IF(ISNA(IF(D191="",CONCATENATE(VLOOKUP(B191,'Fach-ID''s'!$B$4:$D$1000,3,FALSE),"-",VLOOKUP(Klausurenliste!F191,Hilfstabellen!$K$4:$L$103,2,FALSE)),CONCATENATE(VLOOKUP(B191,'Fach-ID''s'!$B$4:$D$1000,3,FALSE),"-",VLOOKUP(Klausurenliste!F191,Hilfstabellen!$K$4:$L$103,2,FALSE),"\",D191))),IF(D191="",CONCATENATE(VLOOKUP(B191,'Fach-ID''s'!$C$4:$D$1000,2,FALSE),"-",VLOOKUP(Klausurenliste!F191,Hilfstabellen!$K$4:$L$103,2,FALSE)),CONCATENATE(VLOOKUP(B191,'Fach-ID''s'!$C$4:$D$1000,2,FALSE),"-",VLOOKUP(Klausurenliste!F191,Hilfstabellen!$K$4:$L$103,2,FALSE),"\",D191)),IF(D191="",CONCATENATE(VLOOKUP(B191,'Fach-ID''s'!$B$4:$D$1000,3,FALSE),"-",VLOOKUP(Klausurenliste!F191,Hilfstabellen!$K$4:$L$103,2,FALSE)),CONCATENATE(VLOOKUP(B191,'Fach-ID''s'!$B$4:$D$1000,3,FALSE),"-",VLOOKUP(Klausurenliste!F191,Hilfstabellen!$K$4:$L$103,2,FALSE),"\",D191))))))</f>
        <v/>
      </c>
      <c r="J191" s="2" t="str">
        <f t="shared" si="5"/>
        <v/>
      </c>
      <c r="K191" s="8"/>
      <c r="L191" t="s">
        <v>20</v>
      </c>
    </row>
    <row r="192" spans="1:12" ht="15.75" hidden="1" x14ac:dyDescent="0.25">
      <c r="A192" t="str">
        <f t="shared" si="4"/>
        <v/>
      </c>
      <c r="B192" s="14"/>
      <c r="C192" s="16"/>
      <c r="D192" s="14"/>
      <c r="E192" s="13"/>
      <c r="F192" s="13"/>
      <c r="G192" s="13" t="str">
        <f>IF(ISNA(VLOOKUP(B192,Kurstabelle!$B$3:$G$1327,5,FALSE)),"",VLOOKUP(B192,Kurstabelle!$B$3:$G$1327,5,FALSE))</f>
        <v/>
      </c>
      <c r="H192" s="13" t="str">
        <f>IF(ISNA(VLOOKUP(B192,Kurstabelle!$B$3:$G$1327,4,FALSE)),"",VLOOKUP(B192,Kurstabelle!$B$3:$G$1327,4,FALSE))</f>
        <v/>
      </c>
      <c r="I192" s="2" t="str">
        <f>IF(B192="","",IF(AND(ISNA(VLOOKUP(B192,'Fach-ID''s'!$B$4:$D$1000,1,FALSE)),ISNA(VLOOKUP(B192,'Fach-ID''s'!$C$4:$D$1000,1,FALSE))),"Kurs noch nicht gelistet",IF(AND(ISNA(VLOOKUP(CONCATENATE(VLOOKUP(B192,'Fach-ID''s'!$B$4:$D$1000,3,FALSE),"-",VLOOKUP(Klausurenliste!F192,Hilfstabellen!$K$4:$L$103,2,FALSE)),Kurstabelle!$G$3:$G$1327,1,FALSE)),ISNA(VLOOKUP(CONCATENATE(VLOOKUP(B192,'Fach-ID''s'!$C$4:$D$1000,2,FALSE),"-",VLOOKUP(Klausurenliste!F192,Hilfstabellen!$K$4:$L$103,2,FALSE)),Kurstabelle!$G$3:$G$1327,1,FALSE))),"Kurs zu dem Professor noch nicht gelistet",IF(ISNA(IF(D192="",CONCATENATE(VLOOKUP(B192,'Fach-ID''s'!$B$4:$D$1000,3,FALSE),"-",VLOOKUP(Klausurenliste!F192,Hilfstabellen!$K$4:$L$103,2,FALSE)),CONCATENATE(VLOOKUP(B192,'Fach-ID''s'!$B$4:$D$1000,3,FALSE),"-",VLOOKUP(Klausurenliste!F192,Hilfstabellen!$K$4:$L$103,2,FALSE),"\",D192))),IF(D192="",CONCATENATE(VLOOKUP(B192,'Fach-ID''s'!$C$4:$D$1000,2,FALSE),"-",VLOOKUP(Klausurenliste!F192,Hilfstabellen!$K$4:$L$103,2,FALSE)),CONCATENATE(VLOOKUP(B192,'Fach-ID''s'!$C$4:$D$1000,2,FALSE),"-",VLOOKUP(Klausurenliste!F192,Hilfstabellen!$K$4:$L$103,2,FALSE),"\",D192)),IF(D192="",CONCATENATE(VLOOKUP(B192,'Fach-ID''s'!$B$4:$D$1000,3,FALSE),"-",VLOOKUP(Klausurenliste!F192,Hilfstabellen!$K$4:$L$103,2,FALSE)),CONCATENATE(VLOOKUP(B192,'Fach-ID''s'!$B$4:$D$1000,3,FALSE),"-",VLOOKUP(Klausurenliste!F192,Hilfstabellen!$K$4:$L$103,2,FALSE),"\",D192))))))</f>
        <v/>
      </c>
      <c r="J192" s="2" t="str">
        <f t="shared" si="5"/>
        <v/>
      </c>
      <c r="K192" s="8"/>
      <c r="L192" t="s">
        <v>20</v>
      </c>
    </row>
    <row r="193" spans="1:12" ht="15.75" hidden="1" x14ac:dyDescent="0.25">
      <c r="A193" t="str">
        <f t="shared" si="4"/>
        <v/>
      </c>
      <c r="B193" s="14"/>
      <c r="C193" s="16"/>
      <c r="D193" s="14"/>
      <c r="E193" s="13"/>
      <c r="F193" s="13"/>
      <c r="G193" s="13" t="str">
        <f>IF(ISNA(VLOOKUP(B193,Kurstabelle!$B$3:$G$1327,5,FALSE)),"",VLOOKUP(B193,Kurstabelle!$B$3:$G$1327,5,FALSE))</f>
        <v/>
      </c>
      <c r="H193" s="13" t="str">
        <f>IF(ISNA(VLOOKUP(B193,Kurstabelle!$B$3:$G$1327,4,FALSE)),"",VLOOKUP(B193,Kurstabelle!$B$3:$G$1327,4,FALSE))</f>
        <v/>
      </c>
      <c r="I193" s="2" t="str">
        <f>IF(B193="","",IF(AND(ISNA(VLOOKUP(B193,'Fach-ID''s'!$B$4:$D$1000,1,FALSE)),ISNA(VLOOKUP(B193,'Fach-ID''s'!$C$4:$D$1000,1,FALSE))),"Kurs noch nicht gelistet",IF(AND(ISNA(VLOOKUP(CONCATENATE(VLOOKUP(B193,'Fach-ID''s'!$B$4:$D$1000,3,FALSE),"-",VLOOKUP(Klausurenliste!F193,Hilfstabellen!$K$4:$L$103,2,FALSE)),Kurstabelle!$G$3:$G$1327,1,FALSE)),ISNA(VLOOKUP(CONCATENATE(VLOOKUP(B193,'Fach-ID''s'!$C$4:$D$1000,2,FALSE),"-",VLOOKUP(Klausurenliste!F193,Hilfstabellen!$K$4:$L$103,2,FALSE)),Kurstabelle!$G$3:$G$1327,1,FALSE))),"Kurs zu dem Professor noch nicht gelistet",IF(ISNA(IF(D193="",CONCATENATE(VLOOKUP(B193,'Fach-ID''s'!$B$4:$D$1000,3,FALSE),"-",VLOOKUP(Klausurenliste!F193,Hilfstabellen!$K$4:$L$103,2,FALSE)),CONCATENATE(VLOOKUP(B193,'Fach-ID''s'!$B$4:$D$1000,3,FALSE),"-",VLOOKUP(Klausurenliste!F193,Hilfstabellen!$K$4:$L$103,2,FALSE),"\",D193))),IF(D193="",CONCATENATE(VLOOKUP(B193,'Fach-ID''s'!$C$4:$D$1000,2,FALSE),"-",VLOOKUP(Klausurenliste!F193,Hilfstabellen!$K$4:$L$103,2,FALSE)),CONCATENATE(VLOOKUP(B193,'Fach-ID''s'!$C$4:$D$1000,2,FALSE),"-",VLOOKUP(Klausurenliste!F193,Hilfstabellen!$K$4:$L$103,2,FALSE),"\",D193)),IF(D193="",CONCATENATE(VLOOKUP(B193,'Fach-ID''s'!$B$4:$D$1000,3,FALSE),"-",VLOOKUP(Klausurenliste!F193,Hilfstabellen!$K$4:$L$103,2,FALSE)),CONCATENATE(VLOOKUP(B193,'Fach-ID''s'!$B$4:$D$1000,3,FALSE),"-",VLOOKUP(Klausurenliste!F193,Hilfstabellen!$K$4:$L$103,2,FALSE),"\",D193))))))</f>
        <v/>
      </c>
      <c r="J193" s="2" t="str">
        <f t="shared" si="5"/>
        <v/>
      </c>
      <c r="K193" s="8"/>
      <c r="L193" t="s">
        <v>20</v>
      </c>
    </row>
    <row r="194" spans="1:12" ht="15.75" hidden="1" x14ac:dyDescent="0.25">
      <c r="A194" t="str">
        <f t="shared" si="4"/>
        <v/>
      </c>
      <c r="B194" s="14"/>
      <c r="C194" s="16"/>
      <c r="D194" s="14"/>
      <c r="E194" s="13"/>
      <c r="F194" s="13"/>
      <c r="G194" s="13" t="str">
        <f>IF(ISNA(VLOOKUP(B194,Kurstabelle!$B$3:$G$1327,5,FALSE)),"",VLOOKUP(B194,Kurstabelle!$B$3:$G$1327,5,FALSE))</f>
        <v/>
      </c>
      <c r="H194" s="13" t="str">
        <f>IF(ISNA(VLOOKUP(B194,Kurstabelle!$B$3:$G$1327,4,FALSE)),"",VLOOKUP(B194,Kurstabelle!$B$3:$G$1327,4,FALSE))</f>
        <v/>
      </c>
      <c r="I194" s="2" t="str">
        <f>IF(B194="","",IF(AND(ISNA(VLOOKUP(B194,'Fach-ID''s'!$B$4:$D$1000,1,FALSE)),ISNA(VLOOKUP(B194,'Fach-ID''s'!$C$4:$D$1000,1,FALSE))),"Kurs noch nicht gelistet",IF(AND(ISNA(VLOOKUP(CONCATENATE(VLOOKUP(B194,'Fach-ID''s'!$B$4:$D$1000,3,FALSE),"-",VLOOKUP(Klausurenliste!F194,Hilfstabellen!$K$4:$L$103,2,FALSE)),Kurstabelle!$G$3:$G$1327,1,FALSE)),ISNA(VLOOKUP(CONCATENATE(VLOOKUP(B194,'Fach-ID''s'!$C$4:$D$1000,2,FALSE),"-",VLOOKUP(Klausurenliste!F194,Hilfstabellen!$K$4:$L$103,2,FALSE)),Kurstabelle!$G$3:$G$1327,1,FALSE))),"Kurs zu dem Professor noch nicht gelistet",IF(ISNA(IF(D194="",CONCATENATE(VLOOKUP(B194,'Fach-ID''s'!$B$4:$D$1000,3,FALSE),"-",VLOOKUP(Klausurenliste!F194,Hilfstabellen!$K$4:$L$103,2,FALSE)),CONCATENATE(VLOOKUP(B194,'Fach-ID''s'!$B$4:$D$1000,3,FALSE),"-",VLOOKUP(Klausurenliste!F194,Hilfstabellen!$K$4:$L$103,2,FALSE),"\",D194))),IF(D194="",CONCATENATE(VLOOKUP(B194,'Fach-ID''s'!$C$4:$D$1000,2,FALSE),"-",VLOOKUP(Klausurenliste!F194,Hilfstabellen!$K$4:$L$103,2,FALSE)),CONCATENATE(VLOOKUP(B194,'Fach-ID''s'!$C$4:$D$1000,2,FALSE),"-",VLOOKUP(Klausurenliste!F194,Hilfstabellen!$K$4:$L$103,2,FALSE),"\",D194)),IF(D194="",CONCATENATE(VLOOKUP(B194,'Fach-ID''s'!$B$4:$D$1000,3,FALSE),"-",VLOOKUP(Klausurenliste!F194,Hilfstabellen!$K$4:$L$103,2,FALSE)),CONCATENATE(VLOOKUP(B194,'Fach-ID''s'!$B$4:$D$1000,3,FALSE),"-",VLOOKUP(Klausurenliste!F194,Hilfstabellen!$K$4:$L$103,2,FALSE),"\",D194))))))</f>
        <v/>
      </c>
      <c r="J194" s="2" t="str">
        <f t="shared" si="5"/>
        <v/>
      </c>
      <c r="K194" s="8"/>
      <c r="L194" t="s">
        <v>20</v>
      </c>
    </row>
    <row r="195" spans="1:12" ht="15.75" hidden="1" x14ac:dyDescent="0.25">
      <c r="A195" t="str">
        <f t="shared" si="4"/>
        <v/>
      </c>
      <c r="B195" s="14"/>
      <c r="C195" s="16"/>
      <c r="D195" s="14"/>
      <c r="E195" s="13"/>
      <c r="F195" s="13"/>
      <c r="G195" s="13" t="str">
        <f>IF(ISNA(VLOOKUP(B195,Kurstabelle!$B$3:$G$1327,5,FALSE)),"",VLOOKUP(B195,Kurstabelle!$B$3:$G$1327,5,FALSE))</f>
        <v/>
      </c>
      <c r="H195" s="13" t="str">
        <f>IF(ISNA(VLOOKUP(B195,Kurstabelle!$B$3:$G$1327,4,FALSE)),"",VLOOKUP(B195,Kurstabelle!$B$3:$G$1327,4,FALSE))</f>
        <v/>
      </c>
      <c r="I195" s="2" t="str">
        <f>IF(B195="","",IF(AND(ISNA(VLOOKUP(B195,'Fach-ID''s'!$B$4:$D$1000,1,FALSE)),ISNA(VLOOKUP(B195,'Fach-ID''s'!$C$4:$D$1000,1,FALSE))),"Kurs noch nicht gelistet",IF(AND(ISNA(VLOOKUP(CONCATENATE(VLOOKUP(B195,'Fach-ID''s'!$B$4:$D$1000,3,FALSE),"-",VLOOKUP(Klausurenliste!F195,Hilfstabellen!$K$4:$L$103,2,FALSE)),Kurstabelle!$G$3:$G$1327,1,FALSE)),ISNA(VLOOKUP(CONCATENATE(VLOOKUP(B195,'Fach-ID''s'!$C$4:$D$1000,2,FALSE),"-",VLOOKUP(Klausurenliste!F195,Hilfstabellen!$K$4:$L$103,2,FALSE)),Kurstabelle!$G$3:$G$1327,1,FALSE))),"Kurs zu dem Professor noch nicht gelistet",IF(ISNA(IF(D195="",CONCATENATE(VLOOKUP(B195,'Fach-ID''s'!$B$4:$D$1000,3,FALSE),"-",VLOOKUP(Klausurenliste!F195,Hilfstabellen!$K$4:$L$103,2,FALSE)),CONCATENATE(VLOOKUP(B195,'Fach-ID''s'!$B$4:$D$1000,3,FALSE),"-",VLOOKUP(Klausurenliste!F195,Hilfstabellen!$K$4:$L$103,2,FALSE),"\",D195))),IF(D195="",CONCATENATE(VLOOKUP(B195,'Fach-ID''s'!$C$4:$D$1000,2,FALSE),"-",VLOOKUP(Klausurenliste!F195,Hilfstabellen!$K$4:$L$103,2,FALSE)),CONCATENATE(VLOOKUP(B195,'Fach-ID''s'!$C$4:$D$1000,2,FALSE),"-",VLOOKUP(Klausurenliste!F195,Hilfstabellen!$K$4:$L$103,2,FALSE),"\",D195)),IF(D195="",CONCATENATE(VLOOKUP(B195,'Fach-ID''s'!$B$4:$D$1000,3,FALSE),"-",VLOOKUP(Klausurenliste!F195,Hilfstabellen!$K$4:$L$103,2,FALSE)),CONCATENATE(VLOOKUP(B195,'Fach-ID''s'!$B$4:$D$1000,3,FALSE),"-",VLOOKUP(Klausurenliste!F195,Hilfstabellen!$K$4:$L$103,2,FALSE),"\",D195))))))</f>
        <v/>
      </c>
      <c r="J195" s="2" t="str">
        <f t="shared" si="5"/>
        <v/>
      </c>
      <c r="K195" s="8"/>
      <c r="L195" t="s">
        <v>20</v>
      </c>
    </row>
    <row r="196" spans="1:12" ht="15.75" hidden="1" x14ac:dyDescent="0.25">
      <c r="A196" t="str">
        <f t="shared" si="4"/>
        <v/>
      </c>
      <c r="B196" s="14"/>
      <c r="C196" s="15"/>
      <c r="D196" s="14"/>
      <c r="E196" s="13"/>
      <c r="F196" s="13"/>
      <c r="G196" s="13" t="str">
        <f>IF(ISNA(VLOOKUP(B196,Kurstabelle!$B$3:$G$1327,5,FALSE)),"",VLOOKUP(B196,Kurstabelle!$B$3:$G$1327,5,FALSE))</f>
        <v/>
      </c>
      <c r="H196" s="13" t="str">
        <f>IF(ISNA(VLOOKUP(B196,Kurstabelle!$B$3:$G$1327,4,FALSE)),"",VLOOKUP(B196,Kurstabelle!$B$3:$G$1327,4,FALSE))</f>
        <v/>
      </c>
      <c r="I196" s="2" t="str">
        <f>IF(B196="","",IF(AND(ISNA(VLOOKUP(B196,'Fach-ID''s'!$B$4:$D$1000,1,FALSE)),ISNA(VLOOKUP(B196,'Fach-ID''s'!$C$4:$D$1000,1,FALSE))),"Kurs noch nicht gelistet",IF(AND(ISNA(VLOOKUP(CONCATENATE(VLOOKUP(B196,'Fach-ID''s'!$B$4:$D$1000,3,FALSE),"-",VLOOKUP(Klausurenliste!F196,Hilfstabellen!$K$4:$L$103,2,FALSE)),Kurstabelle!$G$3:$G$1327,1,FALSE)),ISNA(VLOOKUP(CONCATENATE(VLOOKUP(B196,'Fach-ID''s'!$C$4:$D$1000,2,FALSE),"-",VLOOKUP(Klausurenliste!F196,Hilfstabellen!$K$4:$L$103,2,FALSE)),Kurstabelle!$G$3:$G$1327,1,FALSE))),"Kurs zu dem Professor noch nicht gelistet",IF(ISNA(IF(D196="",CONCATENATE(VLOOKUP(B196,'Fach-ID''s'!$B$4:$D$1000,3,FALSE),"-",VLOOKUP(Klausurenliste!F196,Hilfstabellen!$K$4:$L$103,2,FALSE)),CONCATENATE(VLOOKUP(B196,'Fach-ID''s'!$B$4:$D$1000,3,FALSE),"-",VLOOKUP(Klausurenliste!F196,Hilfstabellen!$K$4:$L$103,2,FALSE),"\",D196))),IF(D196="",CONCATENATE(VLOOKUP(B196,'Fach-ID''s'!$C$4:$D$1000,2,FALSE),"-",VLOOKUP(Klausurenliste!F196,Hilfstabellen!$K$4:$L$103,2,FALSE)),CONCATENATE(VLOOKUP(B196,'Fach-ID''s'!$C$4:$D$1000,2,FALSE),"-",VLOOKUP(Klausurenliste!F196,Hilfstabellen!$K$4:$L$103,2,FALSE),"\",D196)),IF(D196="",CONCATENATE(VLOOKUP(B196,'Fach-ID''s'!$B$4:$D$1000,3,FALSE),"-",VLOOKUP(Klausurenliste!F196,Hilfstabellen!$K$4:$L$103,2,FALSE)),CONCATENATE(VLOOKUP(B196,'Fach-ID''s'!$B$4:$D$1000,3,FALSE),"-",VLOOKUP(Klausurenliste!F196,Hilfstabellen!$K$4:$L$103,2,FALSE),"\",D196))))))</f>
        <v/>
      </c>
      <c r="J196" s="2" t="str">
        <f t="shared" si="5"/>
        <v/>
      </c>
      <c r="K196" s="8"/>
      <c r="L196" t="s">
        <v>20</v>
      </c>
    </row>
    <row r="197" spans="1:12" ht="15.75" hidden="1" x14ac:dyDescent="0.25">
      <c r="A197" t="str">
        <f t="shared" si="4"/>
        <v/>
      </c>
      <c r="B197" s="14"/>
      <c r="C197" s="15"/>
      <c r="D197" s="14"/>
      <c r="E197" s="13"/>
      <c r="F197" s="13"/>
      <c r="G197" s="13" t="str">
        <f>IF(ISNA(VLOOKUP(B197,Kurstabelle!$B$3:$G$1327,5,FALSE)),"",VLOOKUP(B197,Kurstabelle!$B$3:$G$1327,5,FALSE))</f>
        <v/>
      </c>
      <c r="H197" s="13" t="str">
        <f>IF(ISNA(VLOOKUP(B197,Kurstabelle!$B$3:$G$1327,4,FALSE)),"",VLOOKUP(B197,Kurstabelle!$B$3:$G$1327,4,FALSE))</f>
        <v/>
      </c>
      <c r="I197" s="2" t="str">
        <f>IF(B197="","",IF(AND(ISNA(VLOOKUP(B197,'Fach-ID''s'!$B$4:$D$1000,1,FALSE)),ISNA(VLOOKUP(B197,'Fach-ID''s'!$C$4:$D$1000,1,FALSE))),"Kurs noch nicht gelistet",IF(AND(ISNA(VLOOKUP(CONCATENATE(VLOOKUP(B197,'Fach-ID''s'!$B$4:$D$1000,3,FALSE),"-",VLOOKUP(Klausurenliste!F197,Hilfstabellen!$K$4:$L$103,2,FALSE)),Kurstabelle!$G$3:$G$1327,1,FALSE)),ISNA(VLOOKUP(CONCATENATE(VLOOKUP(B197,'Fach-ID''s'!$C$4:$D$1000,2,FALSE),"-",VLOOKUP(Klausurenliste!F197,Hilfstabellen!$K$4:$L$103,2,FALSE)),Kurstabelle!$G$3:$G$1327,1,FALSE))),"Kurs zu dem Professor noch nicht gelistet",IF(ISNA(IF(D197="",CONCATENATE(VLOOKUP(B197,'Fach-ID''s'!$B$4:$D$1000,3,FALSE),"-",VLOOKUP(Klausurenliste!F197,Hilfstabellen!$K$4:$L$103,2,FALSE)),CONCATENATE(VLOOKUP(B197,'Fach-ID''s'!$B$4:$D$1000,3,FALSE),"-",VLOOKUP(Klausurenliste!F197,Hilfstabellen!$K$4:$L$103,2,FALSE),"\",D197))),IF(D197="",CONCATENATE(VLOOKUP(B197,'Fach-ID''s'!$C$4:$D$1000,2,FALSE),"-",VLOOKUP(Klausurenliste!F197,Hilfstabellen!$K$4:$L$103,2,FALSE)),CONCATENATE(VLOOKUP(B197,'Fach-ID''s'!$C$4:$D$1000,2,FALSE),"-",VLOOKUP(Klausurenliste!F197,Hilfstabellen!$K$4:$L$103,2,FALSE),"\",D197)),IF(D197="",CONCATENATE(VLOOKUP(B197,'Fach-ID''s'!$B$4:$D$1000,3,FALSE),"-",VLOOKUP(Klausurenliste!F197,Hilfstabellen!$K$4:$L$103,2,FALSE)),CONCATENATE(VLOOKUP(B197,'Fach-ID''s'!$B$4:$D$1000,3,FALSE),"-",VLOOKUP(Klausurenliste!F197,Hilfstabellen!$K$4:$L$103,2,FALSE),"\",D197))))))</f>
        <v/>
      </c>
      <c r="J197" s="2" t="str">
        <f t="shared" si="5"/>
        <v/>
      </c>
      <c r="K197" s="8"/>
      <c r="L197" t="s">
        <v>20</v>
      </c>
    </row>
    <row r="198" spans="1:12" ht="15.75" hidden="1" x14ac:dyDescent="0.25">
      <c r="A198" t="str">
        <f t="shared" si="4"/>
        <v/>
      </c>
      <c r="B198" s="14"/>
      <c r="C198" s="15"/>
      <c r="D198" s="14"/>
      <c r="E198" s="13"/>
      <c r="F198" s="13"/>
      <c r="G198" s="13" t="str">
        <f>IF(ISNA(VLOOKUP(B198,Kurstabelle!$B$3:$G$1327,5,FALSE)),"",VLOOKUP(B198,Kurstabelle!$B$3:$G$1327,5,FALSE))</f>
        <v/>
      </c>
      <c r="H198" s="13" t="str">
        <f>IF(ISNA(VLOOKUP(B198,Kurstabelle!$B$3:$G$1327,4,FALSE)),"",VLOOKUP(B198,Kurstabelle!$B$3:$G$1327,4,FALSE))</f>
        <v/>
      </c>
      <c r="I198" s="2" t="str">
        <f>IF(B198="","",IF(AND(ISNA(VLOOKUP(B198,'Fach-ID''s'!$B$4:$D$1000,1,FALSE)),ISNA(VLOOKUP(B198,'Fach-ID''s'!$C$4:$D$1000,1,FALSE))),"Kurs noch nicht gelistet",IF(AND(ISNA(VLOOKUP(CONCATENATE(VLOOKUP(B198,'Fach-ID''s'!$B$4:$D$1000,3,FALSE),"-",VLOOKUP(Klausurenliste!F198,Hilfstabellen!$K$4:$L$103,2,FALSE)),Kurstabelle!$G$3:$G$1327,1,FALSE)),ISNA(VLOOKUP(CONCATENATE(VLOOKUP(B198,'Fach-ID''s'!$C$4:$D$1000,2,FALSE),"-",VLOOKUP(Klausurenliste!F198,Hilfstabellen!$K$4:$L$103,2,FALSE)),Kurstabelle!$G$3:$G$1327,1,FALSE))),"Kurs zu dem Professor noch nicht gelistet",IF(ISNA(IF(D198="",CONCATENATE(VLOOKUP(B198,'Fach-ID''s'!$B$4:$D$1000,3,FALSE),"-",VLOOKUP(Klausurenliste!F198,Hilfstabellen!$K$4:$L$103,2,FALSE)),CONCATENATE(VLOOKUP(B198,'Fach-ID''s'!$B$4:$D$1000,3,FALSE),"-",VLOOKUP(Klausurenliste!F198,Hilfstabellen!$K$4:$L$103,2,FALSE),"\",D198))),IF(D198="",CONCATENATE(VLOOKUP(B198,'Fach-ID''s'!$C$4:$D$1000,2,FALSE),"-",VLOOKUP(Klausurenliste!F198,Hilfstabellen!$K$4:$L$103,2,FALSE)),CONCATENATE(VLOOKUP(B198,'Fach-ID''s'!$C$4:$D$1000,2,FALSE),"-",VLOOKUP(Klausurenliste!F198,Hilfstabellen!$K$4:$L$103,2,FALSE),"\",D198)),IF(D198="",CONCATENATE(VLOOKUP(B198,'Fach-ID''s'!$B$4:$D$1000,3,FALSE),"-",VLOOKUP(Klausurenliste!F198,Hilfstabellen!$K$4:$L$103,2,FALSE)),CONCATENATE(VLOOKUP(B198,'Fach-ID''s'!$B$4:$D$1000,3,FALSE),"-",VLOOKUP(Klausurenliste!F198,Hilfstabellen!$K$4:$L$103,2,FALSE),"\",D198))))))</f>
        <v/>
      </c>
      <c r="J198" s="2" t="str">
        <f t="shared" si="5"/>
        <v/>
      </c>
      <c r="K198" s="8"/>
      <c r="L198" t="s">
        <v>20</v>
      </c>
    </row>
    <row r="199" spans="1:12" ht="15.75" hidden="1" x14ac:dyDescent="0.25">
      <c r="A199" t="str">
        <f t="shared" si="4"/>
        <v/>
      </c>
      <c r="B199" s="14"/>
      <c r="C199" s="15"/>
      <c r="D199" s="14"/>
      <c r="E199" s="13"/>
      <c r="F199" s="13"/>
      <c r="G199" s="13" t="str">
        <f>IF(ISNA(VLOOKUP(B199,Kurstabelle!$B$3:$G$1327,5,FALSE)),"",VLOOKUP(B199,Kurstabelle!$B$3:$G$1327,5,FALSE))</f>
        <v/>
      </c>
      <c r="H199" s="13" t="str">
        <f>IF(ISNA(VLOOKUP(B199,Kurstabelle!$B$3:$G$1327,4,FALSE)),"",VLOOKUP(B199,Kurstabelle!$B$3:$G$1327,4,FALSE))</f>
        <v/>
      </c>
      <c r="I199" s="2" t="str">
        <f>IF(B199="","",IF(AND(ISNA(VLOOKUP(B199,'Fach-ID''s'!$B$4:$D$1000,1,FALSE)),ISNA(VLOOKUP(B199,'Fach-ID''s'!$C$4:$D$1000,1,FALSE))),"Kurs noch nicht gelistet",IF(AND(ISNA(VLOOKUP(CONCATENATE(VLOOKUP(B199,'Fach-ID''s'!$B$4:$D$1000,3,FALSE),"-",VLOOKUP(Klausurenliste!F199,Hilfstabellen!$K$4:$L$103,2,FALSE)),Kurstabelle!$G$3:$G$1327,1,FALSE)),ISNA(VLOOKUP(CONCATENATE(VLOOKUP(B199,'Fach-ID''s'!$C$4:$D$1000,2,FALSE),"-",VLOOKUP(Klausurenliste!F199,Hilfstabellen!$K$4:$L$103,2,FALSE)),Kurstabelle!$G$3:$G$1327,1,FALSE))),"Kurs zu dem Professor noch nicht gelistet",IF(ISNA(IF(D199="",CONCATENATE(VLOOKUP(B199,'Fach-ID''s'!$B$4:$D$1000,3,FALSE),"-",VLOOKUP(Klausurenliste!F199,Hilfstabellen!$K$4:$L$103,2,FALSE)),CONCATENATE(VLOOKUP(B199,'Fach-ID''s'!$B$4:$D$1000,3,FALSE),"-",VLOOKUP(Klausurenliste!F199,Hilfstabellen!$K$4:$L$103,2,FALSE),"\",D199))),IF(D199="",CONCATENATE(VLOOKUP(B199,'Fach-ID''s'!$C$4:$D$1000,2,FALSE),"-",VLOOKUP(Klausurenliste!F199,Hilfstabellen!$K$4:$L$103,2,FALSE)),CONCATENATE(VLOOKUP(B199,'Fach-ID''s'!$C$4:$D$1000,2,FALSE),"-",VLOOKUP(Klausurenliste!F199,Hilfstabellen!$K$4:$L$103,2,FALSE),"\",D199)),IF(D199="",CONCATENATE(VLOOKUP(B199,'Fach-ID''s'!$B$4:$D$1000,3,FALSE),"-",VLOOKUP(Klausurenliste!F199,Hilfstabellen!$K$4:$L$103,2,FALSE)),CONCATENATE(VLOOKUP(B199,'Fach-ID''s'!$B$4:$D$1000,3,FALSE),"-",VLOOKUP(Klausurenliste!F199,Hilfstabellen!$K$4:$L$103,2,FALSE),"\",D199))))))</f>
        <v/>
      </c>
      <c r="J199" s="2" t="str">
        <f t="shared" si="5"/>
        <v/>
      </c>
      <c r="K199" s="8"/>
      <c r="L199" t="s">
        <v>20</v>
      </c>
    </row>
    <row r="200" spans="1:12" ht="15.75" hidden="1" x14ac:dyDescent="0.25">
      <c r="A200" t="str">
        <f t="shared" ref="A200:A263" si="6">I200</f>
        <v/>
      </c>
      <c r="B200" s="14"/>
      <c r="C200" s="16"/>
      <c r="D200" s="14"/>
      <c r="E200" s="13"/>
      <c r="F200" s="13"/>
      <c r="G200" s="13" t="str">
        <f>IF(ISNA(VLOOKUP(B200,Kurstabelle!$B$3:$G$1327,5,FALSE)),"",VLOOKUP(B200,Kurstabelle!$B$3:$G$1327,5,FALSE))</f>
        <v/>
      </c>
      <c r="H200" s="13" t="str">
        <f>IF(ISNA(VLOOKUP(B200,Kurstabelle!$B$3:$G$1327,4,FALSE)),"",VLOOKUP(B200,Kurstabelle!$B$3:$G$1327,4,FALSE))</f>
        <v/>
      </c>
      <c r="I200" s="2" t="str">
        <f>IF(B200="","",IF(AND(ISNA(VLOOKUP(B200,'Fach-ID''s'!$B$4:$D$1000,1,FALSE)),ISNA(VLOOKUP(B200,'Fach-ID''s'!$C$4:$D$1000,1,FALSE))),"Kurs noch nicht gelistet",IF(AND(ISNA(VLOOKUP(CONCATENATE(VLOOKUP(B200,'Fach-ID''s'!$B$4:$D$1000,3,FALSE),"-",VLOOKUP(Klausurenliste!F200,Hilfstabellen!$K$4:$L$103,2,FALSE)),Kurstabelle!$G$3:$G$1327,1,FALSE)),ISNA(VLOOKUP(CONCATENATE(VLOOKUP(B200,'Fach-ID''s'!$C$4:$D$1000,2,FALSE),"-",VLOOKUP(Klausurenliste!F200,Hilfstabellen!$K$4:$L$103,2,FALSE)),Kurstabelle!$G$3:$G$1327,1,FALSE))),"Kurs zu dem Professor noch nicht gelistet",IF(ISNA(IF(D200="",CONCATENATE(VLOOKUP(B200,'Fach-ID''s'!$B$4:$D$1000,3,FALSE),"-",VLOOKUP(Klausurenliste!F200,Hilfstabellen!$K$4:$L$103,2,FALSE)),CONCATENATE(VLOOKUP(B200,'Fach-ID''s'!$B$4:$D$1000,3,FALSE),"-",VLOOKUP(Klausurenliste!F200,Hilfstabellen!$K$4:$L$103,2,FALSE),"\",D200))),IF(D200="",CONCATENATE(VLOOKUP(B200,'Fach-ID''s'!$C$4:$D$1000,2,FALSE),"-",VLOOKUP(Klausurenliste!F200,Hilfstabellen!$K$4:$L$103,2,FALSE)),CONCATENATE(VLOOKUP(B200,'Fach-ID''s'!$C$4:$D$1000,2,FALSE),"-",VLOOKUP(Klausurenliste!F200,Hilfstabellen!$K$4:$L$103,2,FALSE),"\",D200)),IF(D200="",CONCATENATE(VLOOKUP(B200,'Fach-ID''s'!$B$4:$D$1000,3,FALSE),"-",VLOOKUP(Klausurenliste!F200,Hilfstabellen!$K$4:$L$103,2,FALSE)),CONCATENATE(VLOOKUP(B200,'Fach-ID''s'!$B$4:$D$1000,3,FALSE),"-",VLOOKUP(Klausurenliste!F200,Hilfstabellen!$K$4:$L$103,2,FALSE),"\",D200))))))</f>
        <v/>
      </c>
      <c r="J200" s="2" t="str">
        <f t="shared" ref="J200:J263" si="7">IF(B200="","",IF(C200="",IF(E200="Fremd-Uni",CONCATENATE(I200,"-FREMD"),IF(COUNT(E200)&lt;9,CONCATENATE(I200,"-",IF(LEFT(E200,2)="SS",REPLACE(E200,3,1,""),CONCATENATE(LEFT(E200,2),REPLACE(RIGHT(E200,5),3,1,"")))),CONCATENATE(I200,"-",IF(LEFT(E200,2)="SS",REPLACE(E200,3,1,""),CONCATENATE(LEFT(E200,2),REPLACE(RIGHT(E200,7),4,1,"")))))),IF(C200="Gedächtnis",IF(E200="Fremd-Uni",CONCATENATE(I200,"-FREMD"),IF(COUNT(E200)&lt;9,CONCATENATE(I200,"-","GEDÄCHTNIS","-",IF(LEFT(E200,2)="SS",REPLACE(E200,3,1,""),CONCATENATE(LEFT(E200,2),REPLACE(RIGHT(E200,5),3,1,"")))),CONCATENATE(I200,"-","GEDÄCHTNIS","-",IF(LEFT(E200,2)="SS",REPLACE(E200,3,1,""),CONCATENATE(LEFT(E200,2),REPLACE(RIGHT(E200,7),4,1,"")))))),IF(C200="Probe",IF(E200="Fremd-Uni",CONCATENATE(I200,"-FREMD"),IF(COUNT(E200)&lt;9,CONCATENATE(I200,"-","Probe","-",IF(LEFT(E200,2)="SS",REPLACE(E200,3,1,""),CONCATENATE(LEFT(E200,2),REPLACE(RIGHT(E200,5),3,1,"")))),CONCATENATE(I200,"-","Probe","-",IF(LEFT(E200,2)="SS",REPLACE(E200,3,1,""),CONCATENATE(LEFT(E200,2),REPLACE(RIGHT(E200,7),4,1,""))))))))))</f>
        <v/>
      </c>
      <c r="K200" s="8"/>
      <c r="L200" t="s">
        <v>20</v>
      </c>
    </row>
    <row r="201" spans="1:12" ht="15.75" hidden="1" x14ac:dyDescent="0.25">
      <c r="A201" t="str">
        <f t="shared" si="6"/>
        <v/>
      </c>
      <c r="B201" s="14"/>
      <c r="C201" s="16"/>
      <c r="D201" s="14"/>
      <c r="E201" s="13"/>
      <c r="F201" s="13"/>
      <c r="G201" s="13" t="str">
        <f>IF(ISNA(VLOOKUP(B201,Kurstabelle!$B$3:$G$1327,5,FALSE)),"",VLOOKUP(B201,Kurstabelle!$B$3:$G$1327,5,FALSE))</f>
        <v/>
      </c>
      <c r="H201" s="13" t="str">
        <f>IF(ISNA(VLOOKUP(B201,Kurstabelle!$B$3:$G$1327,4,FALSE)),"",VLOOKUP(B201,Kurstabelle!$B$3:$G$1327,4,FALSE))</f>
        <v/>
      </c>
      <c r="I201" s="2" t="str">
        <f>IF(B201="","",IF(AND(ISNA(VLOOKUP(B201,'Fach-ID''s'!$B$4:$D$1000,1,FALSE)),ISNA(VLOOKUP(B201,'Fach-ID''s'!$C$4:$D$1000,1,FALSE))),"Kurs noch nicht gelistet",IF(AND(ISNA(VLOOKUP(CONCATENATE(VLOOKUP(B201,'Fach-ID''s'!$B$4:$D$1000,3,FALSE),"-",VLOOKUP(Klausurenliste!F201,Hilfstabellen!$K$4:$L$103,2,FALSE)),Kurstabelle!$G$3:$G$1327,1,FALSE)),ISNA(VLOOKUP(CONCATENATE(VLOOKUP(B201,'Fach-ID''s'!$C$4:$D$1000,2,FALSE),"-",VLOOKUP(Klausurenliste!F201,Hilfstabellen!$K$4:$L$103,2,FALSE)),Kurstabelle!$G$3:$G$1327,1,FALSE))),"Kurs zu dem Professor noch nicht gelistet",IF(ISNA(IF(D201="",CONCATENATE(VLOOKUP(B201,'Fach-ID''s'!$B$4:$D$1000,3,FALSE),"-",VLOOKUP(Klausurenliste!F201,Hilfstabellen!$K$4:$L$103,2,FALSE)),CONCATENATE(VLOOKUP(B201,'Fach-ID''s'!$B$4:$D$1000,3,FALSE),"-",VLOOKUP(Klausurenliste!F201,Hilfstabellen!$K$4:$L$103,2,FALSE),"\",D201))),IF(D201="",CONCATENATE(VLOOKUP(B201,'Fach-ID''s'!$C$4:$D$1000,2,FALSE),"-",VLOOKUP(Klausurenliste!F201,Hilfstabellen!$K$4:$L$103,2,FALSE)),CONCATENATE(VLOOKUP(B201,'Fach-ID''s'!$C$4:$D$1000,2,FALSE),"-",VLOOKUP(Klausurenliste!F201,Hilfstabellen!$K$4:$L$103,2,FALSE),"\",D201)),IF(D201="",CONCATENATE(VLOOKUP(B201,'Fach-ID''s'!$B$4:$D$1000,3,FALSE),"-",VLOOKUP(Klausurenliste!F201,Hilfstabellen!$K$4:$L$103,2,FALSE)),CONCATENATE(VLOOKUP(B201,'Fach-ID''s'!$B$4:$D$1000,3,FALSE),"-",VLOOKUP(Klausurenliste!F201,Hilfstabellen!$K$4:$L$103,2,FALSE),"\",D201))))))</f>
        <v/>
      </c>
      <c r="J201" s="2" t="str">
        <f t="shared" si="7"/>
        <v/>
      </c>
      <c r="K201" s="8"/>
      <c r="L201" t="s">
        <v>20</v>
      </c>
    </row>
    <row r="202" spans="1:12" ht="15.75" hidden="1" x14ac:dyDescent="0.25">
      <c r="A202" t="str">
        <f t="shared" si="6"/>
        <v/>
      </c>
      <c r="B202" s="14"/>
      <c r="C202" s="16"/>
      <c r="D202" s="14"/>
      <c r="E202" s="13"/>
      <c r="F202" s="13"/>
      <c r="G202" s="13" t="str">
        <f>IF(ISNA(VLOOKUP(B202,Kurstabelle!$B$3:$G$1327,5,FALSE)),"",VLOOKUP(B202,Kurstabelle!$B$3:$G$1327,5,FALSE))</f>
        <v/>
      </c>
      <c r="H202" s="13" t="str">
        <f>IF(ISNA(VLOOKUP(B202,Kurstabelle!$B$3:$G$1327,4,FALSE)),"",VLOOKUP(B202,Kurstabelle!$B$3:$G$1327,4,FALSE))</f>
        <v/>
      </c>
      <c r="I202" s="2" t="str">
        <f>IF(B202="","",IF(AND(ISNA(VLOOKUP(B202,'Fach-ID''s'!$B$4:$D$1000,1,FALSE)),ISNA(VLOOKUP(B202,'Fach-ID''s'!$C$4:$D$1000,1,FALSE))),"Kurs noch nicht gelistet",IF(AND(ISNA(VLOOKUP(CONCATENATE(VLOOKUP(B202,'Fach-ID''s'!$B$4:$D$1000,3,FALSE),"-",VLOOKUP(Klausurenliste!F202,Hilfstabellen!$K$4:$L$103,2,FALSE)),Kurstabelle!$G$3:$G$1327,1,FALSE)),ISNA(VLOOKUP(CONCATENATE(VLOOKUP(B202,'Fach-ID''s'!$C$4:$D$1000,2,FALSE),"-",VLOOKUP(Klausurenliste!F202,Hilfstabellen!$K$4:$L$103,2,FALSE)),Kurstabelle!$G$3:$G$1327,1,FALSE))),"Kurs zu dem Professor noch nicht gelistet",IF(ISNA(IF(D202="",CONCATENATE(VLOOKUP(B202,'Fach-ID''s'!$B$4:$D$1000,3,FALSE),"-",VLOOKUP(Klausurenliste!F202,Hilfstabellen!$K$4:$L$103,2,FALSE)),CONCATENATE(VLOOKUP(B202,'Fach-ID''s'!$B$4:$D$1000,3,FALSE),"-",VLOOKUP(Klausurenliste!F202,Hilfstabellen!$K$4:$L$103,2,FALSE),"\",D202))),IF(D202="",CONCATENATE(VLOOKUP(B202,'Fach-ID''s'!$C$4:$D$1000,2,FALSE),"-",VLOOKUP(Klausurenliste!F202,Hilfstabellen!$K$4:$L$103,2,FALSE)),CONCATENATE(VLOOKUP(B202,'Fach-ID''s'!$C$4:$D$1000,2,FALSE),"-",VLOOKUP(Klausurenliste!F202,Hilfstabellen!$K$4:$L$103,2,FALSE),"\",D202)),IF(D202="",CONCATENATE(VLOOKUP(B202,'Fach-ID''s'!$B$4:$D$1000,3,FALSE),"-",VLOOKUP(Klausurenliste!F202,Hilfstabellen!$K$4:$L$103,2,FALSE)),CONCATENATE(VLOOKUP(B202,'Fach-ID''s'!$B$4:$D$1000,3,FALSE),"-",VLOOKUP(Klausurenliste!F202,Hilfstabellen!$K$4:$L$103,2,FALSE),"\",D202))))))</f>
        <v/>
      </c>
      <c r="J202" s="2" t="str">
        <f t="shared" si="7"/>
        <v/>
      </c>
      <c r="K202" s="8"/>
      <c r="L202" t="s">
        <v>20</v>
      </c>
    </row>
    <row r="203" spans="1:12" ht="15.75" hidden="1" x14ac:dyDescent="0.25">
      <c r="A203" t="str">
        <f t="shared" si="6"/>
        <v/>
      </c>
      <c r="B203" s="14"/>
      <c r="C203" s="16"/>
      <c r="D203" s="14"/>
      <c r="E203" s="13"/>
      <c r="F203" s="13"/>
      <c r="G203" s="13" t="str">
        <f>IF(ISNA(VLOOKUP(B203,Kurstabelle!$B$3:$G$1327,5,FALSE)),"",VLOOKUP(B203,Kurstabelle!$B$3:$G$1327,5,FALSE))</f>
        <v/>
      </c>
      <c r="H203" s="13" t="str">
        <f>IF(ISNA(VLOOKUP(B203,Kurstabelle!$B$3:$G$1327,4,FALSE)),"",VLOOKUP(B203,Kurstabelle!$B$3:$G$1327,4,FALSE))</f>
        <v/>
      </c>
      <c r="I203" s="2" t="str">
        <f>IF(B203="","",IF(AND(ISNA(VLOOKUP(B203,'Fach-ID''s'!$B$4:$D$1000,1,FALSE)),ISNA(VLOOKUP(B203,'Fach-ID''s'!$C$4:$D$1000,1,FALSE))),"Kurs noch nicht gelistet",IF(AND(ISNA(VLOOKUP(CONCATENATE(VLOOKUP(B203,'Fach-ID''s'!$B$4:$D$1000,3,FALSE),"-",VLOOKUP(Klausurenliste!F203,Hilfstabellen!$K$4:$L$103,2,FALSE)),Kurstabelle!$G$3:$G$1327,1,FALSE)),ISNA(VLOOKUP(CONCATENATE(VLOOKUP(B203,'Fach-ID''s'!$C$4:$D$1000,2,FALSE),"-",VLOOKUP(Klausurenliste!F203,Hilfstabellen!$K$4:$L$103,2,FALSE)),Kurstabelle!$G$3:$G$1327,1,FALSE))),"Kurs zu dem Professor noch nicht gelistet",IF(ISNA(IF(D203="",CONCATENATE(VLOOKUP(B203,'Fach-ID''s'!$B$4:$D$1000,3,FALSE),"-",VLOOKUP(Klausurenliste!F203,Hilfstabellen!$K$4:$L$103,2,FALSE)),CONCATENATE(VLOOKUP(B203,'Fach-ID''s'!$B$4:$D$1000,3,FALSE),"-",VLOOKUP(Klausurenliste!F203,Hilfstabellen!$K$4:$L$103,2,FALSE),"\",D203))),IF(D203="",CONCATENATE(VLOOKUP(B203,'Fach-ID''s'!$C$4:$D$1000,2,FALSE),"-",VLOOKUP(Klausurenliste!F203,Hilfstabellen!$K$4:$L$103,2,FALSE)),CONCATENATE(VLOOKUP(B203,'Fach-ID''s'!$C$4:$D$1000,2,FALSE),"-",VLOOKUP(Klausurenliste!F203,Hilfstabellen!$K$4:$L$103,2,FALSE),"\",D203)),IF(D203="",CONCATENATE(VLOOKUP(B203,'Fach-ID''s'!$B$4:$D$1000,3,FALSE),"-",VLOOKUP(Klausurenliste!F203,Hilfstabellen!$K$4:$L$103,2,FALSE)),CONCATENATE(VLOOKUP(B203,'Fach-ID''s'!$B$4:$D$1000,3,FALSE),"-",VLOOKUP(Klausurenliste!F203,Hilfstabellen!$K$4:$L$103,2,FALSE),"\",D203))))))</f>
        <v/>
      </c>
      <c r="J203" s="2" t="str">
        <f t="shared" si="7"/>
        <v/>
      </c>
      <c r="K203" s="8"/>
      <c r="L203" t="s">
        <v>20</v>
      </c>
    </row>
    <row r="204" spans="1:12" ht="15.75" hidden="1" x14ac:dyDescent="0.25">
      <c r="A204" t="str">
        <f t="shared" si="6"/>
        <v/>
      </c>
      <c r="B204" s="14"/>
      <c r="C204" s="16"/>
      <c r="D204" s="14"/>
      <c r="E204" s="13"/>
      <c r="F204" s="13"/>
      <c r="G204" s="13" t="str">
        <f>IF(ISNA(VLOOKUP(B204,Kurstabelle!$B$3:$G$1327,5,FALSE)),"",VLOOKUP(B204,Kurstabelle!$B$3:$G$1327,5,FALSE))</f>
        <v/>
      </c>
      <c r="H204" s="13" t="str">
        <f>IF(ISNA(VLOOKUP(B204,Kurstabelle!$B$3:$G$1327,4,FALSE)),"",VLOOKUP(B204,Kurstabelle!$B$3:$G$1327,4,FALSE))</f>
        <v/>
      </c>
      <c r="I204" s="2" t="str">
        <f>IF(B204="","",IF(AND(ISNA(VLOOKUP(B204,'Fach-ID''s'!$B$4:$D$1000,1,FALSE)),ISNA(VLOOKUP(B204,'Fach-ID''s'!$C$4:$D$1000,1,FALSE))),"Kurs noch nicht gelistet",IF(AND(ISNA(VLOOKUP(CONCATENATE(VLOOKUP(B204,'Fach-ID''s'!$B$4:$D$1000,3,FALSE),"-",VLOOKUP(Klausurenliste!F204,Hilfstabellen!$K$4:$L$103,2,FALSE)),Kurstabelle!$G$3:$G$1327,1,FALSE)),ISNA(VLOOKUP(CONCATENATE(VLOOKUP(B204,'Fach-ID''s'!$C$4:$D$1000,2,FALSE),"-",VLOOKUP(Klausurenliste!F204,Hilfstabellen!$K$4:$L$103,2,FALSE)),Kurstabelle!$G$3:$G$1327,1,FALSE))),"Kurs zu dem Professor noch nicht gelistet",IF(ISNA(IF(D204="",CONCATENATE(VLOOKUP(B204,'Fach-ID''s'!$B$4:$D$1000,3,FALSE),"-",VLOOKUP(Klausurenliste!F204,Hilfstabellen!$K$4:$L$103,2,FALSE)),CONCATENATE(VLOOKUP(B204,'Fach-ID''s'!$B$4:$D$1000,3,FALSE),"-",VLOOKUP(Klausurenliste!F204,Hilfstabellen!$K$4:$L$103,2,FALSE),"\",D204))),IF(D204="",CONCATENATE(VLOOKUP(B204,'Fach-ID''s'!$C$4:$D$1000,2,FALSE),"-",VLOOKUP(Klausurenliste!F204,Hilfstabellen!$K$4:$L$103,2,FALSE)),CONCATENATE(VLOOKUP(B204,'Fach-ID''s'!$C$4:$D$1000,2,FALSE),"-",VLOOKUP(Klausurenliste!F204,Hilfstabellen!$K$4:$L$103,2,FALSE),"\",D204)),IF(D204="",CONCATENATE(VLOOKUP(B204,'Fach-ID''s'!$B$4:$D$1000,3,FALSE),"-",VLOOKUP(Klausurenliste!F204,Hilfstabellen!$K$4:$L$103,2,FALSE)),CONCATENATE(VLOOKUP(B204,'Fach-ID''s'!$B$4:$D$1000,3,FALSE),"-",VLOOKUP(Klausurenliste!F204,Hilfstabellen!$K$4:$L$103,2,FALSE),"\",D204))))))</f>
        <v/>
      </c>
      <c r="J204" s="2" t="str">
        <f t="shared" si="7"/>
        <v/>
      </c>
      <c r="K204" s="8"/>
      <c r="L204" t="s">
        <v>20</v>
      </c>
    </row>
    <row r="205" spans="1:12" ht="15.75" hidden="1" x14ac:dyDescent="0.25">
      <c r="A205" t="str">
        <f t="shared" si="6"/>
        <v/>
      </c>
      <c r="B205" s="14"/>
      <c r="C205" s="15"/>
      <c r="D205" s="14"/>
      <c r="E205" s="13"/>
      <c r="F205" s="13"/>
      <c r="G205" s="13" t="str">
        <f>IF(ISNA(VLOOKUP(B205,Kurstabelle!$B$3:$G$1327,5,FALSE)),"",VLOOKUP(B205,Kurstabelle!$B$3:$G$1327,5,FALSE))</f>
        <v/>
      </c>
      <c r="H205" s="13" t="str">
        <f>IF(ISNA(VLOOKUP(B205,Kurstabelle!$B$3:$G$1327,4,FALSE)),"",VLOOKUP(B205,Kurstabelle!$B$3:$G$1327,4,FALSE))</f>
        <v/>
      </c>
      <c r="I205" s="2" t="str">
        <f>IF(B205="","",IF(AND(ISNA(VLOOKUP(B205,'Fach-ID''s'!$B$4:$D$1000,1,FALSE)),ISNA(VLOOKUP(B205,'Fach-ID''s'!$C$4:$D$1000,1,FALSE))),"Kurs noch nicht gelistet",IF(AND(ISNA(VLOOKUP(CONCATENATE(VLOOKUP(B205,'Fach-ID''s'!$B$4:$D$1000,3,FALSE),"-",VLOOKUP(Klausurenliste!F205,Hilfstabellen!$K$4:$L$103,2,FALSE)),Kurstabelle!$G$3:$G$1327,1,FALSE)),ISNA(VLOOKUP(CONCATENATE(VLOOKUP(B205,'Fach-ID''s'!$C$4:$D$1000,2,FALSE),"-",VLOOKUP(Klausurenliste!F205,Hilfstabellen!$K$4:$L$103,2,FALSE)),Kurstabelle!$G$3:$G$1327,1,FALSE))),"Kurs zu dem Professor noch nicht gelistet",IF(ISNA(IF(D205="",CONCATENATE(VLOOKUP(B205,'Fach-ID''s'!$B$4:$D$1000,3,FALSE),"-",VLOOKUP(Klausurenliste!F205,Hilfstabellen!$K$4:$L$103,2,FALSE)),CONCATENATE(VLOOKUP(B205,'Fach-ID''s'!$B$4:$D$1000,3,FALSE),"-",VLOOKUP(Klausurenliste!F205,Hilfstabellen!$K$4:$L$103,2,FALSE),"\",D205))),IF(D205="",CONCATENATE(VLOOKUP(B205,'Fach-ID''s'!$C$4:$D$1000,2,FALSE),"-",VLOOKUP(Klausurenliste!F205,Hilfstabellen!$K$4:$L$103,2,FALSE)),CONCATENATE(VLOOKUP(B205,'Fach-ID''s'!$C$4:$D$1000,2,FALSE),"-",VLOOKUP(Klausurenliste!F205,Hilfstabellen!$K$4:$L$103,2,FALSE),"\",D205)),IF(D205="",CONCATENATE(VLOOKUP(B205,'Fach-ID''s'!$B$4:$D$1000,3,FALSE),"-",VLOOKUP(Klausurenliste!F205,Hilfstabellen!$K$4:$L$103,2,FALSE)),CONCATENATE(VLOOKUP(B205,'Fach-ID''s'!$B$4:$D$1000,3,FALSE),"-",VLOOKUP(Klausurenliste!F205,Hilfstabellen!$K$4:$L$103,2,FALSE),"\",D205))))))</f>
        <v/>
      </c>
      <c r="J205" s="2" t="str">
        <f t="shared" si="7"/>
        <v/>
      </c>
      <c r="K205" s="8"/>
      <c r="L205" t="s">
        <v>20</v>
      </c>
    </row>
    <row r="206" spans="1:12" ht="15.75" hidden="1" x14ac:dyDescent="0.25">
      <c r="A206" t="str">
        <f t="shared" si="6"/>
        <v/>
      </c>
      <c r="B206" s="14"/>
      <c r="C206" s="15"/>
      <c r="D206" s="14"/>
      <c r="E206" s="13"/>
      <c r="F206" s="13"/>
      <c r="G206" s="13" t="str">
        <f>IF(ISNA(VLOOKUP(B206,Kurstabelle!$B$3:$G$1327,5,FALSE)),"",VLOOKUP(B206,Kurstabelle!$B$3:$G$1327,5,FALSE))</f>
        <v/>
      </c>
      <c r="H206" s="13" t="str">
        <f>IF(ISNA(VLOOKUP(B206,Kurstabelle!$B$3:$G$1327,4,FALSE)),"",VLOOKUP(B206,Kurstabelle!$B$3:$G$1327,4,FALSE))</f>
        <v/>
      </c>
      <c r="I206" s="2" t="str">
        <f>IF(B206="","",IF(AND(ISNA(VLOOKUP(B206,'Fach-ID''s'!$B$4:$D$1000,1,FALSE)),ISNA(VLOOKUP(B206,'Fach-ID''s'!$C$4:$D$1000,1,FALSE))),"Kurs noch nicht gelistet",IF(AND(ISNA(VLOOKUP(CONCATENATE(VLOOKUP(B206,'Fach-ID''s'!$B$4:$D$1000,3,FALSE),"-",VLOOKUP(Klausurenliste!F206,Hilfstabellen!$K$4:$L$103,2,FALSE)),Kurstabelle!$G$3:$G$1327,1,FALSE)),ISNA(VLOOKUP(CONCATENATE(VLOOKUP(B206,'Fach-ID''s'!$C$4:$D$1000,2,FALSE),"-",VLOOKUP(Klausurenliste!F206,Hilfstabellen!$K$4:$L$103,2,FALSE)),Kurstabelle!$G$3:$G$1327,1,FALSE))),"Kurs zu dem Professor noch nicht gelistet",IF(ISNA(IF(D206="",CONCATENATE(VLOOKUP(B206,'Fach-ID''s'!$B$4:$D$1000,3,FALSE),"-",VLOOKUP(Klausurenliste!F206,Hilfstabellen!$K$4:$L$103,2,FALSE)),CONCATENATE(VLOOKUP(B206,'Fach-ID''s'!$B$4:$D$1000,3,FALSE),"-",VLOOKUP(Klausurenliste!F206,Hilfstabellen!$K$4:$L$103,2,FALSE),"\",D206))),IF(D206="",CONCATENATE(VLOOKUP(B206,'Fach-ID''s'!$C$4:$D$1000,2,FALSE),"-",VLOOKUP(Klausurenliste!F206,Hilfstabellen!$K$4:$L$103,2,FALSE)),CONCATENATE(VLOOKUP(B206,'Fach-ID''s'!$C$4:$D$1000,2,FALSE),"-",VLOOKUP(Klausurenliste!F206,Hilfstabellen!$K$4:$L$103,2,FALSE),"\",D206)),IF(D206="",CONCATENATE(VLOOKUP(B206,'Fach-ID''s'!$B$4:$D$1000,3,FALSE),"-",VLOOKUP(Klausurenliste!F206,Hilfstabellen!$K$4:$L$103,2,FALSE)),CONCATENATE(VLOOKUP(B206,'Fach-ID''s'!$B$4:$D$1000,3,FALSE),"-",VLOOKUP(Klausurenliste!F206,Hilfstabellen!$K$4:$L$103,2,FALSE),"\",D206))))))</f>
        <v/>
      </c>
      <c r="J206" s="2" t="str">
        <f t="shared" si="7"/>
        <v/>
      </c>
      <c r="K206" s="8"/>
      <c r="L206" t="s">
        <v>20</v>
      </c>
    </row>
    <row r="207" spans="1:12" ht="15.75" hidden="1" x14ac:dyDescent="0.25">
      <c r="A207" t="str">
        <f t="shared" si="6"/>
        <v/>
      </c>
      <c r="B207" s="14"/>
      <c r="C207" s="15"/>
      <c r="D207" s="14"/>
      <c r="E207" s="13"/>
      <c r="F207" s="13"/>
      <c r="G207" s="13" t="str">
        <f>IF(ISNA(VLOOKUP(B207,Kurstabelle!$B$3:$G$1327,5,FALSE)),"",VLOOKUP(B207,Kurstabelle!$B$3:$G$1327,5,FALSE))</f>
        <v/>
      </c>
      <c r="H207" s="13" t="str">
        <f>IF(ISNA(VLOOKUP(B207,Kurstabelle!$B$3:$G$1327,4,FALSE)),"",VLOOKUP(B207,Kurstabelle!$B$3:$G$1327,4,FALSE))</f>
        <v/>
      </c>
      <c r="I207" s="2" t="str">
        <f>IF(B207="","",IF(AND(ISNA(VLOOKUP(B207,'Fach-ID''s'!$B$4:$D$1000,1,FALSE)),ISNA(VLOOKUP(B207,'Fach-ID''s'!$C$4:$D$1000,1,FALSE))),"Kurs noch nicht gelistet",IF(AND(ISNA(VLOOKUP(CONCATENATE(VLOOKUP(B207,'Fach-ID''s'!$B$4:$D$1000,3,FALSE),"-",VLOOKUP(Klausurenliste!F207,Hilfstabellen!$K$4:$L$103,2,FALSE)),Kurstabelle!$G$3:$G$1327,1,FALSE)),ISNA(VLOOKUP(CONCATENATE(VLOOKUP(B207,'Fach-ID''s'!$C$4:$D$1000,2,FALSE),"-",VLOOKUP(Klausurenliste!F207,Hilfstabellen!$K$4:$L$103,2,FALSE)),Kurstabelle!$G$3:$G$1327,1,FALSE))),"Kurs zu dem Professor noch nicht gelistet",IF(ISNA(IF(D207="",CONCATENATE(VLOOKUP(B207,'Fach-ID''s'!$B$4:$D$1000,3,FALSE),"-",VLOOKUP(Klausurenliste!F207,Hilfstabellen!$K$4:$L$103,2,FALSE)),CONCATENATE(VLOOKUP(B207,'Fach-ID''s'!$B$4:$D$1000,3,FALSE),"-",VLOOKUP(Klausurenliste!F207,Hilfstabellen!$K$4:$L$103,2,FALSE),"\",D207))),IF(D207="",CONCATENATE(VLOOKUP(B207,'Fach-ID''s'!$C$4:$D$1000,2,FALSE),"-",VLOOKUP(Klausurenliste!F207,Hilfstabellen!$K$4:$L$103,2,FALSE)),CONCATENATE(VLOOKUP(B207,'Fach-ID''s'!$C$4:$D$1000,2,FALSE),"-",VLOOKUP(Klausurenliste!F207,Hilfstabellen!$K$4:$L$103,2,FALSE),"\",D207)),IF(D207="",CONCATENATE(VLOOKUP(B207,'Fach-ID''s'!$B$4:$D$1000,3,FALSE),"-",VLOOKUP(Klausurenliste!F207,Hilfstabellen!$K$4:$L$103,2,FALSE)),CONCATENATE(VLOOKUP(B207,'Fach-ID''s'!$B$4:$D$1000,3,FALSE),"-",VLOOKUP(Klausurenliste!F207,Hilfstabellen!$K$4:$L$103,2,FALSE),"\",D207))))))</f>
        <v/>
      </c>
      <c r="J207" s="2" t="str">
        <f t="shared" si="7"/>
        <v/>
      </c>
      <c r="K207" s="8"/>
      <c r="L207" t="s">
        <v>20</v>
      </c>
    </row>
    <row r="208" spans="1:12" ht="15.75" hidden="1" x14ac:dyDescent="0.25">
      <c r="A208" t="str">
        <f t="shared" si="6"/>
        <v/>
      </c>
      <c r="B208" s="14"/>
      <c r="C208" s="15"/>
      <c r="D208" s="14"/>
      <c r="E208" s="13"/>
      <c r="F208" s="13"/>
      <c r="G208" s="13" t="str">
        <f>IF(ISNA(VLOOKUP(B208,Kurstabelle!$B$3:$G$1327,5,FALSE)),"",VLOOKUP(B208,Kurstabelle!$B$3:$G$1327,5,FALSE))</f>
        <v/>
      </c>
      <c r="H208" s="13" t="str">
        <f>IF(ISNA(VLOOKUP(B208,Kurstabelle!$B$3:$G$1327,4,FALSE)),"",VLOOKUP(B208,Kurstabelle!$B$3:$G$1327,4,FALSE))</f>
        <v/>
      </c>
      <c r="I208" s="2" t="str">
        <f>IF(B208="","",IF(AND(ISNA(VLOOKUP(B208,'Fach-ID''s'!$B$4:$D$1000,1,FALSE)),ISNA(VLOOKUP(B208,'Fach-ID''s'!$C$4:$D$1000,1,FALSE))),"Kurs noch nicht gelistet",IF(AND(ISNA(VLOOKUP(CONCATENATE(VLOOKUP(B208,'Fach-ID''s'!$B$4:$D$1000,3,FALSE),"-",VLOOKUP(Klausurenliste!F208,Hilfstabellen!$K$4:$L$103,2,FALSE)),Kurstabelle!$G$3:$G$1327,1,FALSE)),ISNA(VLOOKUP(CONCATENATE(VLOOKUP(B208,'Fach-ID''s'!$C$4:$D$1000,2,FALSE),"-",VLOOKUP(Klausurenliste!F208,Hilfstabellen!$K$4:$L$103,2,FALSE)),Kurstabelle!$G$3:$G$1327,1,FALSE))),"Kurs zu dem Professor noch nicht gelistet",IF(ISNA(IF(D208="",CONCATENATE(VLOOKUP(B208,'Fach-ID''s'!$B$4:$D$1000,3,FALSE),"-",VLOOKUP(Klausurenliste!F208,Hilfstabellen!$K$4:$L$103,2,FALSE)),CONCATENATE(VLOOKUP(B208,'Fach-ID''s'!$B$4:$D$1000,3,FALSE),"-",VLOOKUP(Klausurenliste!F208,Hilfstabellen!$K$4:$L$103,2,FALSE),"\",D208))),IF(D208="",CONCATENATE(VLOOKUP(B208,'Fach-ID''s'!$C$4:$D$1000,2,FALSE),"-",VLOOKUP(Klausurenliste!F208,Hilfstabellen!$K$4:$L$103,2,FALSE)),CONCATENATE(VLOOKUP(B208,'Fach-ID''s'!$C$4:$D$1000,2,FALSE),"-",VLOOKUP(Klausurenliste!F208,Hilfstabellen!$K$4:$L$103,2,FALSE),"\",D208)),IF(D208="",CONCATENATE(VLOOKUP(B208,'Fach-ID''s'!$B$4:$D$1000,3,FALSE),"-",VLOOKUP(Klausurenliste!F208,Hilfstabellen!$K$4:$L$103,2,FALSE)),CONCATENATE(VLOOKUP(B208,'Fach-ID''s'!$B$4:$D$1000,3,FALSE),"-",VLOOKUP(Klausurenliste!F208,Hilfstabellen!$K$4:$L$103,2,FALSE),"\",D208))))))</f>
        <v/>
      </c>
      <c r="J208" s="2" t="str">
        <f t="shared" si="7"/>
        <v/>
      </c>
      <c r="K208" s="8"/>
      <c r="L208" t="s">
        <v>20</v>
      </c>
    </row>
    <row r="209" spans="1:12" ht="15.75" hidden="1" x14ac:dyDescent="0.25">
      <c r="A209" t="str">
        <f t="shared" si="6"/>
        <v/>
      </c>
      <c r="B209" s="14"/>
      <c r="C209" s="16"/>
      <c r="D209" s="14"/>
      <c r="E209" s="13"/>
      <c r="F209" s="13"/>
      <c r="G209" s="13" t="str">
        <f>IF(ISNA(VLOOKUP(B209,Kurstabelle!$B$3:$G$1327,5,FALSE)),"",VLOOKUP(B209,Kurstabelle!$B$3:$G$1327,5,FALSE))</f>
        <v/>
      </c>
      <c r="H209" s="13" t="str">
        <f>IF(ISNA(VLOOKUP(B209,Kurstabelle!$B$3:$G$1327,4,FALSE)),"",VLOOKUP(B209,Kurstabelle!$B$3:$G$1327,4,FALSE))</f>
        <v/>
      </c>
      <c r="I209" s="2" t="str">
        <f>IF(B209="","",IF(AND(ISNA(VLOOKUP(B209,'Fach-ID''s'!$B$4:$D$1000,1,FALSE)),ISNA(VLOOKUP(B209,'Fach-ID''s'!$C$4:$D$1000,1,FALSE))),"Kurs noch nicht gelistet",IF(AND(ISNA(VLOOKUP(CONCATENATE(VLOOKUP(B209,'Fach-ID''s'!$B$4:$D$1000,3,FALSE),"-",VLOOKUP(Klausurenliste!F209,Hilfstabellen!$K$4:$L$103,2,FALSE)),Kurstabelle!$G$3:$G$1327,1,FALSE)),ISNA(VLOOKUP(CONCATENATE(VLOOKUP(B209,'Fach-ID''s'!$C$4:$D$1000,2,FALSE),"-",VLOOKUP(Klausurenliste!F209,Hilfstabellen!$K$4:$L$103,2,FALSE)),Kurstabelle!$G$3:$G$1327,1,FALSE))),"Kurs zu dem Professor noch nicht gelistet",IF(ISNA(IF(D209="",CONCATENATE(VLOOKUP(B209,'Fach-ID''s'!$B$4:$D$1000,3,FALSE),"-",VLOOKUP(Klausurenliste!F209,Hilfstabellen!$K$4:$L$103,2,FALSE)),CONCATENATE(VLOOKUP(B209,'Fach-ID''s'!$B$4:$D$1000,3,FALSE),"-",VLOOKUP(Klausurenliste!F209,Hilfstabellen!$K$4:$L$103,2,FALSE),"\",D209))),IF(D209="",CONCATENATE(VLOOKUP(B209,'Fach-ID''s'!$C$4:$D$1000,2,FALSE),"-",VLOOKUP(Klausurenliste!F209,Hilfstabellen!$K$4:$L$103,2,FALSE)),CONCATENATE(VLOOKUP(B209,'Fach-ID''s'!$C$4:$D$1000,2,FALSE),"-",VLOOKUP(Klausurenliste!F209,Hilfstabellen!$K$4:$L$103,2,FALSE),"\",D209)),IF(D209="",CONCATENATE(VLOOKUP(B209,'Fach-ID''s'!$B$4:$D$1000,3,FALSE),"-",VLOOKUP(Klausurenliste!F209,Hilfstabellen!$K$4:$L$103,2,FALSE)),CONCATENATE(VLOOKUP(B209,'Fach-ID''s'!$B$4:$D$1000,3,FALSE),"-",VLOOKUP(Klausurenliste!F209,Hilfstabellen!$K$4:$L$103,2,FALSE),"\",D209))))))</f>
        <v/>
      </c>
      <c r="J209" s="2" t="str">
        <f t="shared" si="7"/>
        <v/>
      </c>
      <c r="K209" s="8"/>
      <c r="L209" t="s">
        <v>20</v>
      </c>
    </row>
    <row r="210" spans="1:12" ht="15.75" hidden="1" x14ac:dyDescent="0.25">
      <c r="A210" t="str">
        <f t="shared" si="6"/>
        <v/>
      </c>
      <c r="B210" s="14"/>
      <c r="C210" s="16"/>
      <c r="D210" s="14"/>
      <c r="E210" s="13"/>
      <c r="F210" s="13"/>
      <c r="G210" s="13" t="str">
        <f>IF(ISNA(VLOOKUP(B210,Kurstabelle!$B$3:$G$1327,5,FALSE)),"",VLOOKUP(B210,Kurstabelle!$B$3:$G$1327,5,FALSE))</f>
        <v/>
      </c>
      <c r="H210" s="13" t="str">
        <f>IF(ISNA(VLOOKUP(B210,Kurstabelle!$B$3:$G$1327,4,FALSE)),"",VLOOKUP(B210,Kurstabelle!$B$3:$G$1327,4,FALSE))</f>
        <v/>
      </c>
      <c r="I210" s="2" t="str">
        <f>IF(B210="","",IF(AND(ISNA(VLOOKUP(B210,'Fach-ID''s'!$B$4:$D$1000,1,FALSE)),ISNA(VLOOKUP(B210,'Fach-ID''s'!$C$4:$D$1000,1,FALSE))),"Kurs noch nicht gelistet",IF(AND(ISNA(VLOOKUP(CONCATENATE(VLOOKUP(B210,'Fach-ID''s'!$B$4:$D$1000,3,FALSE),"-",VLOOKUP(Klausurenliste!F210,Hilfstabellen!$K$4:$L$103,2,FALSE)),Kurstabelle!$G$3:$G$1327,1,FALSE)),ISNA(VLOOKUP(CONCATENATE(VLOOKUP(B210,'Fach-ID''s'!$C$4:$D$1000,2,FALSE),"-",VLOOKUP(Klausurenliste!F210,Hilfstabellen!$K$4:$L$103,2,FALSE)),Kurstabelle!$G$3:$G$1327,1,FALSE))),"Kurs zu dem Professor noch nicht gelistet",IF(ISNA(IF(D210="",CONCATENATE(VLOOKUP(B210,'Fach-ID''s'!$B$4:$D$1000,3,FALSE),"-",VLOOKUP(Klausurenliste!F210,Hilfstabellen!$K$4:$L$103,2,FALSE)),CONCATENATE(VLOOKUP(B210,'Fach-ID''s'!$B$4:$D$1000,3,FALSE),"-",VLOOKUP(Klausurenliste!F210,Hilfstabellen!$K$4:$L$103,2,FALSE),"\",D210))),IF(D210="",CONCATENATE(VLOOKUP(B210,'Fach-ID''s'!$C$4:$D$1000,2,FALSE),"-",VLOOKUP(Klausurenliste!F210,Hilfstabellen!$K$4:$L$103,2,FALSE)),CONCATENATE(VLOOKUP(B210,'Fach-ID''s'!$C$4:$D$1000,2,FALSE),"-",VLOOKUP(Klausurenliste!F210,Hilfstabellen!$K$4:$L$103,2,FALSE),"\",D210)),IF(D210="",CONCATENATE(VLOOKUP(B210,'Fach-ID''s'!$B$4:$D$1000,3,FALSE),"-",VLOOKUP(Klausurenliste!F210,Hilfstabellen!$K$4:$L$103,2,FALSE)),CONCATENATE(VLOOKUP(B210,'Fach-ID''s'!$B$4:$D$1000,3,FALSE),"-",VLOOKUP(Klausurenliste!F210,Hilfstabellen!$K$4:$L$103,2,FALSE),"\",D210))))))</f>
        <v/>
      </c>
      <c r="J210" s="2" t="str">
        <f t="shared" si="7"/>
        <v/>
      </c>
      <c r="K210" s="8"/>
      <c r="L210" t="s">
        <v>20</v>
      </c>
    </row>
    <row r="211" spans="1:12" ht="15.75" hidden="1" x14ac:dyDescent="0.25">
      <c r="A211" t="str">
        <f t="shared" si="6"/>
        <v/>
      </c>
      <c r="B211" s="14"/>
      <c r="C211" s="16"/>
      <c r="D211" s="14"/>
      <c r="E211" s="13"/>
      <c r="F211" s="13"/>
      <c r="G211" s="13" t="str">
        <f>IF(ISNA(VLOOKUP(B211,Kurstabelle!$B$3:$G$1327,5,FALSE)),"",VLOOKUP(B211,Kurstabelle!$B$3:$G$1327,5,FALSE))</f>
        <v/>
      </c>
      <c r="H211" s="13" t="str">
        <f>IF(ISNA(VLOOKUP(B211,Kurstabelle!$B$3:$G$1327,4,FALSE)),"",VLOOKUP(B211,Kurstabelle!$B$3:$G$1327,4,FALSE))</f>
        <v/>
      </c>
      <c r="I211" s="2" t="str">
        <f>IF(B211="","",IF(AND(ISNA(VLOOKUP(B211,'Fach-ID''s'!$B$4:$D$1000,1,FALSE)),ISNA(VLOOKUP(B211,'Fach-ID''s'!$C$4:$D$1000,1,FALSE))),"Kurs noch nicht gelistet",IF(AND(ISNA(VLOOKUP(CONCATENATE(VLOOKUP(B211,'Fach-ID''s'!$B$4:$D$1000,3,FALSE),"-",VLOOKUP(Klausurenliste!F211,Hilfstabellen!$K$4:$L$103,2,FALSE)),Kurstabelle!$G$3:$G$1327,1,FALSE)),ISNA(VLOOKUP(CONCATENATE(VLOOKUP(B211,'Fach-ID''s'!$C$4:$D$1000,2,FALSE),"-",VLOOKUP(Klausurenliste!F211,Hilfstabellen!$K$4:$L$103,2,FALSE)),Kurstabelle!$G$3:$G$1327,1,FALSE))),"Kurs zu dem Professor noch nicht gelistet",IF(ISNA(IF(D211="",CONCATENATE(VLOOKUP(B211,'Fach-ID''s'!$B$4:$D$1000,3,FALSE),"-",VLOOKUP(Klausurenliste!F211,Hilfstabellen!$K$4:$L$103,2,FALSE)),CONCATENATE(VLOOKUP(B211,'Fach-ID''s'!$B$4:$D$1000,3,FALSE),"-",VLOOKUP(Klausurenliste!F211,Hilfstabellen!$K$4:$L$103,2,FALSE),"\",D211))),IF(D211="",CONCATENATE(VLOOKUP(B211,'Fach-ID''s'!$C$4:$D$1000,2,FALSE),"-",VLOOKUP(Klausurenliste!F211,Hilfstabellen!$K$4:$L$103,2,FALSE)),CONCATENATE(VLOOKUP(B211,'Fach-ID''s'!$C$4:$D$1000,2,FALSE),"-",VLOOKUP(Klausurenliste!F211,Hilfstabellen!$K$4:$L$103,2,FALSE),"\",D211)),IF(D211="",CONCATENATE(VLOOKUP(B211,'Fach-ID''s'!$B$4:$D$1000,3,FALSE),"-",VLOOKUP(Klausurenliste!F211,Hilfstabellen!$K$4:$L$103,2,FALSE)),CONCATENATE(VLOOKUP(B211,'Fach-ID''s'!$B$4:$D$1000,3,FALSE),"-",VLOOKUP(Klausurenliste!F211,Hilfstabellen!$K$4:$L$103,2,FALSE),"\",D211))))))</f>
        <v/>
      </c>
      <c r="J211" s="2" t="str">
        <f t="shared" si="7"/>
        <v/>
      </c>
      <c r="K211" s="8"/>
      <c r="L211" t="s">
        <v>20</v>
      </c>
    </row>
    <row r="212" spans="1:12" ht="15.75" hidden="1" x14ac:dyDescent="0.25">
      <c r="A212" t="str">
        <f t="shared" si="6"/>
        <v/>
      </c>
      <c r="B212" s="14"/>
      <c r="C212" s="16"/>
      <c r="D212" s="14"/>
      <c r="E212" s="13"/>
      <c r="F212" s="13"/>
      <c r="G212" s="13" t="str">
        <f>IF(ISNA(VLOOKUP(B212,Kurstabelle!$B$3:$G$1327,5,FALSE)),"",VLOOKUP(B212,Kurstabelle!$B$3:$G$1327,5,FALSE))</f>
        <v/>
      </c>
      <c r="H212" s="13" t="str">
        <f>IF(ISNA(VLOOKUP(B212,Kurstabelle!$B$3:$G$1327,4,FALSE)),"",VLOOKUP(B212,Kurstabelle!$B$3:$G$1327,4,FALSE))</f>
        <v/>
      </c>
      <c r="I212" s="2" t="str">
        <f>IF(B212="","",IF(AND(ISNA(VLOOKUP(B212,'Fach-ID''s'!$B$4:$D$1000,1,FALSE)),ISNA(VLOOKUP(B212,'Fach-ID''s'!$C$4:$D$1000,1,FALSE))),"Kurs noch nicht gelistet",IF(AND(ISNA(VLOOKUP(CONCATENATE(VLOOKUP(B212,'Fach-ID''s'!$B$4:$D$1000,3,FALSE),"-",VLOOKUP(Klausurenliste!F212,Hilfstabellen!$K$4:$L$103,2,FALSE)),Kurstabelle!$G$3:$G$1327,1,FALSE)),ISNA(VLOOKUP(CONCATENATE(VLOOKUP(B212,'Fach-ID''s'!$C$4:$D$1000,2,FALSE),"-",VLOOKUP(Klausurenliste!F212,Hilfstabellen!$K$4:$L$103,2,FALSE)),Kurstabelle!$G$3:$G$1327,1,FALSE))),"Kurs zu dem Professor noch nicht gelistet",IF(ISNA(IF(D212="",CONCATENATE(VLOOKUP(B212,'Fach-ID''s'!$B$4:$D$1000,3,FALSE),"-",VLOOKUP(Klausurenliste!F212,Hilfstabellen!$K$4:$L$103,2,FALSE)),CONCATENATE(VLOOKUP(B212,'Fach-ID''s'!$B$4:$D$1000,3,FALSE),"-",VLOOKUP(Klausurenliste!F212,Hilfstabellen!$K$4:$L$103,2,FALSE),"\",D212))),IF(D212="",CONCATENATE(VLOOKUP(B212,'Fach-ID''s'!$C$4:$D$1000,2,FALSE),"-",VLOOKUP(Klausurenliste!F212,Hilfstabellen!$K$4:$L$103,2,FALSE)),CONCATENATE(VLOOKUP(B212,'Fach-ID''s'!$C$4:$D$1000,2,FALSE),"-",VLOOKUP(Klausurenliste!F212,Hilfstabellen!$K$4:$L$103,2,FALSE),"\",D212)),IF(D212="",CONCATENATE(VLOOKUP(B212,'Fach-ID''s'!$B$4:$D$1000,3,FALSE),"-",VLOOKUP(Klausurenliste!F212,Hilfstabellen!$K$4:$L$103,2,FALSE)),CONCATENATE(VLOOKUP(B212,'Fach-ID''s'!$B$4:$D$1000,3,FALSE),"-",VLOOKUP(Klausurenliste!F212,Hilfstabellen!$K$4:$L$103,2,FALSE),"\",D212))))))</f>
        <v/>
      </c>
      <c r="J212" s="2" t="str">
        <f t="shared" si="7"/>
        <v/>
      </c>
      <c r="K212" s="8"/>
      <c r="L212" t="s">
        <v>20</v>
      </c>
    </row>
    <row r="213" spans="1:12" ht="15.75" hidden="1" x14ac:dyDescent="0.25">
      <c r="A213" t="str">
        <f t="shared" si="6"/>
        <v/>
      </c>
      <c r="B213" s="14"/>
      <c r="C213" s="16"/>
      <c r="D213" s="14"/>
      <c r="E213" s="13"/>
      <c r="F213" s="13"/>
      <c r="G213" s="13" t="str">
        <f>IF(ISNA(VLOOKUP(B213,Kurstabelle!$B$3:$G$1327,5,FALSE)),"",VLOOKUP(B213,Kurstabelle!$B$3:$G$1327,5,FALSE))</f>
        <v/>
      </c>
      <c r="H213" s="13" t="str">
        <f>IF(ISNA(VLOOKUP(B213,Kurstabelle!$B$3:$G$1327,4,FALSE)),"",VLOOKUP(B213,Kurstabelle!$B$3:$G$1327,4,FALSE))</f>
        <v/>
      </c>
      <c r="I213" s="2" t="str">
        <f>IF(B213="","",IF(AND(ISNA(VLOOKUP(B213,'Fach-ID''s'!$B$4:$D$1000,1,FALSE)),ISNA(VLOOKUP(B213,'Fach-ID''s'!$C$4:$D$1000,1,FALSE))),"Kurs noch nicht gelistet",IF(AND(ISNA(VLOOKUP(CONCATENATE(VLOOKUP(B213,'Fach-ID''s'!$B$4:$D$1000,3,FALSE),"-",VLOOKUP(Klausurenliste!F213,Hilfstabellen!$K$4:$L$103,2,FALSE)),Kurstabelle!$G$3:$G$1327,1,FALSE)),ISNA(VLOOKUP(CONCATENATE(VLOOKUP(B213,'Fach-ID''s'!$C$4:$D$1000,2,FALSE),"-",VLOOKUP(Klausurenliste!F213,Hilfstabellen!$K$4:$L$103,2,FALSE)),Kurstabelle!$G$3:$G$1327,1,FALSE))),"Kurs zu dem Professor noch nicht gelistet",IF(ISNA(IF(D213="",CONCATENATE(VLOOKUP(B213,'Fach-ID''s'!$B$4:$D$1000,3,FALSE),"-",VLOOKUP(Klausurenliste!F213,Hilfstabellen!$K$4:$L$103,2,FALSE)),CONCATENATE(VLOOKUP(B213,'Fach-ID''s'!$B$4:$D$1000,3,FALSE),"-",VLOOKUP(Klausurenliste!F213,Hilfstabellen!$K$4:$L$103,2,FALSE),"\",D213))),IF(D213="",CONCATENATE(VLOOKUP(B213,'Fach-ID''s'!$C$4:$D$1000,2,FALSE),"-",VLOOKUP(Klausurenliste!F213,Hilfstabellen!$K$4:$L$103,2,FALSE)),CONCATENATE(VLOOKUP(B213,'Fach-ID''s'!$C$4:$D$1000,2,FALSE),"-",VLOOKUP(Klausurenliste!F213,Hilfstabellen!$K$4:$L$103,2,FALSE),"\",D213)),IF(D213="",CONCATENATE(VLOOKUP(B213,'Fach-ID''s'!$B$4:$D$1000,3,FALSE),"-",VLOOKUP(Klausurenliste!F213,Hilfstabellen!$K$4:$L$103,2,FALSE)),CONCATENATE(VLOOKUP(B213,'Fach-ID''s'!$B$4:$D$1000,3,FALSE),"-",VLOOKUP(Klausurenliste!F213,Hilfstabellen!$K$4:$L$103,2,FALSE),"\",D213))))))</f>
        <v/>
      </c>
      <c r="J213" s="2" t="str">
        <f t="shared" si="7"/>
        <v/>
      </c>
      <c r="K213" s="8"/>
      <c r="L213" t="s">
        <v>20</v>
      </c>
    </row>
    <row r="214" spans="1:12" ht="15.75" hidden="1" x14ac:dyDescent="0.25">
      <c r="A214" t="str">
        <f t="shared" si="6"/>
        <v/>
      </c>
      <c r="B214" s="14"/>
      <c r="C214" s="15"/>
      <c r="D214" s="14"/>
      <c r="E214" s="13"/>
      <c r="F214" s="13"/>
      <c r="G214" s="13" t="str">
        <f>IF(ISNA(VLOOKUP(B214,Kurstabelle!$B$3:$G$1327,5,FALSE)),"",VLOOKUP(B214,Kurstabelle!$B$3:$G$1327,5,FALSE))</f>
        <v/>
      </c>
      <c r="H214" s="13" t="str">
        <f>IF(ISNA(VLOOKUP(B214,Kurstabelle!$B$3:$G$1327,4,FALSE)),"",VLOOKUP(B214,Kurstabelle!$B$3:$G$1327,4,FALSE))</f>
        <v/>
      </c>
      <c r="I214" s="2" t="str">
        <f>IF(B214="","",IF(AND(ISNA(VLOOKUP(B214,'Fach-ID''s'!$B$4:$D$1000,1,FALSE)),ISNA(VLOOKUP(B214,'Fach-ID''s'!$C$4:$D$1000,1,FALSE))),"Kurs noch nicht gelistet",IF(AND(ISNA(VLOOKUP(CONCATENATE(VLOOKUP(B214,'Fach-ID''s'!$B$4:$D$1000,3,FALSE),"-",VLOOKUP(Klausurenliste!F214,Hilfstabellen!$K$4:$L$103,2,FALSE)),Kurstabelle!$G$3:$G$1327,1,FALSE)),ISNA(VLOOKUP(CONCATENATE(VLOOKUP(B214,'Fach-ID''s'!$C$4:$D$1000,2,FALSE),"-",VLOOKUP(Klausurenliste!F214,Hilfstabellen!$K$4:$L$103,2,FALSE)),Kurstabelle!$G$3:$G$1327,1,FALSE))),"Kurs zu dem Professor noch nicht gelistet",IF(ISNA(IF(D214="",CONCATENATE(VLOOKUP(B214,'Fach-ID''s'!$B$4:$D$1000,3,FALSE),"-",VLOOKUP(Klausurenliste!F214,Hilfstabellen!$K$4:$L$103,2,FALSE)),CONCATENATE(VLOOKUP(B214,'Fach-ID''s'!$B$4:$D$1000,3,FALSE),"-",VLOOKUP(Klausurenliste!F214,Hilfstabellen!$K$4:$L$103,2,FALSE),"\",D214))),IF(D214="",CONCATENATE(VLOOKUP(B214,'Fach-ID''s'!$C$4:$D$1000,2,FALSE),"-",VLOOKUP(Klausurenliste!F214,Hilfstabellen!$K$4:$L$103,2,FALSE)),CONCATENATE(VLOOKUP(B214,'Fach-ID''s'!$C$4:$D$1000,2,FALSE),"-",VLOOKUP(Klausurenliste!F214,Hilfstabellen!$K$4:$L$103,2,FALSE),"\",D214)),IF(D214="",CONCATENATE(VLOOKUP(B214,'Fach-ID''s'!$B$4:$D$1000,3,FALSE),"-",VLOOKUP(Klausurenliste!F214,Hilfstabellen!$K$4:$L$103,2,FALSE)),CONCATENATE(VLOOKUP(B214,'Fach-ID''s'!$B$4:$D$1000,3,FALSE),"-",VLOOKUP(Klausurenliste!F214,Hilfstabellen!$K$4:$L$103,2,FALSE),"\",D214))))))</f>
        <v/>
      </c>
      <c r="J214" s="2" t="str">
        <f t="shared" si="7"/>
        <v/>
      </c>
      <c r="K214" s="8"/>
      <c r="L214" t="s">
        <v>20</v>
      </c>
    </row>
    <row r="215" spans="1:12" ht="15.75" hidden="1" x14ac:dyDescent="0.25">
      <c r="A215" t="str">
        <f t="shared" si="6"/>
        <v/>
      </c>
      <c r="B215" s="14"/>
      <c r="C215" s="15"/>
      <c r="D215" s="14"/>
      <c r="E215" s="13"/>
      <c r="F215" s="13"/>
      <c r="G215" s="13" t="str">
        <f>IF(ISNA(VLOOKUP(B215,Kurstabelle!$B$3:$G$1327,5,FALSE)),"",VLOOKUP(B215,Kurstabelle!$B$3:$G$1327,5,FALSE))</f>
        <v/>
      </c>
      <c r="H215" s="13" t="str">
        <f>IF(ISNA(VLOOKUP(B215,Kurstabelle!$B$3:$G$1327,4,FALSE)),"",VLOOKUP(B215,Kurstabelle!$B$3:$G$1327,4,FALSE))</f>
        <v/>
      </c>
      <c r="I215" s="2" t="str">
        <f>IF(B215="","",IF(AND(ISNA(VLOOKUP(B215,'Fach-ID''s'!$B$4:$D$1000,1,FALSE)),ISNA(VLOOKUP(B215,'Fach-ID''s'!$C$4:$D$1000,1,FALSE))),"Kurs noch nicht gelistet",IF(AND(ISNA(VLOOKUP(CONCATENATE(VLOOKUP(B215,'Fach-ID''s'!$B$4:$D$1000,3,FALSE),"-",VLOOKUP(Klausurenliste!F215,Hilfstabellen!$K$4:$L$103,2,FALSE)),Kurstabelle!$G$3:$G$1327,1,FALSE)),ISNA(VLOOKUP(CONCATENATE(VLOOKUP(B215,'Fach-ID''s'!$C$4:$D$1000,2,FALSE),"-",VLOOKUP(Klausurenliste!F215,Hilfstabellen!$K$4:$L$103,2,FALSE)),Kurstabelle!$G$3:$G$1327,1,FALSE))),"Kurs zu dem Professor noch nicht gelistet",IF(ISNA(IF(D215="",CONCATENATE(VLOOKUP(B215,'Fach-ID''s'!$B$4:$D$1000,3,FALSE),"-",VLOOKUP(Klausurenliste!F215,Hilfstabellen!$K$4:$L$103,2,FALSE)),CONCATENATE(VLOOKUP(B215,'Fach-ID''s'!$B$4:$D$1000,3,FALSE),"-",VLOOKUP(Klausurenliste!F215,Hilfstabellen!$K$4:$L$103,2,FALSE),"\",D215))),IF(D215="",CONCATENATE(VLOOKUP(B215,'Fach-ID''s'!$C$4:$D$1000,2,FALSE),"-",VLOOKUP(Klausurenliste!F215,Hilfstabellen!$K$4:$L$103,2,FALSE)),CONCATENATE(VLOOKUP(B215,'Fach-ID''s'!$C$4:$D$1000,2,FALSE),"-",VLOOKUP(Klausurenliste!F215,Hilfstabellen!$K$4:$L$103,2,FALSE),"\",D215)),IF(D215="",CONCATENATE(VLOOKUP(B215,'Fach-ID''s'!$B$4:$D$1000,3,FALSE),"-",VLOOKUP(Klausurenliste!F215,Hilfstabellen!$K$4:$L$103,2,FALSE)),CONCATENATE(VLOOKUP(B215,'Fach-ID''s'!$B$4:$D$1000,3,FALSE),"-",VLOOKUP(Klausurenliste!F215,Hilfstabellen!$K$4:$L$103,2,FALSE),"\",D215))))))</f>
        <v/>
      </c>
      <c r="J215" s="2" t="str">
        <f t="shared" si="7"/>
        <v/>
      </c>
      <c r="K215" s="8"/>
      <c r="L215" t="s">
        <v>20</v>
      </c>
    </row>
    <row r="216" spans="1:12" ht="15.75" hidden="1" x14ac:dyDescent="0.25">
      <c r="A216" t="str">
        <f t="shared" si="6"/>
        <v/>
      </c>
      <c r="B216" s="14"/>
      <c r="C216" s="15"/>
      <c r="D216" s="14"/>
      <c r="E216" s="13"/>
      <c r="F216" s="13"/>
      <c r="G216" s="13" t="str">
        <f>IF(ISNA(VLOOKUP(B216,Kurstabelle!$B$3:$G$1327,5,FALSE)),"",VLOOKUP(B216,Kurstabelle!$B$3:$G$1327,5,FALSE))</f>
        <v/>
      </c>
      <c r="H216" s="13" t="str">
        <f>IF(ISNA(VLOOKUP(B216,Kurstabelle!$B$3:$G$1327,4,FALSE)),"",VLOOKUP(B216,Kurstabelle!$B$3:$G$1327,4,FALSE))</f>
        <v/>
      </c>
      <c r="I216" s="2" t="str">
        <f>IF(B216="","",IF(AND(ISNA(VLOOKUP(B216,'Fach-ID''s'!$B$4:$D$1000,1,FALSE)),ISNA(VLOOKUP(B216,'Fach-ID''s'!$C$4:$D$1000,1,FALSE))),"Kurs noch nicht gelistet",IF(AND(ISNA(VLOOKUP(CONCATENATE(VLOOKUP(B216,'Fach-ID''s'!$B$4:$D$1000,3,FALSE),"-",VLOOKUP(Klausurenliste!F216,Hilfstabellen!$K$4:$L$103,2,FALSE)),Kurstabelle!$G$3:$G$1327,1,FALSE)),ISNA(VLOOKUP(CONCATENATE(VLOOKUP(B216,'Fach-ID''s'!$C$4:$D$1000,2,FALSE),"-",VLOOKUP(Klausurenliste!F216,Hilfstabellen!$K$4:$L$103,2,FALSE)),Kurstabelle!$G$3:$G$1327,1,FALSE))),"Kurs zu dem Professor noch nicht gelistet",IF(ISNA(IF(D216="",CONCATENATE(VLOOKUP(B216,'Fach-ID''s'!$B$4:$D$1000,3,FALSE),"-",VLOOKUP(Klausurenliste!F216,Hilfstabellen!$K$4:$L$103,2,FALSE)),CONCATENATE(VLOOKUP(B216,'Fach-ID''s'!$B$4:$D$1000,3,FALSE),"-",VLOOKUP(Klausurenliste!F216,Hilfstabellen!$K$4:$L$103,2,FALSE),"\",D216))),IF(D216="",CONCATENATE(VLOOKUP(B216,'Fach-ID''s'!$C$4:$D$1000,2,FALSE),"-",VLOOKUP(Klausurenliste!F216,Hilfstabellen!$K$4:$L$103,2,FALSE)),CONCATENATE(VLOOKUP(B216,'Fach-ID''s'!$C$4:$D$1000,2,FALSE),"-",VLOOKUP(Klausurenliste!F216,Hilfstabellen!$K$4:$L$103,2,FALSE),"\",D216)),IF(D216="",CONCATENATE(VLOOKUP(B216,'Fach-ID''s'!$B$4:$D$1000,3,FALSE),"-",VLOOKUP(Klausurenliste!F216,Hilfstabellen!$K$4:$L$103,2,FALSE)),CONCATENATE(VLOOKUP(B216,'Fach-ID''s'!$B$4:$D$1000,3,FALSE),"-",VLOOKUP(Klausurenliste!F216,Hilfstabellen!$K$4:$L$103,2,FALSE),"\",D216))))))</f>
        <v/>
      </c>
      <c r="J216" s="2" t="str">
        <f t="shared" si="7"/>
        <v/>
      </c>
      <c r="K216" s="8"/>
      <c r="L216" t="s">
        <v>20</v>
      </c>
    </row>
    <row r="217" spans="1:12" ht="15.75" hidden="1" x14ac:dyDescent="0.25">
      <c r="A217" t="str">
        <f t="shared" si="6"/>
        <v/>
      </c>
      <c r="B217" s="14"/>
      <c r="C217" s="15"/>
      <c r="D217" s="14"/>
      <c r="E217" s="13"/>
      <c r="F217" s="13"/>
      <c r="G217" s="13" t="str">
        <f>IF(ISNA(VLOOKUP(B217,Kurstabelle!$B$3:$G$1327,5,FALSE)),"",VLOOKUP(B217,Kurstabelle!$B$3:$G$1327,5,FALSE))</f>
        <v/>
      </c>
      <c r="H217" s="13" t="str">
        <f>IF(ISNA(VLOOKUP(B217,Kurstabelle!$B$3:$G$1327,4,FALSE)),"",VLOOKUP(B217,Kurstabelle!$B$3:$G$1327,4,FALSE))</f>
        <v/>
      </c>
      <c r="I217" s="2" t="str">
        <f>IF(B217="","",IF(AND(ISNA(VLOOKUP(B217,'Fach-ID''s'!$B$4:$D$1000,1,FALSE)),ISNA(VLOOKUP(B217,'Fach-ID''s'!$C$4:$D$1000,1,FALSE))),"Kurs noch nicht gelistet",IF(AND(ISNA(VLOOKUP(CONCATENATE(VLOOKUP(B217,'Fach-ID''s'!$B$4:$D$1000,3,FALSE),"-",VLOOKUP(Klausurenliste!F217,Hilfstabellen!$K$4:$L$103,2,FALSE)),Kurstabelle!$G$3:$G$1327,1,FALSE)),ISNA(VLOOKUP(CONCATENATE(VLOOKUP(B217,'Fach-ID''s'!$C$4:$D$1000,2,FALSE),"-",VLOOKUP(Klausurenliste!F217,Hilfstabellen!$K$4:$L$103,2,FALSE)),Kurstabelle!$G$3:$G$1327,1,FALSE))),"Kurs zu dem Professor noch nicht gelistet",IF(ISNA(IF(D217="",CONCATENATE(VLOOKUP(B217,'Fach-ID''s'!$B$4:$D$1000,3,FALSE),"-",VLOOKUP(Klausurenliste!F217,Hilfstabellen!$K$4:$L$103,2,FALSE)),CONCATENATE(VLOOKUP(B217,'Fach-ID''s'!$B$4:$D$1000,3,FALSE),"-",VLOOKUP(Klausurenliste!F217,Hilfstabellen!$K$4:$L$103,2,FALSE),"\",D217))),IF(D217="",CONCATENATE(VLOOKUP(B217,'Fach-ID''s'!$C$4:$D$1000,2,FALSE),"-",VLOOKUP(Klausurenliste!F217,Hilfstabellen!$K$4:$L$103,2,FALSE)),CONCATENATE(VLOOKUP(B217,'Fach-ID''s'!$C$4:$D$1000,2,FALSE),"-",VLOOKUP(Klausurenliste!F217,Hilfstabellen!$K$4:$L$103,2,FALSE),"\",D217)),IF(D217="",CONCATENATE(VLOOKUP(B217,'Fach-ID''s'!$B$4:$D$1000,3,FALSE),"-",VLOOKUP(Klausurenliste!F217,Hilfstabellen!$K$4:$L$103,2,FALSE)),CONCATENATE(VLOOKUP(B217,'Fach-ID''s'!$B$4:$D$1000,3,FALSE),"-",VLOOKUP(Klausurenliste!F217,Hilfstabellen!$K$4:$L$103,2,FALSE),"\",D217))))))</f>
        <v/>
      </c>
      <c r="J217" s="2" t="str">
        <f t="shared" si="7"/>
        <v/>
      </c>
      <c r="K217" s="8"/>
      <c r="L217" t="s">
        <v>20</v>
      </c>
    </row>
    <row r="218" spans="1:12" ht="15.75" hidden="1" x14ac:dyDescent="0.25">
      <c r="A218" t="str">
        <f t="shared" si="6"/>
        <v/>
      </c>
      <c r="B218" s="14"/>
      <c r="C218" s="16"/>
      <c r="D218" s="14"/>
      <c r="E218" s="13"/>
      <c r="F218" s="13"/>
      <c r="G218" s="13" t="str">
        <f>IF(ISNA(VLOOKUP(B218,Kurstabelle!$B$3:$G$1327,5,FALSE)),"",VLOOKUP(B218,Kurstabelle!$B$3:$G$1327,5,FALSE))</f>
        <v/>
      </c>
      <c r="H218" s="13" t="str">
        <f>IF(ISNA(VLOOKUP(B218,Kurstabelle!$B$3:$G$1327,4,FALSE)),"",VLOOKUP(B218,Kurstabelle!$B$3:$G$1327,4,FALSE))</f>
        <v/>
      </c>
      <c r="I218" s="2" t="str">
        <f>IF(B218="","",IF(AND(ISNA(VLOOKUP(B218,'Fach-ID''s'!$B$4:$D$1000,1,FALSE)),ISNA(VLOOKUP(B218,'Fach-ID''s'!$C$4:$D$1000,1,FALSE))),"Kurs noch nicht gelistet",IF(AND(ISNA(VLOOKUP(CONCATENATE(VLOOKUP(B218,'Fach-ID''s'!$B$4:$D$1000,3,FALSE),"-",VLOOKUP(Klausurenliste!F218,Hilfstabellen!$K$4:$L$103,2,FALSE)),Kurstabelle!$G$3:$G$1327,1,FALSE)),ISNA(VLOOKUP(CONCATENATE(VLOOKUP(B218,'Fach-ID''s'!$C$4:$D$1000,2,FALSE),"-",VLOOKUP(Klausurenliste!F218,Hilfstabellen!$K$4:$L$103,2,FALSE)),Kurstabelle!$G$3:$G$1327,1,FALSE))),"Kurs zu dem Professor noch nicht gelistet",IF(ISNA(IF(D218="",CONCATENATE(VLOOKUP(B218,'Fach-ID''s'!$B$4:$D$1000,3,FALSE),"-",VLOOKUP(Klausurenliste!F218,Hilfstabellen!$K$4:$L$103,2,FALSE)),CONCATENATE(VLOOKUP(B218,'Fach-ID''s'!$B$4:$D$1000,3,FALSE),"-",VLOOKUP(Klausurenliste!F218,Hilfstabellen!$K$4:$L$103,2,FALSE),"\",D218))),IF(D218="",CONCATENATE(VLOOKUP(B218,'Fach-ID''s'!$C$4:$D$1000,2,FALSE),"-",VLOOKUP(Klausurenliste!F218,Hilfstabellen!$K$4:$L$103,2,FALSE)),CONCATENATE(VLOOKUP(B218,'Fach-ID''s'!$C$4:$D$1000,2,FALSE),"-",VLOOKUP(Klausurenliste!F218,Hilfstabellen!$K$4:$L$103,2,FALSE),"\",D218)),IF(D218="",CONCATENATE(VLOOKUP(B218,'Fach-ID''s'!$B$4:$D$1000,3,FALSE),"-",VLOOKUP(Klausurenliste!F218,Hilfstabellen!$K$4:$L$103,2,FALSE)),CONCATENATE(VLOOKUP(B218,'Fach-ID''s'!$B$4:$D$1000,3,FALSE),"-",VLOOKUP(Klausurenliste!F218,Hilfstabellen!$K$4:$L$103,2,FALSE),"\",D218))))))</f>
        <v/>
      </c>
      <c r="J218" s="2" t="str">
        <f t="shared" si="7"/>
        <v/>
      </c>
      <c r="K218" s="8"/>
      <c r="L218" t="s">
        <v>20</v>
      </c>
    </row>
    <row r="219" spans="1:12" ht="15.75" hidden="1" x14ac:dyDescent="0.25">
      <c r="A219" t="str">
        <f t="shared" si="6"/>
        <v/>
      </c>
      <c r="B219" s="14"/>
      <c r="C219" s="16"/>
      <c r="D219" s="14"/>
      <c r="E219" s="13"/>
      <c r="F219" s="13"/>
      <c r="G219" s="13" t="str">
        <f>IF(ISNA(VLOOKUP(B219,Kurstabelle!$B$3:$G$1327,5,FALSE)),"",VLOOKUP(B219,Kurstabelle!$B$3:$G$1327,5,FALSE))</f>
        <v/>
      </c>
      <c r="H219" s="13" t="str">
        <f>IF(ISNA(VLOOKUP(B219,Kurstabelle!$B$3:$G$1327,4,FALSE)),"",VLOOKUP(B219,Kurstabelle!$B$3:$G$1327,4,FALSE))</f>
        <v/>
      </c>
      <c r="I219" s="2" t="str">
        <f>IF(B219="","",IF(AND(ISNA(VLOOKUP(B219,'Fach-ID''s'!$B$4:$D$1000,1,FALSE)),ISNA(VLOOKUP(B219,'Fach-ID''s'!$C$4:$D$1000,1,FALSE))),"Kurs noch nicht gelistet",IF(AND(ISNA(VLOOKUP(CONCATENATE(VLOOKUP(B219,'Fach-ID''s'!$B$4:$D$1000,3,FALSE),"-",VLOOKUP(Klausurenliste!F219,Hilfstabellen!$K$4:$L$103,2,FALSE)),Kurstabelle!$G$3:$G$1327,1,FALSE)),ISNA(VLOOKUP(CONCATENATE(VLOOKUP(B219,'Fach-ID''s'!$C$4:$D$1000,2,FALSE),"-",VLOOKUP(Klausurenliste!F219,Hilfstabellen!$K$4:$L$103,2,FALSE)),Kurstabelle!$G$3:$G$1327,1,FALSE))),"Kurs zu dem Professor noch nicht gelistet",IF(ISNA(IF(D219="",CONCATENATE(VLOOKUP(B219,'Fach-ID''s'!$B$4:$D$1000,3,FALSE),"-",VLOOKUP(Klausurenliste!F219,Hilfstabellen!$K$4:$L$103,2,FALSE)),CONCATENATE(VLOOKUP(B219,'Fach-ID''s'!$B$4:$D$1000,3,FALSE),"-",VLOOKUP(Klausurenliste!F219,Hilfstabellen!$K$4:$L$103,2,FALSE),"\",D219))),IF(D219="",CONCATENATE(VLOOKUP(B219,'Fach-ID''s'!$C$4:$D$1000,2,FALSE),"-",VLOOKUP(Klausurenliste!F219,Hilfstabellen!$K$4:$L$103,2,FALSE)),CONCATENATE(VLOOKUP(B219,'Fach-ID''s'!$C$4:$D$1000,2,FALSE),"-",VLOOKUP(Klausurenliste!F219,Hilfstabellen!$K$4:$L$103,2,FALSE),"\",D219)),IF(D219="",CONCATENATE(VLOOKUP(B219,'Fach-ID''s'!$B$4:$D$1000,3,FALSE),"-",VLOOKUP(Klausurenliste!F219,Hilfstabellen!$K$4:$L$103,2,FALSE)),CONCATENATE(VLOOKUP(B219,'Fach-ID''s'!$B$4:$D$1000,3,FALSE),"-",VLOOKUP(Klausurenliste!F219,Hilfstabellen!$K$4:$L$103,2,FALSE),"\",D219))))))</f>
        <v/>
      </c>
      <c r="J219" s="2" t="str">
        <f t="shared" si="7"/>
        <v/>
      </c>
      <c r="K219" s="8"/>
      <c r="L219" t="s">
        <v>20</v>
      </c>
    </row>
    <row r="220" spans="1:12" ht="15.75" hidden="1" x14ac:dyDescent="0.25">
      <c r="A220" t="str">
        <f t="shared" si="6"/>
        <v/>
      </c>
      <c r="B220" s="14"/>
      <c r="C220" s="16"/>
      <c r="D220" s="14"/>
      <c r="E220" s="13"/>
      <c r="F220" s="13"/>
      <c r="G220" s="13" t="str">
        <f>IF(ISNA(VLOOKUP(B220,Kurstabelle!$B$3:$G$1327,5,FALSE)),"",VLOOKUP(B220,Kurstabelle!$B$3:$G$1327,5,FALSE))</f>
        <v/>
      </c>
      <c r="H220" s="13" t="str">
        <f>IF(ISNA(VLOOKUP(B220,Kurstabelle!$B$3:$G$1327,4,FALSE)),"",VLOOKUP(B220,Kurstabelle!$B$3:$G$1327,4,FALSE))</f>
        <v/>
      </c>
      <c r="I220" s="2" t="str">
        <f>IF(B220="","",IF(AND(ISNA(VLOOKUP(B220,'Fach-ID''s'!$B$4:$D$1000,1,FALSE)),ISNA(VLOOKUP(B220,'Fach-ID''s'!$C$4:$D$1000,1,FALSE))),"Kurs noch nicht gelistet",IF(AND(ISNA(VLOOKUP(CONCATENATE(VLOOKUP(B220,'Fach-ID''s'!$B$4:$D$1000,3,FALSE),"-",VLOOKUP(Klausurenliste!F220,Hilfstabellen!$K$4:$L$103,2,FALSE)),Kurstabelle!$G$3:$G$1327,1,FALSE)),ISNA(VLOOKUP(CONCATENATE(VLOOKUP(B220,'Fach-ID''s'!$C$4:$D$1000,2,FALSE),"-",VLOOKUP(Klausurenliste!F220,Hilfstabellen!$K$4:$L$103,2,FALSE)),Kurstabelle!$G$3:$G$1327,1,FALSE))),"Kurs zu dem Professor noch nicht gelistet",IF(ISNA(IF(D220="",CONCATENATE(VLOOKUP(B220,'Fach-ID''s'!$B$4:$D$1000,3,FALSE),"-",VLOOKUP(Klausurenliste!F220,Hilfstabellen!$K$4:$L$103,2,FALSE)),CONCATENATE(VLOOKUP(B220,'Fach-ID''s'!$B$4:$D$1000,3,FALSE),"-",VLOOKUP(Klausurenliste!F220,Hilfstabellen!$K$4:$L$103,2,FALSE),"\",D220))),IF(D220="",CONCATENATE(VLOOKUP(B220,'Fach-ID''s'!$C$4:$D$1000,2,FALSE),"-",VLOOKUP(Klausurenliste!F220,Hilfstabellen!$K$4:$L$103,2,FALSE)),CONCATENATE(VLOOKUP(B220,'Fach-ID''s'!$C$4:$D$1000,2,FALSE),"-",VLOOKUP(Klausurenliste!F220,Hilfstabellen!$K$4:$L$103,2,FALSE),"\",D220)),IF(D220="",CONCATENATE(VLOOKUP(B220,'Fach-ID''s'!$B$4:$D$1000,3,FALSE),"-",VLOOKUP(Klausurenliste!F220,Hilfstabellen!$K$4:$L$103,2,FALSE)),CONCATENATE(VLOOKUP(B220,'Fach-ID''s'!$B$4:$D$1000,3,FALSE),"-",VLOOKUP(Klausurenliste!F220,Hilfstabellen!$K$4:$L$103,2,FALSE),"\",D220))))))</f>
        <v/>
      </c>
      <c r="J220" s="2" t="str">
        <f t="shared" si="7"/>
        <v/>
      </c>
      <c r="K220" s="8"/>
      <c r="L220" t="s">
        <v>20</v>
      </c>
    </row>
    <row r="221" spans="1:12" ht="15.75" hidden="1" x14ac:dyDescent="0.25">
      <c r="A221" t="str">
        <f t="shared" si="6"/>
        <v/>
      </c>
      <c r="B221" s="14"/>
      <c r="C221" s="16"/>
      <c r="D221" s="14"/>
      <c r="E221" s="13"/>
      <c r="F221" s="13"/>
      <c r="G221" s="13" t="str">
        <f>IF(ISNA(VLOOKUP(B221,Kurstabelle!$B$3:$G$1327,5,FALSE)),"",VLOOKUP(B221,Kurstabelle!$B$3:$G$1327,5,FALSE))</f>
        <v/>
      </c>
      <c r="H221" s="13" t="str">
        <f>IF(ISNA(VLOOKUP(B221,Kurstabelle!$B$3:$G$1327,4,FALSE)),"",VLOOKUP(B221,Kurstabelle!$B$3:$G$1327,4,FALSE))</f>
        <v/>
      </c>
      <c r="I221" s="2" t="str">
        <f>IF(B221="","",IF(AND(ISNA(VLOOKUP(B221,'Fach-ID''s'!$B$4:$D$1000,1,FALSE)),ISNA(VLOOKUP(B221,'Fach-ID''s'!$C$4:$D$1000,1,FALSE))),"Kurs noch nicht gelistet",IF(AND(ISNA(VLOOKUP(CONCATENATE(VLOOKUP(B221,'Fach-ID''s'!$B$4:$D$1000,3,FALSE),"-",VLOOKUP(Klausurenliste!F221,Hilfstabellen!$K$4:$L$103,2,FALSE)),Kurstabelle!$G$3:$G$1327,1,FALSE)),ISNA(VLOOKUP(CONCATENATE(VLOOKUP(B221,'Fach-ID''s'!$C$4:$D$1000,2,FALSE),"-",VLOOKUP(Klausurenliste!F221,Hilfstabellen!$K$4:$L$103,2,FALSE)),Kurstabelle!$G$3:$G$1327,1,FALSE))),"Kurs zu dem Professor noch nicht gelistet",IF(ISNA(IF(D221="",CONCATENATE(VLOOKUP(B221,'Fach-ID''s'!$B$4:$D$1000,3,FALSE),"-",VLOOKUP(Klausurenliste!F221,Hilfstabellen!$K$4:$L$103,2,FALSE)),CONCATENATE(VLOOKUP(B221,'Fach-ID''s'!$B$4:$D$1000,3,FALSE),"-",VLOOKUP(Klausurenliste!F221,Hilfstabellen!$K$4:$L$103,2,FALSE),"\",D221))),IF(D221="",CONCATENATE(VLOOKUP(B221,'Fach-ID''s'!$C$4:$D$1000,2,FALSE),"-",VLOOKUP(Klausurenliste!F221,Hilfstabellen!$K$4:$L$103,2,FALSE)),CONCATENATE(VLOOKUP(B221,'Fach-ID''s'!$C$4:$D$1000,2,FALSE),"-",VLOOKUP(Klausurenliste!F221,Hilfstabellen!$K$4:$L$103,2,FALSE),"\",D221)),IF(D221="",CONCATENATE(VLOOKUP(B221,'Fach-ID''s'!$B$4:$D$1000,3,FALSE),"-",VLOOKUP(Klausurenliste!F221,Hilfstabellen!$K$4:$L$103,2,FALSE)),CONCATENATE(VLOOKUP(B221,'Fach-ID''s'!$B$4:$D$1000,3,FALSE),"-",VLOOKUP(Klausurenliste!F221,Hilfstabellen!$K$4:$L$103,2,FALSE),"\",D221))))))</f>
        <v/>
      </c>
      <c r="J221" s="2" t="str">
        <f t="shared" si="7"/>
        <v/>
      </c>
      <c r="K221" s="8"/>
      <c r="L221" t="s">
        <v>20</v>
      </c>
    </row>
    <row r="222" spans="1:12" ht="15.75" hidden="1" x14ac:dyDescent="0.25">
      <c r="A222" t="str">
        <f t="shared" si="6"/>
        <v/>
      </c>
      <c r="B222" s="14"/>
      <c r="C222" s="16"/>
      <c r="D222" s="14"/>
      <c r="E222" s="13"/>
      <c r="F222" s="13"/>
      <c r="G222" s="13" t="str">
        <f>IF(ISNA(VLOOKUP(B222,Kurstabelle!$B$3:$G$1327,5,FALSE)),"",VLOOKUP(B222,Kurstabelle!$B$3:$G$1327,5,FALSE))</f>
        <v/>
      </c>
      <c r="H222" s="13" t="str">
        <f>IF(ISNA(VLOOKUP(B222,Kurstabelle!$B$3:$G$1327,4,FALSE)),"",VLOOKUP(B222,Kurstabelle!$B$3:$G$1327,4,FALSE))</f>
        <v/>
      </c>
      <c r="I222" s="2" t="str">
        <f>IF(B222="","",IF(AND(ISNA(VLOOKUP(B222,'Fach-ID''s'!$B$4:$D$1000,1,FALSE)),ISNA(VLOOKUP(B222,'Fach-ID''s'!$C$4:$D$1000,1,FALSE))),"Kurs noch nicht gelistet",IF(AND(ISNA(VLOOKUP(CONCATENATE(VLOOKUP(B222,'Fach-ID''s'!$B$4:$D$1000,3,FALSE),"-",VLOOKUP(Klausurenliste!F222,Hilfstabellen!$K$4:$L$103,2,FALSE)),Kurstabelle!$G$3:$G$1327,1,FALSE)),ISNA(VLOOKUP(CONCATENATE(VLOOKUP(B222,'Fach-ID''s'!$C$4:$D$1000,2,FALSE),"-",VLOOKUP(Klausurenliste!F222,Hilfstabellen!$K$4:$L$103,2,FALSE)),Kurstabelle!$G$3:$G$1327,1,FALSE))),"Kurs zu dem Professor noch nicht gelistet",IF(ISNA(IF(D222="",CONCATENATE(VLOOKUP(B222,'Fach-ID''s'!$B$4:$D$1000,3,FALSE),"-",VLOOKUP(Klausurenliste!F222,Hilfstabellen!$K$4:$L$103,2,FALSE)),CONCATENATE(VLOOKUP(B222,'Fach-ID''s'!$B$4:$D$1000,3,FALSE),"-",VLOOKUP(Klausurenliste!F222,Hilfstabellen!$K$4:$L$103,2,FALSE),"\",D222))),IF(D222="",CONCATENATE(VLOOKUP(B222,'Fach-ID''s'!$C$4:$D$1000,2,FALSE),"-",VLOOKUP(Klausurenliste!F222,Hilfstabellen!$K$4:$L$103,2,FALSE)),CONCATENATE(VLOOKUP(B222,'Fach-ID''s'!$C$4:$D$1000,2,FALSE),"-",VLOOKUP(Klausurenliste!F222,Hilfstabellen!$K$4:$L$103,2,FALSE),"\",D222)),IF(D222="",CONCATENATE(VLOOKUP(B222,'Fach-ID''s'!$B$4:$D$1000,3,FALSE),"-",VLOOKUP(Klausurenliste!F222,Hilfstabellen!$K$4:$L$103,2,FALSE)),CONCATENATE(VLOOKUP(B222,'Fach-ID''s'!$B$4:$D$1000,3,FALSE),"-",VLOOKUP(Klausurenliste!F222,Hilfstabellen!$K$4:$L$103,2,FALSE),"\",D222))))))</f>
        <v/>
      </c>
      <c r="J222" s="2" t="str">
        <f t="shared" si="7"/>
        <v/>
      </c>
      <c r="K222" s="8"/>
      <c r="L222" t="s">
        <v>20</v>
      </c>
    </row>
    <row r="223" spans="1:12" ht="15.75" hidden="1" x14ac:dyDescent="0.25">
      <c r="A223" t="str">
        <f t="shared" si="6"/>
        <v/>
      </c>
      <c r="B223" s="14"/>
      <c r="C223" s="15"/>
      <c r="D223" s="14"/>
      <c r="E223" s="13"/>
      <c r="F223" s="13"/>
      <c r="G223" s="13" t="str">
        <f>IF(ISNA(VLOOKUP(B223,Kurstabelle!$B$3:$G$1327,5,FALSE)),"",VLOOKUP(B223,Kurstabelle!$B$3:$G$1327,5,FALSE))</f>
        <v/>
      </c>
      <c r="H223" s="13" t="str">
        <f>IF(ISNA(VLOOKUP(B223,Kurstabelle!$B$3:$G$1327,4,FALSE)),"",VLOOKUP(B223,Kurstabelle!$B$3:$G$1327,4,FALSE))</f>
        <v/>
      </c>
      <c r="I223" s="2" t="str">
        <f>IF(B223="","",IF(AND(ISNA(VLOOKUP(B223,'Fach-ID''s'!$B$4:$D$1000,1,FALSE)),ISNA(VLOOKUP(B223,'Fach-ID''s'!$C$4:$D$1000,1,FALSE))),"Kurs noch nicht gelistet",IF(AND(ISNA(VLOOKUP(CONCATENATE(VLOOKUP(B223,'Fach-ID''s'!$B$4:$D$1000,3,FALSE),"-",VLOOKUP(Klausurenliste!F223,Hilfstabellen!$K$4:$L$103,2,FALSE)),Kurstabelle!$G$3:$G$1327,1,FALSE)),ISNA(VLOOKUP(CONCATENATE(VLOOKUP(B223,'Fach-ID''s'!$C$4:$D$1000,2,FALSE),"-",VLOOKUP(Klausurenliste!F223,Hilfstabellen!$K$4:$L$103,2,FALSE)),Kurstabelle!$G$3:$G$1327,1,FALSE))),"Kurs zu dem Professor noch nicht gelistet",IF(ISNA(IF(D223="",CONCATENATE(VLOOKUP(B223,'Fach-ID''s'!$B$4:$D$1000,3,FALSE),"-",VLOOKUP(Klausurenliste!F223,Hilfstabellen!$K$4:$L$103,2,FALSE)),CONCATENATE(VLOOKUP(B223,'Fach-ID''s'!$B$4:$D$1000,3,FALSE),"-",VLOOKUP(Klausurenliste!F223,Hilfstabellen!$K$4:$L$103,2,FALSE),"\",D223))),IF(D223="",CONCATENATE(VLOOKUP(B223,'Fach-ID''s'!$C$4:$D$1000,2,FALSE),"-",VLOOKUP(Klausurenliste!F223,Hilfstabellen!$K$4:$L$103,2,FALSE)),CONCATENATE(VLOOKUP(B223,'Fach-ID''s'!$C$4:$D$1000,2,FALSE),"-",VLOOKUP(Klausurenliste!F223,Hilfstabellen!$K$4:$L$103,2,FALSE),"\",D223)),IF(D223="",CONCATENATE(VLOOKUP(B223,'Fach-ID''s'!$B$4:$D$1000,3,FALSE),"-",VLOOKUP(Klausurenliste!F223,Hilfstabellen!$K$4:$L$103,2,FALSE)),CONCATENATE(VLOOKUP(B223,'Fach-ID''s'!$B$4:$D$1000,3,FALSE),"-",VLOOKUP(Klausurenliste!F223,Hilfstabellen!$K$4:$L$103,2,FALSE),"\",D223))))))</f>
        <v/>
      </c>
      <c r="J223" s="2" t="str">
        <f t="shared" si="7"/>
        <v/>
      </c>
      <c r="K223" s="8"/>
      <c r="L223" t="s">
        <v>20</v>
      </c>
    </row>
    <row r="224" spans="1:12" ht="15.75" hidden="1" x14ac:dyDescent="0.25">
      <c r="A224" t="str">
        <f t="shared" si="6"/>
        <v/>
      </c>
      <c r="B224" s="14"/>
      <c r="C224" s="15"/>
      <c r="D224" s="14"/>
      <c r="E224" s="13"/>
      <c r="F224" s="13"/>
      <c r="G224" s="13" t="str">
        <f>IF(ISNA(VLOOKUP(B224,Kurstabelle!$B$3:$G$1327,5,FALSE)),"",VLOOKUP(B224,Kurstabelle!$B$3:$G$1327,5,FALSE))</f>
        <v/>
      </c>
      <c r="H224" s="13" t="str">
        <f>IF(ISNA(VLOOKUP(B224,Kurstabelle!$B$3:$G$1327,4,FALSE)),"",VLOOKUP(B224,Kurstabelle!$B$3:$G$1327,4,FALSE))</f>
        <v/>
      </c>
      <c r="I224" s="2" t="str">
        <f>IF(B224="","",IF(AND(ISNA(VLOOKUP(B224,'Fach-ID''s'!$B$4:$D$1000,1,FALSE)),ISNA(VLOOKUP(B224,'Fach-ID''s'!$C$4:$D$1000,1,FALSE))),"Kurs noch nicht gelistet",IF(AND(ISNA(VLOOKUP(CONCATENATE(VLOOKUP(B224,'Fach-ID''s'!$B$4:$D$1000,3,FALSE),"-",VLOOKUP(Klausurenliste!F224,Hilfstabellen!$K$4:$L$103,2,FALSE)),Kurstabelle!$G$3:$G$1327,1,FALSE)),ISNA(VLOOKUP(CONCATENATE(VLOOKUP(B224,'Fach-ID''s'!$C$4:$D$1000,2,FALSE),"-",VLOOKUP(Klausurenliste!F224,Hilfstabellen!$K$4:$L$103,2,FALSE)),Kurstabelle!$G$3:$G$1327,1,FALSE))),"Kurs zu dem Professor noch nicht gelistet",IF(ISNA(IF(D224="",CONCATENATE(VLOOKUP(B224,'Fach-ID''s'!$B$4:$D$1000,3,FALSE),"-",VLOOKUP(Klausurenliste!F224,Hilfstabellen!$K$4:$L$103,2,FALSE)),CONCATENATE(VLOOKUP(B224,'Fach-ID''s'!$B$4:$D$1000,3,FALSE),"-",VLOOKUP(Klausurenliste!F224,Hilfstabellen!$K$4:$L$103,2,FALSE),"\",D224))),IF(D224="",CONCATENATE(VLOOKUP(B224,'Fach-ID''s'!$C$4:$D$1000,2,FALSE),"-",VLOOKUP(Klausurenliste!F224,Hilfstabellen!$K$4:$L$103,2,FALSE)),CONCATENATE(VLOOKUP(B224,'Fach-ID''s'!$C$4:$D$1000,2,FALSE),"-",VLOOKUP(Klausurenliste!F224,Hilfstabellen!$K$4:$L$103,2,FALSE),"\",D224)),IF(D224="",CONCATENATE(VLOOKUP(B224,'Fach-ID''s'!$B$4:$D$1000,3,FALSE),"-",VLOOKUP(Klausurenliste!F224,Hilfstabellen!$K$4:$L$103,2,FALSE)),CONCATENATE(VLOOKUP(B224,'Fach-ID''s'!$B$4:$D$1000,3,FALSE),"-",VLOOKUP(Klausurenliste!F224,Hilfstabellen!$K$4:$L$103,2,FALSE),"\",D224))))))</f>
        <v/>
      </c>
      <c r="J224" s="2" t="str">
        <f t="shared" si="7"/>
        <v/>
      </c>
      <c r="K224" s="8"/>
      <c r="L224" t="s">
        <v>20</v>
      </c>
    </row>
    <row r="225" spans="1:12" ht="15.75" hidden="1" x14ac:dyDescent="0.25">
      <c r="A225" t="str">
        <f t="shared" si="6"/>
        <v/>
      </c>
      <c r="B225" s="14"/>
      <c r="C225" s="15"/>
      <c r="D225" s="14"/>
      <c r="E225" s="13"/>
      <c r="F225" s="13"/>
      <c r="G225" s="13" t="str">
        <f>IF(ISNA(VLOOKUP(B225,Kurstabelle!$B$3:$G$1327,5,FALSE)),"",VLOOKUP(B225,Kurstabelle!$B$3:$G$1327,5,FALSE))</f>
        <v/>
      </c>
      <c r="H225" s="13" t="str">
        <f>IF(ISNA(VLOOKUP(B225,Kurstabelle!$B$3:$G$1327,4,FALSE)),"",VLOOKUP(B225,Kurstabelle!$B$3:$G$1327,4,FALSE))</f>
        <v/>
      </c>
      <c r="I225" s="2" t="str">
        <f>IF(B225="","",IF(AND(ISNA(VLOOKUP(B225,'Fach-ID''s'!$B$4:$D$1000,1,FALSE)),ISNA(VLOOKUP(B225,'Fach-ID''s'!$C$4:$D$1000,1,FALSE))),"Kurs noch nicht gelistet",IF(AND(ISNA(VLOOKUP(CONCATENATE(VLOOKUP(B225,'Fach-ID''s'!$B$4:$D$1000,3,FALSE),"-",VLOOKUP(Klausurenliste!F225,Hilfstabellen!$K$4:$L$103,2,FALSE)),Kurstabelle!$G$3:$G$1327,1,FALSE)),ISNA(VLOOKUP(CONCATENATE(VLOOKUP(B225,'Fach-ID''s'!$C$4:$D$1000,2,FALSE),"-",VLOOKUP(Klausurenliste!F225,Hilfstabellen!$K$4:$L$103,2,FALSE)),Kurstabelle!$G$3:$G$1327,1,FALSE))),"Kurs zu dem Professor noch nicht gelistet",IF(ISNA(IF(D225="",CONCATENATE(VLOOKUP(B225,'Fach-ID''s'!$B$4:$D$1000,3,FALSE),"-",VLOOKUP(Klausurenliste!F225,Hilfstabellen!$K$4:$L$103,2,FALSE)),CONCATENATE(VLOOKUP(B225,'Fach-ID''s'!$B$4:$D$1000,3,FALSE),"-",VLOOKUP(Klausurenliste!F225,Hilfstabellen!$K$4:$L$103,2,FALSE),"\",D225))),IF(D225="",CONCATENATE(VLOOKUP(B225,'Fach-ID''s'!$C$4:$D$1000,2,FALSE),"-",VLOOKUP(Klausurenliste!F225,Hilfstabellen!$K$4:$L$103,2,FALSE)),CONCATENATE(VLOOKUP(B225,'Fach-ID''s'!$C$4:$D$1000,2,FALSE),"-",VLOOKUP(Klausurenliste!F225,Hilfstabellen!$K$4:$L$103,2,FALSE),"\",D225)),IF(D225="",CONCATENATE(VLOOKUP(B225,'Fach-ID''s'!$B$4:$D$1000,3,FALSE),"-",VLOOKUP(Klausurenliste!F225,Hilfstabellen!$K$4:$L$103,2,FALSE)),CONCATENATE(VLOOKUP(B225,'Fach-ID''s'!$B$4:$D$1000,3,FALSE),"-",VLOOKUP(Klausurenliste!F225,Hilfstabellen!$K$4:$L$103,2,FALSE),"\",D225))))))</f>
        <v/>
      </c>
      <c r="J225" s="2" t="str">
        <f t="shared" si="7"/>
        <v/>
      </c>
      <c r="K225" s="8"/>
      <c r="L225" t="s">
        <v>20</v>
      </c>
    </row>
    <row r="226" spans="1:12" ht="15.75" hidden="1" x14ac:dyDescent="0.25">
      <c r="A226" t="str">
        <f t="shared" si="6"/>
        <v/>
      </c>
      <c r="B226" s="14"/>
      <c r="C226" s="15"/>
      <c r="D226" s="14"/>
      <c r="E226" s="13"/>
      <c r="F226" s="13"/>
      <c r="G226" s="13" t="str">
        <f>IF(ISNA(VLOOKUP(B226,Kurstabelle!$B$3:$G$1327,5,FALSE)),"",VLOOKUP(B226,Kurstabelle!$B$3:$G$1327,5,FALSE))</f>
        <v/>
      </c>
      <c r="H226" s="13" t="str">
        <f>IF(ISNA(VLOOKUP(B226,Kurstabelle!$B$3:$G$1327,4,FALSE)),"",VLOOKUP(B226,Kurstabelle!$B$3:$G$1327,4,FALSE))</f>
        <v/>
      </c>
      <c r="I226" s="2" t="str">
        <f>IF(B226="","",IF(AND(ISNA(VLOOKUP(B226,'Fach-ID''s'!$B$4:$D$1000,1,FALSE)),ISNA(VLOOKUP(B226,'Fach-ID''s'!$C$4:$D$1000,1,FALSE))),"Kurs noch nicht gelistet",IF(AND(ISNA(VLOOKUP(CONCATENATE(VLOOKUP(B226,'Fach-ID''s'!$B$4:$D$1000,3,FALSE),"-",VLOOKUP(Klausurenliste!F226,Hilfstabellen!$K$4:$L$103,2,FALSE)),Kurstabelle!$G$3:$G$1327,1,FALSE)),ISNA(VLOOKUP(CONCATENATE(VLOOKUP(B226,'Fach-ID''s'!$C$4:$D$1000,2,FALSE),"-",VLOOKUP(Klausurenliste!F226,Hilfstabellen!$K$4:$L$103,2,FALSE)),Kurstabelle!$G$3:$G$1327,1,FALSE))),"Kurs zu dem Professor noch nicht gelistet",IF(ISNA(IF(D226="",CONCATENATE(VLOOKUP(B226,'Fach-ID''s'!$B$4:$D$1000,3,FALSE),"-",VLOOKUP(Klausurenliste!F226,Hilfstabellen!$K$4:$L$103,2,FALSE)),CONCATENATE(VLOOKUP(B226,'Fach-ID''s'!$B$4:$D$1000,3,FALSE),"-",VLOOKUP(Klausurenliste!F226,Hilfstabellen!$K$4:$L$103,2,FALSE),"\",D226))),IF(D226="",CONCATENATE(VLOOKUP(B226,'Fach-ID''s'!$C$4:$D$1000,2,FALSE),"-",VLOOKUP(Klausurenliste!F226,Hilfstabellen!$K$4:$L$103,2,FALSE)),CONCATENATE(VLOOKUP(B226,'Fach-ID''s'!$C$4:$D$1000,2,FALSE),"-",VLOOKUP(Klausurenliste!F226,Hilfstabellen!$K$4:$L$103,2,FALSE),"\",D226)),IF(D226="",CONCATENATE(VLOOKUP(B226,'Fach-ID''s'!$B$4:$D$1000,3,FALSE),"-",VLOOKUP(Klausurenliste!F226,Hilfstabellen!$K$4:$L$103,2,FALSE)),CONCATENATE(VLOOKUP(B226,'Fach-ID''s'!$B$4:$D$1000,3,FALSE),"-",VLOOKUP(Klausurenliste!F226,Hilfstabellen!$K$4:$L$103,2,FALSE),"\",D226))))))</f>
        <v/>
      </c>
      <c r="J226" s="2" t="str">
        <f t="shared" si="7"/>
        <v/>
      </c>
      <c r="K226" s="8"/>
      <c r="L226" t="s">
        <v>20</v>
      </c>
    </row>
    <row r="227" spans="1:12" ht="15.75" hidden="1" x14ac:dyDescent="0.25">
      <c r="A227" t="str">
        <f t="shared" si="6"/>
        <v/>
      </c>
      <c r="B227" s="14"/>
      <c r="C227" s="16"/>
      <c r="D227" s="14"/>
      <c r="E227" s="13"/>
      <c r="F227" s="13"/>
      <c r="G227" s="13" t="str">
        <f>IF(ISNA(VLOOKUP(B227,Kurstabelle!$B$3:$G$1327,5,FALSE)),"",VLOOKUP(B227,Kurstabelle!$B$3:$G$1327,5,FALSE))</f>
        <v/>
      </c>
      <c r="H227" s="13" t="str">
        <f>IF(ISNA(VLOOKUP(B227,Kurstabelle!$B$3:$G$1327,4,FALSE)),"",VLOOKUP(B227,Kurstabelle!$B$3:$G$1327,4,FALSE))</f>
        <v/>
      </c>
      <c r="I227" s="2" t="str">
        <f>IF(B227="","",IF(AND(ISNA(VLOOKUP(B227,'Fach-ID''s'!$B$4:$D$1000,1,FALSE)),ISNA(VLOOKUP(B227,'Fach-ID''s'!$C$4:$D$1000,1,FALSE))),"Kurs noch nicht gelistet",IF(AND(ISNA(VLOOKUP(CONCATENATE(VLOOKUP(B227,'Fach-ID''s'!$B$4:$D$1000,3,FALSE),"-",VLOOKUP(Klausurenliste!F227,Hilfstabellen!$K$4:$L$103,2,FALSE)),Kurstabelle!$G$3:$G$1327,1,FALSE)),ISNA(VLOOKUP(CONCATENATE(VLOOKUP(B227,'Fach-ID''s'!$C$4:$D$1000,2,FALSE),"-",VLOOKUP(Klausurenliste!F227,Hilfstabellen!$K$4:$L$103,2,FALSE)),Kurstabelle!$G$3:$G$1327,1,FALSE))),"Kurs zu dem Professor noch nicht gelistet",IF(ISNA(IF(D227="",CONCATENATE(VLOOKUP(B227,'Fach-ID''s'!$B$4:$D$1000,3,FALSE),"-",VLOOKUP(Klausurenliste!F227,Hilfstabellen!$K$4:$L$103,2,FALSE)),CONCATENATE(VLOOKUP(B227,'Fach-ID''s'!$B$4:$D$1000,3,FALSE),"-",VLOOKUP(Klausurenliste!F227,Hilfstabellen!$K$4:$L$103,2,FALSE),"\",D227))),IF(D227="",CONCATENATE(VLOOKUP(B227,'Fach-ID''s'!$C$4:$D$1000,2,FALSE),"-",VLOOKUP(Klausurenliste!F227,Hilfstabellen!$K$4:$L$103,2,FALSE)),CONCATENATE(VLOOKUP(B227,'Fach-ID''s'!$C$4:$D$1000,2,FALSE),"-",VLOOKUP(Klausurenliste!F227,Hilfstabellen!$K$4:$L$103,2,FALSE),"\",D227)),IF(D227="",CONCATENATE(VLOOKUP(B227,'Fach-ID''s'!$B$4:$D$1000,3,FALSE),"-",VLOOKUP(Klausurenliste!F227,Hilfstabellen!$K$4:$L$103,2,FALSE)),CONCATENATE(VLOOKUP(B227,'Fach-ID''s'!$B$4:$D$1000,3,FALSE),"-",VLOOKUP(Klausurenliste!F227,Hilfstabellen!$K$4:$L$103,2,FALSE),"\",D227))))))</f>
        <v/>
      </c>
      <c r="J227" s="2" t="str">
        <f t="shared" si="7"/>
        <v/>
      </c>
      <c r="K227" s="8"/>
      <c r="L227" t="s">
        <v>20</v>
      </c>
    </row>
    <row r="228" spans="1:12" ht="15.75" hidden="1" x14ac:dyDescent="0.25">
      <c r="A228" t="str">
        <f t="shared" si="6"/>
        <v/>
      </c>
      <c r="B228" s="14"/>
      <c r="C228" s="16"/>
      <c r="D228" s="14"/>
      <c r="E228" s="13"/>
      <c r="F228" s="13"/>
      <c r="G228" s="13" t="str">
        <f>IF(ISNA(VLOOKUP(B228,Kurstabelle!$B$3:$G$1327,5,FALSE)),"",VLOOKUP(B228,Kurstabelle!$B$3:$G$1327,5,FALSE))</f>
        <v/>
      </c>
      <c r="H228" s="13" t="str">
        <f>IF(ISNA(VLOOKUP(B228,Kurstabelle!$B$3:$G$1327,4,FALSE)),"",VLOOKUP(B228,Kurstabelle!$B$3:$G$1327,4,FALSE))</f>
        <v/>
      </c>
      <c r="I228" s="2" t="str">
        <f>IF(B228="","",IF(AND(ISNA(VLOOKUP(B228,'Fach-ID''s'!$B$4:$D$1000,1,FALSE)),ISNA(VLOOKUP(B228,'Fach-ID''s'!$C$4:$D$1000,1,FALSE))),"Kurs noch nicht gelistet",IF(AND(ISNA(VLOOKUP(CONCATENATE(VLOOKUP(B228,'Fach-ID''s'!$B$4:$D$1000,3,FALSE),"-",VLOOKUP(Klausurenliste!F228,Hilfstabellen!$K$4:$L$103,2,FALSE)),Kurstabelle!$G$3:$G$1327,1,FALSE)),ISNA(VLOOKUP(CONCATENATE(VLOOKUP(B228,'Fach-ID''s'!$C$4:$D$1000,2,FALSE),"-",VLOOKUP(Klausurenliste!F228,Hilfstabellen!$K$4:$L$103,2,FALSE)),Kurstabelle!$G$3:$G$1327,1,FALSE))),"Kurs zu dem Professor noch nicht gelistet",IF(ISNA(IF(D228="",CONCATENATE(VLOOKUP(B228,'Fach-ID''s'!$B$4:$D$1000,3,FALSE),"-",VLOOKUP(Klausurenliste!F228,Hilfstabellen!$K$4:$L$103,2,FALSE)),CONCATENATE(VLOOKUP(B228,'Fach-ID''s'!$B$4:$D$1000,3,FALSE),"-",VLOOKUP(Klausurenliste!F228,Hilfstabellen!$K$4:$L$103,2,FALSE),"\",D228))),IF(D228="",CONCATENATE(VLOOKUP(B228,'Fach-ID''s'!$C$4:$D$1000,2,FALSE),"-",VLOOKUP(Klausurenliste!F228,Hilfstabellen!$K$4:$L$103,2,FALSE)),CONCATENATE(VLOOKUP(B228,'Fach-ID''s'!$C$4:$D$1000,2,FALSE),"-",VLOOKUP(Klausurenliste!F228,Hilfstabellen!$K$4:$L$103,2,FALSE),"\",D228)),IF(D228="",CONCATENATE(VLOOKUP(B228,'Fach-ID''s'!$B$4:$D$1000,3,FALSE),"-",VLOOKUP(Klausurenliste!F228,Hilfstabellen!$K$4:$L$103,2,FALSE)),CONCATENATE(VLOOKUP(B228,'Fach-ID''s'!$B$4:$D$1000,3,FALSE),"-",VLOOKUP(Klausurenliste!F228,Hilfstabellen!$K$4:$L$103,2,FALSE),"\",D228))))))</f>
        <v/>
      </c>
      <c r="J228" s="2" t="str">
        <f t="shared" si="7"/>
        <v/>
      </c>
      <c r="K228" s="8"/>
      <c r="L228" t="s">
        <v>20</v>
      </c>
    </row>
    <row r="229" spans="1:12" ht="15.75" hidden="1" x14ac:dyDescent="0.25">
      <c r="A229" t="str">
        <f t="shared" si="6"/>
        <v/>
      </c>
      <c r="B229" s="14"/>
      <c r="C229" s="16"/>
      <c r="D229" s="14"/>
      <c r="E229" s="13"/>
      <c r="F229" s="13"/>
      <c r="G229" s="13" t="str">
        <f>IF(ISNA(VLOOKUP(B229,Kurstabelle!$B$3:$G$1327,5,FALSE)),"",VLOOKUP(B229,Kurstabelle!$B$3:$G$1327,5,FALSE))</f>
        <v/>
      </c>
      <c r="H229" s="13" t="str">
        <f>IF(ISNA(VLOOKUP(B229,Kurstabelle!$B$3:$G$1327,4,FALSE)),"",VLOOKUP(B229,Kurstabelle!$B$3:$G$1327,4,FALSE))</f>
        <v/>
      </c>
      <c r="I229" s="2" t="str">
        <f>IF(B229="","",IF(AND(ISNA(VLOOKUP(B229,'Fach-ID''s'!$B$4:$D$1000,1,FALSE)),ISNA(VLOOKUP(B229,'Fach-ID''s'!$C$4:$D$1000,1,FALSE))),"Kurs noch nicht gelistet",IF(AND(ISNA(VLOOKUP(CONCATENATE(VLOOKUP(B229,'Fach-ID''s'!$B$4:$D$1000,3,FALSE),"-",VLOOKUP(Klausurenliste!F229,Hilfstabellen!$K$4:$L$103,2,FALSE)),Kurstabelle!$G$3:$G$1327,1,FALSE)),ISNA(VLOOKUP(CONCATENATE(VLOOKUP(B229,'Fach-ID''s'!$C$4:$D$1000,2,FALSE),"-",VLOOKUP(Klausurenliste!F229,Hilfstabellen!$K$4:$L$103,2,FALSE)),Kurstabelle!$G$3:$G$1327,1,FALSE))),"Kurs zu dem Professor noch nicht gelistet",IF(ISNA(IF(D229="",CONCATENATE(VLOOKUP(B229,'Fach-ID''s'!$B$4:$D$1000,3,FALSE),"-",VLOOKUP(Klausurenliste!F229,Hilfstabellen!$K$4:$L$103,2,FALSE)),CONCATENATE(VLOOKUP(B229,'Fach-ID''s'!$B$4:$D$1000,3,FALSE),"-",VLOOKUP(Klausurenliste!F229,Hilfstabellen!$K$4:$L$103,2,FALSE),"\",D229))),IF(D229="",CONCATENATE(VLOOKUP(B229,'Fach-ID''s'!$C$4:$D$1000,2,FALSE),"-",VLOOKUP(Klausurenliste!F229,Hilfstabellen!$K$4:$L$103,2,FALSE)),CONCATENATE(VLOOKUP(B229,'Fach-ID''s'!$C$4:$D$1000,2,FALSE),"-",VLOOKUP(Klausurenliste!F229,Hilfstabellen!$K$4:$L$103,2,FALSE),"\",D229)),IF(D229="",CONCATENATE(VLOOKUP(B229,'Fach-ID''s'!$B$4:$D$1000,3,FALSE),"-",VLOOKUP(Klausurenliste!F229,Hilfstabellen!$K$4:$L$103,2,FALSE)),CONCATENATE(VLOOKUP(B229,'Fach-ID''s'!$B$4:$D$1000,3,FALSE),"-",VLOOKUP(Klausurenliste!F229,Hilfstabellen!$K$4:$L$103,2,FALSE),"\",D229))))))</f>
        <v/>
      </c>
      <c r="J229" s="2" t="str">
        <f t="shared" si="7"/>
        <v/>
      </c>
      <c r="K229" s="8"/>
      <c r="L229" t="s">
        <v>20</v>
      </c>
    </row>
    <row r="230" spans="1:12" ht="15.75" hidden="1" x14ac:dyDescent="0.25">
      <c r="A230" t="str">
        <f t="shared" si="6"/>
        <v/>
      </c>
      <c r="B230" s="14"/>
      <c r="C230" s="16"/>
      <c r="D230" s="14"/>
      <c r="E230" s="13"/>
      <c r="F230" s="13"/>
      <c r="G230" s="13" t="str">
        <f>IF(ISNA(VLOOKUP(B230,Kurstabelle!$B$3:$G$1327,5,FALSE)),"",VLOOKUP(B230,Kurstabelle!$B$3:$G$1327,5,FALSE))</f>
        <v/>
      </c>
      <c r="H230" s="13" t="str">
        <f>IF(ISNA(VLOOKUP(B230,Kurstabelle!$B$3:$G$1327,4,FALSE)),"",VLOOKUP(B230,Kurstabelle!$B$3:$G$1327,4,FALSE))</f>
        <v/>
      </c>
      <c r="I230" s="2" t="str">
        <f>IF(B230="","",IF(AND(ISNA(VLOOKUP(B230,'Fach-ID''s'!$B$4:$D$1000,1,FALSE)),ISNA(VLOOKUP(B230,'Fach-ID''s'!$C$4:$D$1000,1,FALSE))),"Kurs noch nicht gelistet",IF(AND(ISNA(VLOOKUP(CONCATENATE(VLOOKUP(B230,'Fach-ID''s'!$B$4:$D$1000,3,FALSE),"-",VLOOKUP(Klausurenliste!F230,Hilfstabellen!$K$4:$L$103,2,FALSE)),Kurstabelle!$G$3:$G$1327,1,FALSE)),ISNA(VLOOKUP(CONCATENATE(VLOOKUP(B230,'Fach-ID''s'!$C$4:$D$1000,2,FALSE),"-",VLOOKUP(Klausurenliste!F230,Hilfstabellen!$K$4:$L$103,2,FALSE)),Kurstabelle!$G$3:$G$1327,1,FALSE))),"Kurs zu dem Professor noch nicht gelistet",IF(ISNA(IF(D230="",CONCATENATE(VLOOKUP(B230,'Fach-ID''s'!$B$4:$D$1000,3,FALSE),"-",VLOOKUP(Klausurenliste!F230,Hilfstabellen!$K$4:$L$103,2,FALSE)),CONCATENATE(VLOOKUP(B230,'Fach-ID''s'!$B$4:$D$1000,3,FALSE),"-",VLOOKUP(Klausurenliste!F230,Hilfstabellen!$K$4:$L$103,2,FALSE),"\",D230))),IF(D230="",CONCATENATE(VLOOKUP(B230,'Fach-ID''s'!$C$4:$D$1000,2,FALSE),"-",VLOOKUP(Klausurenliste!F230,Hilfstabellen!$K$4:$L$103,2,FALSE)),CONCATENATE(VLOOKUP(B230,'Fach-ID''s'!$C$4:$D$1000,2,FALSE),"-",VLOOKUP(Klausurenliste!F230,Hilfstabellen!$K$4:$L$103,2,FALSE),"\",D230)),IF(D230="",CONCATENATE(VLOOKUP(B230,'Fach-ID''s'!$B$4:$D$1000,3,FALSE),"-",VLOOKUP(Klausurenliste!F230,Hilfstabellen!$K$4:$L$103,2,FALSE)),CONCATENATE(VLOOKUP(B230,'Fach-ID''s'!$B$4:$D$1000,3,FALSE),"-",VLOOKUP(Klausurenliste!F230,Hilfstabellen!$K$4:$L$103,2,FALSE),"\",D230))))))</f>
        <v/>
      </c>
      <c r="J230" s="2" t="str">
        <f t="shared" si="7"/>
        <v/>
      </c>
      <c r="K230" s="8"/>
      <c r="L230" t="s">
        <v>20</v>
      </c>
    </row>
    <row r="231" spans="1:12" ht="15.75" hidden="1" x14ac:dyDescent="0.25">
      <c r="A231" t="str">
        <f t="shared" si="6"/>
        <v/>
      </c>
      <c r="B231" s="14"/>
      <c r="C231" s="16"/>
      <c r="D231" s="14"/>
      <c r="E231" s="13"/>
      <c r="F231" s="13"/>
      <c r="G231" s="13" t="str">
        <f>IF(ISNA(VLOOKUP(B231,Kurstabelle!$B$3:$G$1327,5,FALSE)),"",VLOOKUP(B231,Kurstabelle!$B$3:$G$1327,5,FALSE))</f>
        <v/>
      </c>
      <c r="H231" s="13" t="str">
        <f>IF(ISNA(VLOOKUP(B231,Kurstabelle!$B$3:$G$1327,4,FALSE)),"",VLOOKUP(B231,Kurstabelle!$B$3:$G$1327,4,FALSE))</f>
        <v/>
      </c>
      <c r="I231" s="2" t="str">
        <f>IF(B231="","",IF(AND(ISNA(VLOOKUP(B231,'Fach-ID''s'!$B$4:$D$1000,1,FALSE)),ISNA(VLOOKUP(B231,'Fach-ID''s'!$C$4:$D$1000,1,FALSE))),"Kurs noch nicht gelistet",IF(AND(ISNA(VLOOKUP(CONCATENATE(VLOOKUP(B231,'Fach-ID''s'!$B$4:$D$1000,3,FALSE),"-",VLOOKUP(Klausurenliste!F231,Hilfstabellen!$K$4:$L$103,2,FALSE)),Kurstabelle!$G$3:$G$1327,1,FALSE)),ISNA(VLOOKUP(CONCATENATE(VLOOKUP(B231,'Fach-ID''s'!$C$4:$D$1000,2,FALSE),"-",VLOOKUP(Klausurenliste!F231,Hilfstabellen!$K$4:$L$103,2,FALSE)),Kurstabelle!$G$3:$G$1327,1,FALSE))),"Kurs zu dem Professor noch nicht gelistet",IF(ISNA(IF(D231="",CONCATENATE(VLOOKUP(B231,'Fach-ID''s'!$B$4:$D$1000,3,FALSE),"-",VLOOKUP(Klausurenliste!F231,Hilfstabellen!$K$4:$L$103,2,FALSE)),CONCATENATE(VLOOKUP(B231,'Fach-ID''s'!$B$4:$D$1000,3,FALSE),"-",VLOOKUP(Klausurenliste!F231,Hilfstabellen!$K$4:$L$103,2,FALSE),"\",D231))),IF(D231="",CONCATENATE(VLOOKUP(B231,'Fach-ID''s'!$C$4:$D$1000,2,FALSE),"-",VLOOKUP(Klausurenliste!F231,Hilfstabellen!$K$4:$L$103,2,FALSE)),CONCATENATE(VLOOKUP(B231,'Fach-ID''s'!$C$4:$D$1000,2,FALSE),"-",VLOOKUP(Klausurenliste!F231,Hilfstabellen!$K$4:$L$103,2,FALSE),"\",D231)),IF(D231="",CONCATENATE(VLOOKUP(B231,'Fach-ID''s'!$B$4:$D$1000,3,FALSE),"-",VLOOKUP(Klausurenliste!F231,Hilfstabellen!$K$4:$L$103,2,FALSE)),CONCATENATE(VLOOKUP(B231,'Fach-ID''s'!$B$4:$D$1000,3,FALSE),"-",VLOOKUP(Klausurenliste!F231,Hilfstabellen!$K$4:$L$103,2,FALSE),"\",D231))))))</f>
        <v/>
      </c>
      <c r="J231" s="2" t="str">
        <f t="shared" si="7"/>
        <v/>
      </c>
      <c r="K231" s="8"/>
      <c r="L231" t="s">
        <v>20</v>
      </c>
    </row>
    <row r="232" spans="1:12" ht="15.75" hidden="1" x14ac:dyDescent="0.25">
      <c r="A232" t="str">
        <f t="shared" si="6"/>
        <v/>
      </c>
      <c r="B232" s="14"/>
      <c r="C232" s="15"/>
      <c r="D232" s="14"/>
      <c r="E232" s="13"/>
      <c r="F232" s="13"/>
      <c r="G232" s="13" t="str">
        <f>IF(ISNA(VLOOKUP(B232,Kurstabelle!$B$3:$G$1327,5,FALSE)),"",VLOOKUP(B232,Kurstabelle!$B$3:$G$1327,5,FALSE))</f>
        <v/>
      </c>
      <c r="H232" s="13" t="str">
        <f>IF(ISNA(VLOOKUP(B232,Kurstabelle!$B$3:$G$1327,4,FALSE)),"",VLOOKUP(B232,Kurstabelle!$B$3:$G$1327,4,FALSE))</f>
        <v/>
      </c>
      <c r="I232" s="2" t="str">
        <f>IF(B232="","",IF(AND(ISNA(VLOOKUP(B232,'Fach-ID''s'!$B$4:$D$1000,1,FALSE)),ISNA(VLOOKUP(B232,'Fach-ID''s'!$C$4:$D$1000,1,FALSE))),"Kurs noch nicht gelistet",IF(AND(ISNA(VLOOKUP(CONCATENATE(VLOOKUP(B232,'Fach-ID''s'!$B$4:$D$1000,3,FALSE),"-",VLOOKUP(Klausurenliste!F232,Hilfstabellen!$K$4:$L$103,2,FALSE)),Kurstabelle!$G$3:$G$1327,1,FALSE)),ISNA(VLOOKUP(CONCATENATE(VLOOKUP(B232,'Fach-ID''s'!$C$4:$D$1000,2,FALSE),"-",VLOOKUP(Klausurenliste!F232,Hilfstabellen!$K$4:$L$103,2,FALSE)),Kurstabelle!$G$3:$G$1327,1,FALSE))),"Kurs zu dem Professor noch nicht gelistet",IF(ISNA(IF(D232="",CONCATENATE(VLOOKUP(B232,'Fach-ID''s'!$B$4:$D$1000,3,FALSE),"-",VLOOKUP(Klausurenliste!F232,Hilfstabellen!$K$4:$L$103,2,FALSE)),CONCATENATE(VLOOKUP(B232,'Fach-ID''s'!$B$4:$D$1000,3,FALSE),"-",VLOOKUP(Klausurenliste!F232,Hilfstabellen!$K$4:$L$103,2,FALSE),"\",D232))),IF(D232="",CONCATENATE(VLOOKUP(B232,'Fach-ID''s'!$C$4:$D$1000,2,FALSE),"-",VLOOKUP(Klausurenliste!F232,Hilfstabellen!$K$4:$L$103,2,FALSE)),CONCATENATE(VLOOKUP(B232,'Fach-ID''s'!$C$4:$D$1000,2,FALSE),"-",VLOOKUP(Klausurenliste!F232,Hilfstabellen!$K$4:$L$103,2,FALSE),"\",D232)),IF(D232="",CONCATENATE(VLOOKUP(B232,'Fach-ID''s'!$B$4:$D$1000,3,FALSE),"-",VLOOKUP(Klausurenliste!F232,Hilfstabellen!$K$4:$L$103,2,FALSE)),CONCATENATE(VLOOKUP(B232,'Fach-ID''s'!$B$4:$D$1000,3,FALSE),"-",VLOOKUP(Klausurenliste!F232,Hilfstabellen!$K$4:$L$103,2,FALSE),"\",D232))))))</f>
        <v/>
      </c>
      <c r="J232" s="2" t="str">
        <f t="shared" si="7"/>
        <v/>
      </c>
      <c r="K232" s="8"/>
      <c r="L232" t="s">
        <v>20</v>
      </c>
    </row>
    <row r="233" spans="1:12" ht="15.75" hidden="1" x14ac:dyDescent="0.25">
      <c r="A233" t="str">
        <f t="shared" si="6"/>
        <v/>
      </c>
      <c r="B233" s="14"/>
      <c r="C233" s="15"/>
      <c r="D233" s="14"/>
      <c r="E233" s="13"/>
      <c r="F233" s="13"/>
      <c r="G233" s="13" t="str">
        <f>IF(ISNA(VLOOKUP(B233,Kurstabelle!$B$3:$G$1327,5,FALSE)),"",VLOOKUP(B233,Kurstabelle!$B$3:$G$1327,5,FALSE))</f>
        <v/>
      </c>
      <c r="H233" s="13" t="str">
        <f>IF(ISNA(VLOOKUP(B233,Kurstabelle!$B$3:$G$1327,4,FALSE)),"",VLOOKUP(B233,Kurstabelle!$B$3:$G$1327,4,FALSE))</f>
        <v/>
      </c>
      <c r="I233" s="2" t="str">
        <f>IF(B233="","",IF(AND(ISNA(VLOOKUP(B233,'Fach-ID''s'!$B$4:$D$1000,1,FALSE)),ISNA(VLOOKUP(B233,'Fach-ID''s'!$C$4:$D$1000,1,FALSE))),"Kurs noch nicht gelistet",IF(AND(ISNA(VLOOKUP(CONCATENATE(VLOOKUP(B233,'Fach-ID''s'!$B$4:$D$1000,3,FALSE),"-",VLOOKUP(Klausurenliste!F233,Hilfstabellen!$K$4:$L$103,2,FALSE)),Kurstabelle!$G$3:$G$1327,1,FALSE)),ISNA(VLOOKUP(CONCATENATE(VLOOKUP(B233,'Fach-ID''s'!$C$4:$D$1000,2,FALSE),"-",VLOOKUP(Klausurenliste!F233,Hilfstabellen!$K$4:$L$103,2,FALSE)),Kurstabelle!$G$3:$G$1327,1,FALSE))),"Kurs zu dem Professor noch nicht gelistet",IF(ISNA(IF(D233="",CONCATENATE(VLOOKUP(B233,'Fach-ID''s'!$B$4:$D$1000,3,FALSE),"-",VLOOKUP(Klausurenliste!F233,Hilfstabellen!$K$4:$L$103,2,FALSE)),CONCATENATE(VLOOKUP(B233,'Fach-ID''s'!$B$4:$D$1000,3,FALSE),"-",VLOOKUP(Klausurenliste!F233,Hilfstabellen!$K$4:$L$103,2,FALSE),"\",D233))),IF(D233="",CONCATENATE(VLOOKUP(B233,'Fach-ID''s'!$C$4:$D$1000,2,FALSE),"-",VLOOKUP(Klausurenliste!F233,Hilfstabellen!$K$4:$L$103,2,FALSE)),CONCATENATE(VLOOKUP(B233,'Fach-ID''s'!$C$4:$D$1000,2,FALSE),"-",VLOOKUP(Klausurenliste!F233,Hilfstabellen!$K$4:$L$103,2,FALSE),"\",D233)),IF(D233="",CONCATENATE(VLOOKUP(B233,'Fach-ID''s'!$B$4:$D$1000,3,FALSE),"-",VLOOKUP(Klausurenliste!F233,Hilfstabellen!$K$4:$L$103,2,FALSE)),CONCATENATE(VLOOKUP(B233,'Fach-ID''s'!$B$4:$D$1000,3,FALSE),"-",VLOOKUP(Klausurenliste!F233,Hilfstabellen!$K$4:$L$103,2,FALSE),"\",D233))))))</f>
        <v/>
      </c>
      <c r="J233" s="2" t="str">
        <f t="shared" si="7"/>
        <v/>
      </c>
      <c r="K233" s="8"/>
      <c r="L233" t="s">
        <v>20</v>
      </c>
    </row>
    <row r="234" spans="1:12" ht="15.75" hidden="1" x14ac:dyDescent="0.25">
      <c r="A234" t="str">
        <f t="shared" si="6"/>
        <v/>
      </c>
      <c r="B234" s="14"/>
      <c r="C234" s="15"/>
      <c r="D234" s="14"/>
      <c r="E234" s="13"/>
      <c r="F234" s="13"/>
      <c r="G234" s="13" t="str">
        <f>IF(ISNA(VLOOKUP(B234,Kurstabelle!$B$3:$G$1327,5,FALSE)),"",VLOOKUP(B234,Kurstabelle!$B$3:$G$1327,5,FALSE))</f>
        <v/>
      </c>
      <c r="H234" s="13" t="str">
        <f>IF(ISNA(VLOOKUP(B234,Kurstabelle!$B$3:$G$1327,4,FALSE)),"",VLOOKUP(B234,Kurstabelle!$B$3:$G$1327,4,FALSE))</f>
        <v/>
      </c>
      <c r="I234" s="2" t="str">
        <f>IF(B234="","",IF(AND(ISNA(VLOOKUP(B234,'Fach-ID''s'!$B$4:$D$1000,1,FALSE)),ISNA(VLOOKUP(B234,'Fach-ID''s'!$C$4:$D$1000,1,FALSE))),"Kurs noch nicht gelistet",IF(AND(ISNA(VLOOKUP(CONCATENATE(VLOOKUP(B234,'Fach-ID''s'!$B$4:$D$1000,3,FALSE),"-",VLOOKUP(Klausurenliste!F234,Hilfstabellen!$K$4:$L$103,2,FALSE)),Kurstabelle!$G$3:$G$1327,1,FALSE)),ISNA(VLOOKUP(CONCATENATE(VLOOKUP(B234,'Fach-ID''s'!$C$4:$D$1000,2,FALSE),"-",VLOOKUP(Klausurenliste!F234,Hilfstabellen!$K$4:$L$103,2,FALSE)),Kurstabelle!$G$3:$G$1327,1,FALSE))),"Kurs zu dem Professor noch nicht gelistet",IF(ISNA(IF(D234="",CONCATENATE(VLOOKUP(B234,'Fach-ID''s'!$B$4:$D$1000,3,FALSE),"-",VLOOKUP(Klausurenliste!F234,Hilfstabellen!$K$4:$L$103,2,FALSE)),CONCATENATE(VLOOKUP(B234,'Fach-ID''s'!$B$4:$D$1000,3,FALSE),"-",VLOOKUP(Klausurenliste!F234,Hilfstabellen!$K$4:$L$103,2,FALSE),"\",D234))),IF(D234="",CONCATENATE(VLOOKUP(B234,'Fach-ID''s'!$C$4:$D$1000,2,FALSE),"-",VLOOKUP(Klausurenliste!F234,Hilfstabellen!$K$4:$L$103,2,FALSE)),CONCATENATE(VLOOKUP(B234,'Fach-ID''s'!$C$4:$D$1000,2,FALSE),"-",VLOOKUP(Klausurenliste!F234,Hilfstabellen!$K$4:$L$103,2,FALSE),"\",D234)),IF(D234="",CONCATENATE(VLOOKUP(B234,'Fach-ID''s'!$B$4:$D$1000,3,FALSE),"-",VLOOKUP(Klausurenliste!F234,Hilfstabellen!$K$4:$L$103,2,FALSE)),CONCATENATE(VLOOKUP(B234,'Fach-ID''s'!$B$4:$D$1000,3,FALSE),"-",VLOOKUP(Klausurenliste!F234,Hilfstabellen!$K$4:$L$103,2,FALSE),"\",D234))))))</f>
        <v/>
      </c>
      <c r="J234" s="2" t="str">
        <f t="shared" si="7"/>
        <v/>
      </c>
      <c r="K234" s="8"/>
      <c r="L234" t="s">
        <v>20</v>
      </c>
    </row>
    <row r="235" spans="1:12" ht="15.75" hidden="1" x14ac:dyDescent="0.25">
      <c r="A235" t="str">
        <f t="shared" si="6"/>
        <v/>
      </c>
      <c r="B235" s="14"/>
      <c r="C235" s="15"/>
      <c r="D235" s="14"/>
      <c r="E235" s="13"/>
      <c r="F235" s="13"/>
      <c r="G235" s="13" t="str">
        <f>IF(ISNA(VLOOKUP(B235,Kurstabelle!$B$3:$G$1327,5,FALSE)),"",VLOOKUP(B235,Kurstabelle!$B$3:$G$1327,5,FALSE))</f>
        <v/>
      </c>
      <c r="H235" s="13" t="str">
        <f>IF(ISNA(VLOOKUP(B235,Kurstabelle!$B$3:$G$1327,4,FALSE)),"",VLOOKUP(B235,Kurstabelle!$B$3:$G$1327,4,FALSE))</f>
        <v/>
      </c>
      <c r="I235" s="2" t="str">
        <f>IF(B235="","",IF(AND(ISNA(VLOOKUP(B235,'Fach-ID''s'!$B$4:$D$1000,1,FALSE)),ISNA(VLOOKUP(B235,'Fach-ID''s'!$C$4:$D$1000,1,FALSE))),"Kurs noch nicht gelistet",IF(AND(ISNA(VLOOKUP(CONCATENATE(VLOOKUP(B235,'Fach-ID''s'!$B$4:$D$1000,3,FALSE),"-",VLOOKUP(Klausurenliste!F235,Hilfstabellen!$K$4:$L$103,2,FALSE)),Kurstabelle!$G$3:$G$1327,1,FALSE)),ISNA(VLOOKUP(CONCATENATE(VLOOKUP(B235,'Fach-ID''s'!$C$4:$D$1000,2,FALSE),"-",VLOOKUP(Klausurenliste!F235,Hilfstabellen!$K$4:$L$103,2,FALSE)),Kurstabelle!$G$3:$G$1327,1,FALSE))),"Kurs zu dem Professor noch nicht gelistet",IF(ISNA(IF(D235="",CONCATENATE(VLOOKUP(B235,'Fach-ID''s'!$B$4:$D$1000,3,FALSE),"-",VLOOKUP(Klausurenliste!F235,Hilfstabellen!$K$4:$L$103,2,FALSE)),CONCATENATE(VLOOKUP(B235,'Fach-ID''s'!$B$4:$D$1000,3,FALSE),"-",VLOOKUP(Klausurenliste!F235,Hilfstabellen!$K$4:$L$103,2,FALSE),"\",D235))),IF(D235="",CONCATENATE(VLOOKUP(B235,'Fach-ID''s'!$C$4:$D$1000,2,FALSE),"-",VLOOKUP(Klausurenliste!F235,Hilfstabellen!$K$4:$L$103,2,FALSE)),CONCATENATE(VLOOKUP(B235,'Fach-ID''s'!$C$4:$D$1000,2,FALSE),"-",VLOOKUP(Klausurenliste!F235,Hilfstabellen!$K$4:$L$103,2,FALSE),"\",D235)),IF(D235="",CONCATENATE(VLOOKUP(B235,'Fach-ID''s'!$B$4:$D$1000,3,FALSE),"-",VLOOKUP(Klausurenliste!F235,Hilfstabellen!$K$4:$L$103,2,FALSE)),CONCATENATE(VLOOKUP(B235,'Fach-ID''s'!$B$4:$D$1000,3,FALSE),"-",VLOOKUP(Klausurenliste!F235,Hilfstabellen!$K$4:$L$103,2,FALSE),"\",D235))))))</f>
        <v/>
      </c>
      <c r="J235" s="2" t="str">
        <f t="shared" si="7"/>
        <v/>
      </c>
      <c r="K235" s="8"/>
      <c r="L235" t="s">
        <v>20</v>
      </c>
    </row>
    <row r="236" spans="1:12" ht="15.75" hidden="1" x14ac:dyDescent="0.25">
      <c r="A236" t="str">
        <f t="shared" si="6"/>
        <v/>
      </c>
      <c r="B236" s="14"/>
      <c r="C236" s="16"/>
      <c r="D236" s="14"/>
      <c r="E236" s="13"/>
      <c r="F236" s="13"/>
      <c r="G236" s="13" t="str">
        <f>IF(ISNA(VLOOKUP(B236,Kurstabelle!$B$3:$G$1327,5,FALSE)),"",VLOOKUP(B236,Kurstabelle!$B$3:$G$1327,5,FALSE))</f>
        <v/>
      </c>
      <c r="H236" s="13" t="str">
        <f>IF(ISNA(VLOOKUP(B236,Kurstabelle!$B$3:$G$1327,4,FALSE)),"",VLOOKUP(B236,Kurstabelle!$B$3:$G$1327,4,FALSE))</f>
        <v/>
      </c>
      <c r="I236" s="2" t="str">
        <f>IF(B236="","",IF(AND(ISNA(VLOOKUP(B236,'Fach-ID''s'!$B$4:$D$1000,1,FALSE)),ISNA(VLOOKUP(B236,'Fach-ID''s'!$C$4:$D$1000,1,FALSE))),"Kurs noch nicht gelistet",IF(AND(ISNA(VLOOKUP(CONCATENATE(VLOOKUP(B236,'Fach-ID''s'!$B$4:$D$1000,3,FALSE),"-",VLOOKUP(Klausurenliste!F236,Hilfstabellen!$K$4:$L$103,2,FALSE)),Kurstabelle!$G$3:$G$1327,1,FALSE)),ISNA(VLOOKUP(CONCATENATE(VLOOKUP(B236,'Fach-ID''s'!$C$4:$D$1000,2,FALSE),"-",VLOOKUP(Klausurenliste!F236,Hilfstabellen!$K$4:$L$103,2,FALSE)),Kurstabelle!$G$3:$G$1327,1,FALSE))),"Kurs zu dem Professor noch nicht gelistet",IF(ISNA(IF(D236="",CONCATENATE(VLOOKUP(B236,'Fach-ID''s'!$B$4:$D$1000,3,FALSE),"-",VLOOKUP(Klausurenliste!F236,Hilfstabellen!$K$4:$L$103,2,FALSE)),CONCATENATE(VLOOKUP(B236,'Fach-ID''s'!$B$4:$D$1000,3,FALSE),"-",VLOOKUP(Klausurenliste!F236,Hilfstabellen!$K$4:$L$103,2,FALSE),"\",D236))),IF(D236="",CONCATENATE(VLOOKUP(B236,'Fach-ID''s'!$C$4:$D$1000,2,FALSE),"-",VLOOKUP(Klausurenliste!F236,Hilfstabellen!$K$4:$L$103,2,FALSE)),CONCATENATE(VLOOKUP(B236,'Fach-ID''s'!$C$4:$D$1000,2,FALSE),"-",VLOOKUP(Klausurenliste!F236,Hilfstabellen!$K$4:$L$103,2,FALSE),"\",D236)),IF(D236="",CONCATENATE(VLOOKUP(B236,'Fach-ID''s'!$B$4:$D$1000,3,FALSE),"-",VLOOKUP(Klausurenliste!F236,Hilfstabellen!$K$4:$L$103,2,FALSE)),CONCATENATE(VLOOKUP(B236,'Fach-ID''s'!$B$4:$D$1000,3,FALSE),"-",VLOOKUP(Klausurenliste!F236,Hilfstabellen!$K$4:$L$103,2,FALSE),"\",D236))))))</f>
        <v/>
      </c>
      <c r="J236" s="2" t="str">
        <f t="shared" si="7"/>
        <v/>
      </c>
      <c r="K236" s="8"/>
      <c r="L236" t="s">
        <v>20</v>
      </c>
    </row>
    <row r="237" spans="1:12" ht="15.75" hidden="1" x14ac:dyDescent="0.25">
      <c r="A237" t="str">
        <f t="shared" si="6"/>
        <v/>
      </c>
      <c r="B237" s="14"/>
      <c r="C237" s="16"/>
      <c r="D237" s="14"/>
      <c r="E237" s="13"/>
      <c r="F237" s="13"/>
      <c r="G237" s="13" t="str">
        <f>IF(ISNA(VLOOKUP(B237,Kurstabelle!$B$3:$G$1327,5,FALSE)),"",VLOOKUP(B237,Kurstabelle!$B$3:$G$1327,5,FALSE))</f>
        <v/>
      </c>
      <c r="H237" s="13" t="str">
        <f>IF(ISNA(VLOOKUP(B237,Kurstabelle!$B$3:$G$1327,4,FALSE)),"",VLOOKUP(B237,Kurstabelle!$B$3:$G$1327,4,FALSE))</f>
        <v/>
      </c>
      <c r="I237" s="2" t="str">
        <f>IF(B237="","",IF(AND(ISNA(VLOOKUP(B237,'Fach-ID''s'!$B$4:$D$1000,1,FALSE)),ISNA(VLOOKUP(B237,'Fach-ID''s'!$C$4:$D$1000,1,FALSE))),"Kurs noch nicht gelistet",IF(AND(ISNA(VLOOKUP(CONCATENATE(VLOOKUP(B237,'Fach-ID''s'!$B$4:$D$1000,3,FALSE),"-",VLOOKUP(Klausurenliste!F237,Hilfstabellen!$K$4:$L$103,2,FALSE)),Kurstabelle!$G$3:$G$1327,1,FALSE)),ISNA(VLOOKUP(CONCATENATE(VLOOKUP(B237,'Fach-ID''s'!$C$4:$D$1000,2,FALSE),"-",VLOOKUP(Klausurenliste!F237,Hilfstabellen!$K$4:$L$103,2,FALSE)),Kurstabelle!$G$3:$G$1327,1,FALSE))),"Kurs zu dem Professor noch nicht gelistet",IF(ISNA(IF(D237="",CONCATENATE(VLOOKUP(B237,'Fach-ID''s'!$B$4:$D$1000,3,FALSE),"-",VLOOKUP(Klausurenliste!F237,Hilfstabellen!$K$4:$L$103,2,FALSE)),CONCATENATE(VLOOKUP(B237,'Fach-ID''s'!$B$4:$D$1000,3,FALSE),"-",VLOOKUP(Klausurenliste!F237,Hilfstabellen!$K$4:$L$103,2,FALSE),"\",D237))),IF(D237="",CONCATENATE(VLOOKUP(B237,'Fach-ID''s'!$C$4:$D$1000,2,FALSE),"-",VLOOKUP(Klausurenliste!F237,Hilfstabellen!$K$4:$L$103,2,FALSE)),CONCATENATE(VLOOKUP(B237,'Fach-ID''s'!$C$4:$D$1000,2,FALSE),"-",VLOOKUP(Klausurenliste!F237,Hilfstabellen!$K$4:$L$103,2,FALSE),"\",D237)),IF(D237="",CONCATENATE(VLOOKUP(B237,'Fach-ID''s'!$B$4:$D$1000,3,FALSE),"-",VLOOKUP(Klausurenliste!F237,Hilfstabellen!$K$4:$L$103,2,FALSE)),CONCATENATE(VLOOKUP(B237,'Fach-ID''s'!$B$4:$D$1000,3,FALSE),"-",VLOOKUP(Klausurenliste!F237,Hilfstabellen!$K$4:$L$103,2,FALSE),"\",D237))))))</f>
        <v/>
      </c>
      <c r="J237" s="2" t="str">
        <f t="shared" si="7"/>
        <v/>
      </c>
      <c r="K237" s="8"/>
      <c r="L237" t="s">
        <v>20</v>
      </c>
    </row>
    <row r="238" spans="1:12" ht="15.75" hidden="1" x14ac:dyDescent="0.25">
      <c r="A238" t="str">
        <f t="shared" si="6"/>
        <v/>
      </c>
      <c r="B238" s="14"/>
      <c r="C238" s="16"/>
      <c r="D238" s="14"/>
      <c r="E238" s="13"/>
      <c r="F238" s="13"/>
      <c r="G238" s="13" t="str">
        <f>IF(ISNA(VLOOKUP(B238,Kurstabelle!$B$3:$G$1327,5,FALSE)),"",VLOOKUP(B238,Kurstabelle!$B$3:$G$1327,5,FALSE))</f>
        <v/>
      </c>
      <c r="H238" s="13" t="str">
        <f>IF(ISNA(VLOOKUP(B238,Kurstabelle!$B$3:$G$1327,4,FALSE)),"",VLOOKUP(B238,Kurstabelle!$B$3:$G$1327,4,FALSE))</f>
        <v/>
      </c>
      <c r="I238" s="2" t="str">
        <f>IF(B238="","",IF(AND(ISNA(VLOOKUP(B238,'Fach-ID''s'!$B$4:$D$1000,1,FALSE)),ISNA(VLOOKUP(B238,'Fach-ID''s'!$C$4:$D$1000,1,FALSE))),"Kurs noch nicht gelistet",IF(AND(ISNA(VLOOKUP(CONCATENATE(VLOOKUP(B238,'Fach-ID''s'!$B$4:$D$1000,3,FALSE),"-",VLOOKUP(Klausurenliste!F238,Hilfstabellen!$K$4:$L$103,2,FALSE)),Kurstabelle!$G$3:$G$1327,1,FALSE)),ISNA(VLOOKUP(CONCATENATE(VLOOKUP(B238,'Fach-ID''s'!$C$4:$D$1000,2,FALSE),"-",VLOOKUP(Klausurenliste!F238,Hilfstabellen!$K$4:$L$103,2,FALSE)),Kurstabelle!$G$3:$G$1327,1,FALSE))),"Kurs zu dem Professor noch nicht gelistet",IF(ISNA(IF(D238="",CONCATENATE(VLOOKUP(B238,'Fach-ID''s'!$B$4:$D$1000,3,FALSE),"-",VLOOKUP(Klausurenliste!F238,Hilfstabellen!$K$4:$L$103,2,FALSE)),CONCATENATE(VLOOKUP(B238,'Fach-ID''s'!$B$4:$D$1000,3,FALSE),"-",VLOOKUP(Klausurenliste!F238,Hilfstabellen!$K$4:$L$103,2,FALSE),"\",D238))),IF(D238="",CONCATENATE(VLOOKUP(B238,'Fach-ID''s'!$C$4:$D$1000,2,FALSE),"-",VLOOKUP(Klausurenliste!F238,Hilfstabellen!$K$4:$L$103,2,FALSE)),CONCATENATE(VLOOKUP(B238,'Fach-ID''s'!$C$4:$D$1000,2,FALSE),"-",VLOOKUP(Klausurenliste!F238,Hilfstabellen!$K$4:$L$103,2,FALSE),"\",D238)),IF(D238="",CONCATENATE(VLOOKUP(B238,'Fach-ID''s'!$B$4:$D$1000,3,FALSE),"-",VLOOKUP(Klausurenliste!F238,Hilfstabellen!$K$4:$L$103,2,FALSE)),CONCATENATE(VLOOKUP(B238,'Fach-ID''s'!$B$4:$D$1000,3,FALSE),"-",VLOOKUP(Klausurenliste!F238,Hilfstabellen!$K$4:$L$103,2,FALSE),"\",D238))))))</f>
        <v/>
      </c>
      <c r="J238" s="2" t="str">
        <f t="shared" si="7"/>
        <v/>
      </c>
      <c r="K238" s="8"/>
      <c r="L238" t="s">
        <v>20</v>
      </c>
    </row>
    <row r="239" spans="1:12" ht="15.75" hidden="1" x14ac:dyDescent="0.25">
      <c r="A239" t="str">
        <f t="shared" si="6"/>
        <v/>
      </c>
      <c r="B239" s="14"/>
      <c r="C239" s="16"/>
      <c r="D239" s="14"/>
      <c r="E239" s="13"/>
      <c r="F239" s="13"/>
      <c r="G239" s="13" t="str">
        <f>IF(ISNA(VLOOKUP(B239,Kurstabelle!$B$3:$G$1327,5,FALSE)),"",VLOOKUP(B239,Kurstabelle!$B$3:$G$1327,5,FALSE))</f>
        <v/>
      </c>
      <c r="H239" s="13" t="str">
        <f>IF(ISNA(VLOOKUP(B239,Kurstabelle!$B$3:$G$1327,4,FALSE)),"",VLOOKUP(B239,Kurstabelle!$B$3:$G$1327,4,FALSE))</f>
        <v/>
      </c>
      <c r="I239" s="2" t="str">
        <f>IF(B239="","",IF(AND(ISNA(VLOOKUP(B239,'Fach-ID''s'!$B$4:$D$1000,1,FALSE)),ISNA(VLOOKUP(B239,'Fach-ID''s'!$C$4:$D$1000,1,FALSE))),"Kurs noch nicht gelistet",IF(AND(ISNA(VLOOKUP(CONCATENATE(VLOOKUP(B239,'Fach-ID''s'!$B$4:$D$1000,3,FALSE),"-",VLOOKUP(Klausurenliste!F239,Hilfstabellen!$K$4:$L$103,2,FALSE)),Kurstabelle!$G$3:$G$1327,1,FALSE)),ISNA(VLOOKUP(CONCATENATE(VLOOKUP(B239,'Fach-ID''s'!$C$4:$D$1000,2,FALSE),"-",VLOOKUP(Klausurenliste!F239,Hilfstabellen!$K$4:$L$103,2,FALSE)),Kurstabelle!$G$3:$G$1327,1,FALSE))),"Kurs zu dem Professor noch nicht gelistet",IF(ISNA(IF(D239="",CONCATENATE(VLOOKUP(B239,'Fach-ID''s'!$B$4:$D$1000,3,FALSE),"-",VLOOKUP(Klausurenliste!F239,Hilfstabellen!$K$4:$L$103,2,FALSE)),CONCATENATE(VLOOKUP(B239,'Fach-ID''s'!$B$4:$D$1000,3,FALSE),"-",VLOOKUP(Klausurenliste!F239,Hilfstabellen!$K$4:$L$103,2,FALSE),"\",D239))),IF(D239="",CONCATENATE(VLOOKUP(B239,'Fach-ID''s'!$C$4:$D$1000,2,FALSE),"-",VLOOKUP(Klausurenliste!F239,Hilfstabellen!$K$4:$L$103,2,FALSE)),CONCATENATE(VLOOKUP(B239,'Fach-ID''s'!$C$4:$D$1000,2,FALSE),"-",VLOOKUP(Klausurenliste!F239,Hilfstabellen!$K$4:$L$103,2,FALSE),"\",D239)),IF(D239="",CONCATENATE(VLOOKUP(B239,'Fach-ID''s'!$B$4:$D$1000,3,FALSE),"-",VLOOKUP(Klausurenliste!F239,Hilfstabellen!$K$4:$L$103,2,FALSE)),CONCATENATE(VLOOKUP(B239,'Fach-ID''s'!$B$4:$D$1000,3,FALSE),"-",VLOOKUP(Klausurenliste!F239,Hilfstabellen!$K$4:$L$103,2,FALSE),"\",D239))))))</f>
        <v/>
      </c>
      <c r="J239" s="2" t="str">
        <f t="shared" si="7"/>
        <v/>
      </c>
      <c r="K239" s="8"/>
      <c r="L239" t="s">
        <v>20</v>
      </c>
    </row>
    <row r="240" spans="1:12" ht="15.75" hidden="1" x14ac:dyDescent="0.25">
      <c r="A240" t="str">
        <f t="shared" si="6"/>
        <v/>
      </c>
      <c r="B240" s="14"/>
      <c r="C240" s="16"/>
      <c r="D240" s="14"/>
      <c r="E240" s="13"/>
      <c r="F240" s="13"/>
      <c r="G240" s="13" t="str">
        <f>IF(ISNA(VLOOKUP(B240,Kurstabelle!$B$3:$G$1327,5,FALSE)),"",VLOOKUP(B240,Kurstabelle!$B$3:$G$1327,5,FALSE))</f>
        <v/>
      </c>
      <c r="H240" s="13" t="str">
        <f>IF(ISNA(VLOOKUP(B240,Kurstabelle!$B$3:$G$1327,4,FALSE)),"",VLOOKUP(B240,Kurstabelle!$B$3:$G$1327,4,FALSE))</f>
        <v/>
      </c>
      <c r="I240" s="2" t="str">
        <f>IF(B240="","",IF(AND(ISNA(VLOOKUP(B240,'Fach-ID''s'!$B$4:$D$1000,1,FALSE)),ISNA(VLOOKUP(B240,'Fach-ID''s'!$C$4:$D$1000,1,FALSE))),"Kurs noch nicht gelistet",IF(AND(ISNA(VLOOKUP(CONCATENATE(VLOOKUP(B240,'Fach-ID''s'!$B$4:$D$1000,3,FALSE),"-",VLOOKUP(Klausurenliste!F240,Hilfstabellen!$K$4:$L$103,2,FALSE)),Kurstabelle!$G$3:$G$1327,1,FALSE)),ISNA(VLOOKUP(CONCATENATE(VLOOKUP(B240,'Fach-ID''s'!$C$4:$D$1000,2,FALSE),"-",VLOOKUP(Klausurenliste!F240,Hilfstabellen!$K$4:$L$103,2,FALSE)),Kurstabelle!$G$3:$G$1327,1,FALSE))),"Kurs zu dem Professor noch nicht gelistet",IF(ISNA(IF(D240="",CONCATENATE(VLOOKUP(B240,'Fach-ID''s'!$B$4:$D$1000,3,FALSE),"-",VLOOKUP(Klausurenliste!F240,Hilfstabellen!$K$4:$L$103,2,FALSE)),CONCATENATE(VLOOKUP(B240,'Fach-ID''s'!$B$4:$D$1000,3,FALSE),"-",VLOOKUP(Klausurenliste!F240,Hilfstabellen!$K$4:$L$103,2,FALSE),"\",D240))),IF(D240="",CONCATENATE(VLOOKUP(B240,'Fach-ID''s'!$C$4:$D$1000,2,FALSE),"-",VLOOKUP(Klausurenliste!F240,Hilfstabellen!$K$4:$L$103,2,FALSE)),CONCATENATE(VLOOKUP(B240,'Fach-ID''s'!$C$4:$D$1000,2,FALSE),"-",VLOOKUP(Klausurenliste!F240,Hilfstabellen!$K$4:$L$103,2,FALSE),"\",D240)),IF(D240="",CONCATENATE(VLOOKUP(B240,'Fach-ID''s'!$B$4:$D$1000,3,FALSE),"-",VLOOKUP(Klausurenliste!F240,Hilfstabellen!$K$4:$L$103,2,FALSE)),CONCATENATE(VLOOKUP(B240,'Fach-ID''s'!$B$4:$D$1000,3,FALSE),"-",VLOOKUP(Klausurenliste!F240,Hilfstabellen!$K$4:$L$103,2,FALSE),"\",D240))))))</f>
        <v/>
      </c>
      <c r="J240" s="2" t="str">
        <f t="shared" si="7"/>
        <v/>
      </c>
      <c r="K240" s="8"/>
      <c r="L240" t="s">
        <v>20</v>
      </c>
    </row>
    <row r="241" spans="1:12" ht="15.75" hidden="1" x14ac:dyDescent="0.25">
      <c r="A241" t="str">
        <f t="shared" si="6"/>
        <v/>
      </c>
      <c r="B241" s="14"/>
      <c r="C241" s="15"/>
      <c r="D241" s="14"/>
      <c r="E241" s="13"/>
      <c r="F241" s="13"/>
      <c r="G241" s="13" t="str">
        <f>IF(ISNA(VLOOKUP(B241,Kurstabelle!$B$3:$G$1327,5,FALSE)),"",VLOOKUP(B241,Kurstabelle!$B$3:$G$1327,5,FALSE))</f>
        <v/>
      </c>
      <c r="H241" s="13" t="str">
        <f>IF(ISNA(VLOOKUP(B241,Kurstabelle!$B$3:$G$1327,4,FALSE)),"",VLOOKUP(B241,Kurstabelle!$B$3:$G$1327,4,FALSE))</f>
        <v/>
      </c>
      <c r="I241" s="2" t="str">
        <f>IF(B241="","",IF(AND(ISNA(VLOOKUP(B241,'Fach-ID''s'!$B$4:$D$1000,1,FALSE)),ISNA(VLOOKUP(B241,'Fach-ID''s'!$C$4:$D$1000,1,FALSE))),"Kurs noch nicht gelistet",IF(AND(ISNA(VLOOKUP(CONCATENATE(VLOOKUP(B241,'Fach-ID''s'!$B$4:$D$1000,3,FALSE),"-",VLOOKUP(Klausurenliste!F241,Hilfstabellen!$K$4:$L$103,2,FALSE)),Kurstabelle!$G$3:$G$1327,1,FALSE)),ISNA(VLOOKUP(CONCATENATE(VLOOKUP(B241,'Fach-ID''s'!$C$4:$D$1000,2,FALSE),"-",VLOOKUP(Klausurenliste!F241,Hilfstabellen!$K$4:$L$103,2,FALSE)),Kurstabelle!$G$3:$G$1327,1,FALSE))),"Kurs zu dem Professor noch nicht gelistet",IF(ISNA(IF(D241="",CONCATENATE(VLOOKUP(B241,'Fach-ID''s'!$B$4:$D$1000,3,FALSE),"-",VLOOKUP(Klausurenliste!F241,Hilfstabellen!$K$4:$L$103,2,FALSE)),CONCATENATE(VLOOKUP(B241,'Fach-ID''s'!$B$4:$D$1000,3,FALSE),"-",VLOOKUP(Klausurenliste!F241,Hilfstabellen!$K$4:$L$103,2,FALSE),"\",D241))),IF(D241="",CONCATENATE(VLOOKUP(B241,'Fach-ID''s'!$C$4:$D$1000,2,FALSE),"-",VLOOKUP(Klausurenliste!F241,Hilfstabellen!$K$4:$L$103,2,FALSE)),CONCATENATE(VLOOKUP(B241,'Fach-ID''s'!$C$4:$D$1000,2,FALSE),"-",VLOOKUP(Klausurenliste!F241,Hilfstabellen!$K$4:$L$103,2,FALSE),"\",D241)),IF(D241="",CONCATENATE(VLOOKUP(B241,'Fach-ID''s'!$B$4:$D$1000,3,FALSE),"-",VLOOKUP(Klausurenliste!F241,Hilfstabellen!$K$4:$L$103,2,FALSE)),CONCATENATE(VLOOKUP(B241,'Fach-ID''s'!$B$4:$D$1000,3,FALSE),"-",VLOOKUP(Klausurenliste!F241,Hilfstabellen!$K$4:$L$103,2,FALSE),"\",D241))))))</f>
        <v/>
      </c>
      <c r="J241" s="2" t="str">
        <f t="shared" si="7"/>
        <v/>
      </c>
      <c r="K241" s="8"/>
      <c r="L241" t="s">
        <v>20</v>
      </c>
    </row>
    <row r="242" spans="1:12" ht="15.75" hidden="1" x14ac:dyDescent="0.25">
      <c r="A242" t="str">
        <f t="shared" si="6"/>
        <v/>
      </c>
      <c r="B242" s="14"/>
      <c r="C242" s="15"/>
      <c r="D242" s="14"/>
      <c r="E242" s="13"/>
      <c r="F242" s="13"/>
      <c r="G242" s="13" t="str">
        <f>IF(ISNA(VLOOKUP(B242,Kurstabelle!$B$3:$G$1327,5,FALSE)),"",VLOOKUP(B242,Kurstabelle!$B$3:$G$1327,5,FALSE))</f>
        <v/>
      </c>
      <c r="H242" s="13" t="str">
        <f>IF(ISNA(VLOOKUP(B242,Kurstabelle!$B$3:$G$1327,4,FALSE)),"",VLOOKUP(B242,Kurstabelle!$B$3:$G$1327,4,FALSE))</f>
        <v/>
      </c>
      <c r="I242" s="2" t="str">
        <f>IF(B242="","",IF(AND(ISNA(VLOOKUP(B242,'Fach-ID''s'!$B$4:$D$1000,1,FALSE)),ISNA(VLOOKUP(B242,'Fach-ID''s'!$C$4:$D$1000,1,FALSE))),"Kurs noch nicht gelistet",IF(AND(ISNA(VLOOKUP(CONCATENATE(VLOOKUP(B242,'Fach-ID''s'!$B$4:$D$1000,3,FALSE),"-",VLOOKUP(Klausurenliste!F242,Hilfstabellen!$K$4:$L$103,2,FALSE)),Kurstabelle!$G$3:$G$1327,1,FALSE)),ISNA(VLOOKUP(CONCATENATE(VLOOKUP(B242,'Fach-ID''s'!$C$4:$D$1000,2,FALSE),"-",VLOOKUP(Klausurenliste!F242,Hilfstabellen!$K$4:$L$103,2,FALSE)),Kurstabelle!$G$3:$G$1327,1,FALSE))),"Kurs zu dem Professor noch nicht gelistet",IF(ISNA(IF(D242="",CONCATENATE(VLOOKUP(B242,'Fach-ID''s'!$B$4:$D$1000,3,FALSE),"-",VLOOKUP(Klausurenliste!F242,Hilfstabellen!$K$4:$L$103,2,FALSE)),CONCATENATE(VLOOKUP(B242,'Fach-ID''s'!$B$4:$D$1000,3,FALSE),"-",VLOOKUP(Klausurenliste!F242,Hilfstabellen!$K$4:$L$103,2,FALSE),"\",D242))),IF(D242="",CONCATENATE(VLOOKUP(B242,'Fach-ID''s'!$C$4:$D$1000,2,FALSE),"-",VLOOKUP(Klausurenliste!F242,Hilfstabellen!$K$4:$L$103,2,FALSE)),CONCATENATE(VLOOKUP(B242,'Fach-ID''s'!$C$4:$D$1000,2,FALSE),"-",VLOOKUP(Klausurenliste!F242,Hilfstabellen!$K$4:$L$103,2,FALSE),"\",D242)),IF(D242="",CONCATENATE(VLOOKUP(B242,'Fach-ID''s'!$B$4:$D$1000,3,FALSE),"-",VLOOKUP(Klausurenliste!F242,Hilfstabellen!$K$4:$L$103,2,FALSE)),CONCATENATE(VLOOKUP(B242,'Fach-ID''s'!$B$4:$D$1000,3,FALSE),"-",VLOOKUP(Klausurenliste!F242,Hilfstabellen!$K$4:$L$103,2,FALSE),"\",D242))))))</f>
        <v/>
      </c>
      <c r="J242" s="2" t="str">
        <f t="shared" si="7"/>
        <v/>
      </c>
      <c r="K242" s="8"/>
      <c r="L242" t="s">
        <v>20</v>
      </c>
    </row>
    <row r="243" spans="1:12" ht="15.75" hidden="1" x14ac:dyDescent="0.25">
      <c r="A243" t="str">
        <f t="shared" si="6"/>
        <v/>
      </c>
      <c r="B243" s="14"/>
      <c r="C243" s="15"/>
      <c r="D243" s="14"/>
      <c r="E243" s="13"/>
      <c r="F243" s="13"/>
      <c r="G243" s="13" t="str">
        <f>IF(ISNA(VLOOKUP(B243,Kurstabelle!$B$3:$G$1327,5,FALSE)),"",VLOOKUP(B243,Kurstabelle!$B$3:$G$1327,5,FALSE))</f>
        <v/>
      </c>
      <c r="H243" s="13" t="str">
        <f>IF(ISNA(VLOOKUP(B243,Kurstabelle!$B$3:$G$1327,4,FALSE)),"",VLOOKUP(B243,Kurstabelle!$B$3:$G$1327,4,FALSE))</f>
        <v/>
      </c>
      <c r="I243" s="2" t="str">
        <f>IF(B243="","",IF(AND(ISNA(VLOOKUP(B243,'Fach-ID''s'!$B$4:$D$1000,1,FALSE)),ISNA(VLOOKUP(B243,'Fach-ID''s'!$C$4:$D$1000,1,FALSE))),"Kurs noch nicht gelistet",IF(AND(ISNA(VLOOKUP(CONCATENATE(VLOOKUP(B243,'Fach-ID''s'!$B$4:$D$1000,3,FALSE),"-",VLOOKUP(Klausurenliste!F243,Hilfstabellen!$K$4:$L$103,2,FALSE)),Kurstabelle!$G$3:$G$1327,1,FALSE)),ISNA(VLOOKUP(CONCATENATE(VLOOKUP(B243,'Fach-ID''s'!$C$4:$D$1000,2,FALSE),"-",VLOOKUP(Klausurenliste!F243,Hilfstabellen!$K$4:$L$103,2,FALSE)),Kurstabelle!$G$3:$G$1327,1,FALSE))),"Kurs zu dem Professor noch nicht gelistet",IF(ISNA(IF(D243="",CONCATENATE(VLOOKUP(B243,'Fach-ID''s'!$B$4:$D$1000,3,FALSE),"-",VLOOKUP(Klausurenliste!F243,Hilfstabellen!$K$4:$L$103,2,FALSE)),CONCATENATE(VLOOKUP(B243,'Fach-ID''s'!$B$4:$D$1000,3,FALSE),"-",VLOOKUP(Klausurenliste!F243,Hilfstabellen!$K$4:$L$103,2,FALSE),"\",D243))),IF(D243="",CONCATENATE(VLOOKUP(B243,'Fach-ID''s'!$C$4:$D$1000,2,FALSE),"-",VLOOKUP(Klausurenliste!F243,Hilfstabellen!$K$4:$L$103,2,FALSE)),CONCATENATE(VLOOKUP(B243,'Fach-ID''s'!$C$4:$D$1000,2,FALSE),"-",VLOOKUP(Klausurenliste!F243,Hilfstabellen!$K$4:$L$103,2,FALSE),"\",D243)),IF(D243="",CONCATENATE(VLOOKUP(B243,'Fach-ID''s'!$B$4:$D$1000,3,FALSE),"-",VLOOKUP(Klausurenliste!F243,Hilfstabellen!$K$4:$L$103,2,FALSE)),CONCATENATE(VLOOKUP(B243,'Fach-ID''s'!$B$4:$D$1000,3,FALSE),"-",VLOOKUP(Klausurenliste!F243,Hilfstabellen!$K$4:$L$103,2,FALSE),"\",D243))))))</f>
        <v/>
      </c>
      <c r="J243" s="2" t="str">
        <f t="shared" si="7"/>
        <v/>
      </c>
      <c r="K243" s="8"/>
      <c r="L243" t="s">
        <v>20</v>
      </c>
    </row>
    <row r="244" spans="1:12" ht="15.75" hidden="1" x14ac:dyDescent="0.25">
      <c r="A244" t="str">
        <f t="shared" si="6"/>
        <v/>
      </c>
      <c r="B244" s="14"/>
      <c r="C244" s="15"/>
      <c r="D244" s="14"/>
      <c r="E244" s="13"/>
      <c r="F244" s="13"/>
      <c r="G244" s="13" t="str">
        <f>IF(ISNA(VLOOKUP(B244,Kurstabelle!$B$3:$G$1327,5,FALSE)),"",VLOOKUP(B244,Kurstabelle!$B$3:$G$1327,5,FALSE))</f>
        <v/>
      </c>
      <c r="H244" s="13" t="str">
        <f>IF(ISNA(VLOOKUP(B244,Kurstabelle!$B$3:$G$1327,4,FALSE)),"",VLOOKUP(B244,Kurstabelle!$B$3:$G$1327,4,FALSE))</f>
        <v/>
      </c>
      <c r="I244" s="2" t="str">
        <f>IF(B244="","",IF(AND(ISNA(VLOOKUP(B244,'Fach-ID''s'!$B$4:$D$1000,1,FALSE)),ISNA(VLOOKUP(B244,'Fach-ID''s'!$C$4:$D$1000,1,FALSE))),"Kurs noch nicht gelistet",IF(AND(ISNA(VLOOKUP(CONCATENATE(VLOOKUP(B244,'Fach-ID''s'!$B$4:$D$1000,3,FALSE),"-",VLOOKUP(Klausurenliste!F244,Hilfstabellen!$K$4:$L$103,2,FALSE)),Kurstabelle!$G$3:$G$1327,1,FALSE)),ISNA(VLOOKUP(CONCATENATE(VLOOKUP(B244,'Fach-ID''s'!$C$4:$D$1000,2,FALSE),"-",VLOOKUP(Klausurenliste!F244,Hilfstabellen!$K$4:$L$103,2,FALSE)),Kurstabelle!$G$3:$G$1327,1,FALSE))),"Kurs zu dem Professor noch nicht gelistet",IF(ISNA(IF(D244="",CONCATENATE(VLOOKUP(B244,'Fach-ID''s'!$B$4:$D$1000,3,FALSE),"-",VLOOKUP(Klausurenliste!F244,Hilfstabellen!$K$4:$L$103,2,FALSE)),CONCATENATE(VLOOKUP(B244,'Fach-ID''s'!$B$4:$D$1000,3,FALSE),"-",VLOOKUP(Klausurenliste!F244,Hilfstabellen!$K$4:$L$103,2,FALSE),"\",D244))),IF(D244="",CONCATENATE(VLOOKUP(B244,'Fach-ID''s'!$C$4:$D$1000,2,FALSE),"-",VLOOKUP(Klausurenliste!F244,Hilfstabellen!$K$4:$L$103,2,FALSE)),CONCATENATE(VLOOKUP(B244,'Fach-ID''s'!$C$4:$D$1000,2,FALSE),"-",VLOOKUP(Klausurenliste!F244,Hilfstabellen!$K$4:$L$103,2,FALSE),"\",D244)),IF(D244="",CONCATENATE(VLOOKUP(B244,'Fach-ID''s'!$B$4:$D$1000,3,FALSE),"-",VLOOKUP(Klausurenliste!F244,Hilfstabellen!$K$4:$L$103,2,FALSE)),CONCATENATE(VLOOKUP(B244,'Fach-ID''s'!$B$4:$D$1000,3,FALSE),"-",VLOOKUP(Klausurenliste!F244,Hilfstabellen!$K$4:$L$103,2,FALSE),"\",D244))))))</f>
        <v/>
      </c>
      <c r="J244" s="2" t="str">
        <f t="shared" si="7"/>
        <v/>
      </c>
      <c r="K244" s="8"/>
      <c r="L244" t="s">
        <v>20</v>
      </c>
    </row>
    <row r="245" spans="1:12" ht="15.75" hidden="1" x14ac:dyDescent="0.25">
      <c r="A245" t="str">
        <f t="shared" si="6"/>
        <v/>
      </c>
      <c r="B245" s="14"/>
      <c r="C245" s="16"/>
      <c r="D245" s="14"/>
      <c r="E245" s="13"/>
      <c r="F245" s="13"/>
      <c r="G245" s="13" t="str">
        <f>IF(ISNA(VLOOKUP(B245,Kurstabelle!$B$3:$G$1327,5,FALSE)),"",VLOOKUP(B245,Kurstabelle!$B$3:$G$1327,5,FALSE))</f>
        <v/>
      </c>
      <c r="H245" s="13" t="str">
        <f>IF(ISNA(VLOOKUP(B245,Kurstabelle!$B$3:$G$1327,4,FALSE)),"",VLOOKUP(B245,Kurstabelle!$B$3:$G$1327,4,FALSE))</f>
        <v/>
      </c>
      <c r="I245" s="2" t="str">
        <f>IF(B245="","",IF(AND(ISNA(VLOOKUP(B245,'Fach-ID''s'!$B$4:$D$1000,1,FALSE)),ISNA(VLOOKUP(B245,'Fach-ID''s'!$C$4:$D$1000,1,FALSE))),"Kurs noch nicht gelistet",IF(AND(ISNA(VLOOKUP(CONCATENATE(VLOOKUP(B245,'Fach-ID''s'!$B$4:$D$1000,3,FALSE),"-",VLOOKUP(Klausurenliste!F245,Hilfstabellen!$K$4:$L$103,2,FALSE)),Kurstabelle!$G$3:$G$1327,1,FALSE)),ISNA(VLOOKUP(CONCATENATE(VLOOKUP(B245,'Fach-ID''s'!$C$4:$D$1000,2,FALSE),"-",VLOOKUP(Klausurenliste!F245,Hilfstabellen!$K$4:$L$103,2,FALSE)),Kurstabelle!$G$3:$G$1327,1,FALSE))),"Kurs zu dem Professor noch nicht gelistet",IF(ISNA(IF(D245="",CONCATENATE(VLOOKUP(B245,'Fach-ID''s'!$B$4:$D$1000,3,FALSE),"-",VLOOKUP(Klausurenliste!F245,Hilfstabellen!$K$4:$L$103,2,FALSE)),CONCATENATE(VLOOKUP(B245,'Fach-ID''s'!$B$4:$D$1000,3,FALSE),"-",VLOOKUP(Klausurenliste!F245,Hilfstabellen!$K$4:$L$103,2,FALSE),"\",D245))),IF(D245="",CONCATENATE(VLOOKUP(B245,'Fach-ID''s'!$C$4:$D$1000,2,FALSE),"-",VLOOKUP(Klausurenliste!F245,Hilfstabellen!$K$4:$L$103,2,FALSE)),CONCATENATE(VLOOKUP(B245,'Fach-ID''s'!$C$4:$D$1000,2,FALSE),"-",VLOOKUP(Klausurenliste!F245,Hilfstabellen!$K$4:$L$103,2,FALSE),"\",D245)),IF(D245="",CONCATENATE(VLOOKUP(B245,'Fach-ID''s'!$B$4:$D$1000,3,FALSE),"-",VLOOKUP(Klausurenliste!F245,Hilfstabellen!$K$4:$L$103,2,FALSE)),CONCATENATE(VLOOKUP(B245,'Fach-ID''s'!$B$4:$D$1000,3,FALSE),"-",VLOOKUP(Klausurenliste!F245,Hilfstabellen!$K$4:$L$103,2,FALSE),"\",D245))))))</f>
        <v/>
      </c>
      <c r="J245" s="2" t="str">
        <f t="shared" si="7"/>
        <v/>
      </c>
      <c r="K245" s="8"/>
      <c r="L245" t="s">
        <v>20</v>
      </c>
    </row>
    <row r="246" spans="1:12" ht="15.75" hidden="1" x14ac:dyDescent="0.25">
      <c r="A246" t="str">
        <f t="shared" si="6"/>
        <v/>
      </c>
      <c r="B246" s="14"/>
      <c r="C246" s="16"/>
      <c r="D246" s="14"/>
      <c r="E246" s="13"/>
      <c r="F246" s="13"/>
      <c r="G246" s="13" t="str">
        <f>IF(ISNA(VLOOKUP(B246,Kurstabelle!$B$3:$G$1327,5,FALSE)),"",VLOOKUP(B246,Kurstabelle!$B$3:$G$1327,5,FALSE))</f>
        <v/>
      </c>
      <c r="H246" s="13" t="str">
        <f>IF(ISNA(VLOOKUP(B246,Kurstabelle!$B$3:$G$1327,4,FALSE)),"",VLOOKUP(B246,Kurstabelle!$B$3:$G$1327,4,FALSE))</f>
        <v/>
      </c>
      <c r="I246" s="2" t="str">
        <f>IF(B246="","",IF(AND(ISNA(VLOOKUP(B246,'Fach-ID''s'!$B$4:$D$1000,1,FALSE)),ISNA(VLOOKUP(B246,'Fach-ID''s'!$C$4:$D$1000,1,FALSE))),"Kurs noch nicht gelistet",IF(AND(ISNA(VLOOKUP(CONCATENATE(VLOOKUP(B246,'Fach-ID''s'!$B$4:$D$1000,3,FALSE),"-",VLOOKUP(Klausurenliste!F246,Hilfstabellen!$K$4:$L$103,2,FALSE)),Kurstabelle!$G$3:$G$1327,1,FALSE)),ISNA(VLOOKUP(CONCATENATE(VLOOKUP(B246,'Fach-ID''s'!$C$4:$D$1000,2,FALSE),"-",VLOOKUP(Klausurenliste!F246,Hilfstabellen!$K$4:$L$103,2,FALSE)),Kurstabelle!$G$3:$G$1327,1,FALSE))),"Kurs zu dem Professor noch nicht gelistet",IF(ISNA(IF(D246="",CONCATENATE(VLOOKUP(B246,'Fach-ID''s'!$B$4:$D$1000,3,FALSE),"-",VLOOKUP(Klausurenliste!F246,Hilfstabellen!$K$4:$L$103,2,FALSE)),CONCATENATE(VLOOKUP(B246,'Fach-ID''s'!$B$4:$D$1000,3,FALSE),"-",VLOOKUP(Klausurenliste!F246,Hilfstabellen!$K$4:$L$103,2,FALSE),"\",D246))),IF(D246="",CONCATENATE(VLOOKUP(B246,'Fach-ID''s'!$C$4:$D$1000,2,FALSE),"-",VLOOKUP(Klausurenliste!F246,Hilfstabellen!$K$4:$L$103,2,FALSE)),CONCATENATE(VLOOKUP(B246,'Fach-ID''s'!$C$4:$D$1000,2,FALSE),"-",VLOOKUP(Klausurenliste!F246,Hilfstabellen!$K$4:$L$103,2,FALSE),"\",D246)),IF(D246="",CONCATENATE(VLOOKUP(B246,'Fach-ID''s'!$B$4:$D$1000,3,FALSE),"-",VLOOKUP(Klausurenliste!F246,Hilfstabellen!$K$4:$L$103,2,FALSE)),CONCATENATE(VLOOKUP(B246,'Fach-ID''s'!$B$4:$D$1000,3,FALSE),"-",VLOOKUP(Klausurenliste!F246,Hilfstabellen!$K$4:$L$103,2,FALSE),"\",D246))))))</f>
        <v/>
      </c>
      <c r="J246" s="2" t="str">
        <f t="shared" si="7"/>
        <v/>
      </c>
      <c r="K246" s="8"/>
      <c r="L246" t="s">
        <v>20</v>
      </c>
    </row>
    <row r="247" spans="1:12" ht="15.75" hidden="1" x14ac:dyDescent="0.25">
      <c r="A247" t="str">
        <f t="shared" si="6"/>
        <v/>
      </c>
      <c r="B247" s="14"/>
      <c r="C247" s="16"/>
      <c r="D247" s="14"/>
      <c r="E247" s="13"/>
      <c r="F247" s="13"/>
      <c r="G247" s="13" t="str">
        <f>IF(ISNA(VLOOKUP(B247,Kurstabelle!$B$3:$G$1327,5,FALSE)),"",VLOOKUP(B247,Kurstabelle!$B$3:$G$1327,5,FALSE))</f>
        <v/>
      </c>
      <c r="H247" s="13" t="str">
        <f>IF(ISNA(VLOOKUP(B247,Kurstabelle!$B$3:$G$1327,4,FALSE)),"",VLOOKUP(B247,Kurstabelle!$B$3:$G$1327,4,FALSE))</f>
        <v/>
      </c>
      <c r="I247" s="2" t="str">
        <f>IF(B247="","",IF(AND(ISNA(VLOOKUP(B247,'Fach-ID''s'!$B$4:$D$1000,1,FALSE)),ISNA(VLOOKUP(B247,'Fach-ID''s'!$C$4:$D$1000,1,FALSE))),"Kurs noch nicht gelistet",IF(AND(ISNA(VLOOKUP(CONCATENATE(VLOOKUP(B247,'Fach-ID''s'!$B$4:$D$1000,3,FALSE),"-",VLOOKUP(Klausurenliste!F247,Hilfstabellen!$K$4:$L$103,2,FALSE)),Kurstabelle!$G$3:$G$1327,1,FALSE)),ISNA(VLOOKUP(CONCATENATE(VLOOKUP(B247,'Fach-ID''s'!$C$4:$D$1000,2,FALSE),"-",VLOOKUP(Klausurenliste!F247,Hilfstabellen!$K$4:$L$103,2,FALSE)),Kurstabelle!$G$3:$G$1327,1,FALSE))),"Kurs zu dem Professor noch nicht gelistet",IF(ISNA(IF(D247="",CONCATENATE(VLOOKUP(B247,'Fach-ID''s'!$B$4:$D$1000,3,FALSE),"-",VLOOKUP(Klausurenliste!F247,Hilfstabellen!$K$4:$L$103,2,FALSE)),CONCATENATE(VLOOKUP(B247,'Fach-ID''s'!$B$4:$D$1000,3,FALSE),"-",VLOOKUP(Klausurenliste!F247,Hilfstabellen!$K$4:$L$103,2,FALSE),"\",D247))),IF(D247="",CONCATENATE(VLOOKUP(B247,'Fach-ID''s'!$C$4:$D$1000,2,FALSE),"-",VLOOKUP(Klausurenliste!F247,Hilfstabellen!$K$4:$L$103,2,FALSE)),CONCATENATE(VLOOKUP(B247,'Fach-ID''s'!$C$4:$D$1000,2,FALSE),"-",VLOOKUP(Klausurenliste!F247,Hilfstabellen!$K$4:$L$103,2,FALSE),"\",D247)),IF(D247="",CONCATENATE(VLOOKUP(B247,'Fach-ID''s'!$B$4:$D$1000,3,FALSE),"-",VLOOKUP(Klausurenliste!F247,Hilfstabellen!$K$4:$L$103,2,FALSE)),CONCATENATE(VLOOKUP(B247,'Fach-ID''s'!$B$4:$D$1000,3,FALSE),"-",VLOOKUP(Klausurenliste!F247,Hilfstabellen!$K$4:$L$103,2,FALSE),"\",D247))))))</f>
        <v/>
      </c>
      <c r="J247" s="2" t="str">
        <f t="shared" si="7"/>
        <v/>
      </c>
      <c r="K247" s="8"/>
      <c r="L247" t="s">
        <v>20</v>
      </c>
    </row>
    <row r="248" spans="1:12" ht="15.75" hidden="1" x14ac:dyDescent="0.25">
      <c r="A248" t="str">
        <f t="shared" si="6"/>
        <v/>
      </c>
      <c r="B248" s="14"/>
      <c r="C248" s="16"/>
      <c r="D248" s="14"/>
      <c r="E248" s="13"/>
      <c r="F248" s="13"/>
      <c r="G248" s="13" t="str">
        <f>IF(ISNA(VLOOKUP(B248,Kurstabelle!$B$3:$G$1327,5,FALSE)),"",VLOOKUP(B248,Kurstabelle!$B$3:$G$1327,5,FALSE))</f>
        <v/>
      </c>
      <c r="H248" s="13" t="str">
        <f>IF(ISNA(VLOOKUP(B248,Kurstabelle!$B$3:$G$1327,4,FALSE)),"",VLOOKUP(B248,Kurstabelle!$B$3:$G$1327,4,FALSE))</f>
        <v/>
      </c>
      <c r="I248" s="2" t="str">
        <f>IF(B248="","",IF(AND(ISNA(VLOOKUP(B248,'Fach-ID''s'!$B$4:$D$1000,1,FALSE)),ISNA(VLOOKUP(B248,'Fach-ID''s'!$C$4:$D$1000,1,FALSE))),"Kurs noch nicht gelistet",IF(AND(ISNA(VLOOKUP(CONCATENATE(VLOOKUP(B248,'Fach-ID''s'!$B$4:$D$1000,3,FALSE),"-",VLOOKUP(Klausurenliste!F248,Hilfstabellen!$K$4:$L$103,2,FALSE)),Kurstabelle!$G$3:$G$1327,1,FALSE)),ISNA(VLOOKUP(CONCATENATE(VLOOKUP(B248,'Fach-ID''s'!$C$4:$D$1000,2,FALSE),"-",VLOOKUP(Klausurenliste!F248,Hilfstabellen!$K$4:$L$103,2,FALSE)),Kurstabelle!$G$3:$G$1327,1,FALSE))),"Kurs zu dem Professor noch nicht gelistet",IF(ISNA(IF(D248="",CONCATENATE(VLOOKUP(B248,'Fach-ID''s'!$B$4:$D$1000,3,FALSE),"-",VLOOKUP(Klausurenliste!F248,Hilfstabellen!$K$4:$L$103,2,FALSE)),CONCATENATE(VLOOKUP(B248,'Fach-ID''s'!$B$4:$D$1000,3,FALSE),"-",VLOOKUP(Klausurenliste!F248,Hilfstabellen!$K$4:$L$103,2,FALSE),"\",D248))),IF(D248="",CONCATENATE(VLOOKUP(B248,'Fach-ID''s'!$C$4:$D$1000,2,FALSE),"-",VLOOKUP(Klausurenliste!F248,Hilfstabellen!$K$4:$L$103,2,FALSE)),CONCATENATE(VLOOKUP(B248,'Fach-ID''s'!$C$4:$D$1000,2,FALSE),"-",VLOOKUP(Klausurenliste!F248,Hilfstabellen!$K$4:$L$103,2,FALSE),"\",D248)),IF(D248="",CONCATENATE(VLOOKUP(B248,'Fach-ID''s'!$B$4:$D$1000,3,FALSE),"-",VLOOKUP(Klausurenliste!F248,Hilfstabellen!$K$4:$L$103,2,FALSE)),CONCATENATE(VLOOKUP(B248,'Fach-ID''s'!$B$4:$D$1000,3,FALSE),"-",VLOOKUP(Klausurenliste!F248,Hilfstabellen!$K$4:$L$103,2,FALSE),"\",D248))))))</f>
        <v/>
      </c>
      <c r="J248" s="2" t="str">
        <f t="shared" si="7"/>
        <v/>
      </c>
      <c r="K248" s="8"/>
      <c r="L248" t="s">
        <v>20</v>
      </c>
    </row>
    <row r="249" spans="1:12" ht="15.75" hidden="1" x14ac:dyDescent="0.25">
      <c r="A249" t="str">
        <f t="shared" si="6"/>
        <v/>
      </c>
      <c r="B249" s="14"/>
      <c r="C249" s="16"/>
      <c r="D249" s="14"/>
      <c r="E249" s="13"/>
      <c r="F249" s="13"/>
      <c r="G249" s="13" t="str">
        <f>IF(ISNA(VLOOKUP(B249,Kurstabelle!$B$3:$G$1327,5,FALSE)),"",VLOOKUP(B249,Kurstabelle!$B$3:$G$1327,5,FALSE))</f>
        <v/>
      </c>
      <c r="H249" s="13" t="str">
        <f>IF(ISNA(VLOOKUP(B249,Kurstabelle!$B$3:$G$1327,4,FALSE)),"",VLOOKUP(B249,Kurstabelle!$B$3:$G$1327,4,FALSE))</f>
        <v/>
      </c>
      <c r="I249" s="2" t="str">
        <f>IF(B249="","",IF(AND(ISNA(VLOOKUP(B249,'Fach-ID''s'!$B$4:$D$1000,1,FALSE)),ISNA(VLOOKUP(B249,'Fach-ID''s'!$C$4:$D$1000,1,FALSE))),"Kurs noch nicht gelistet",IF(AND(ISNA(VLOOKUP(CONCATENATE(VLOOKUP(B249,'Fach-ID''s'!$B$4:$D$1000,3,FALSE),"-",VLOOKUP(Klausurenliste!F249,Hilfstabellen!$K$4:$L$103,2,FALSE)),Kurstabelle!$G$3:$G$1327,1,FALSE)),ISNA(VLOOKUP(CONCATENATE(VLOOKUP(B249,'Fach-ID''s'!$C$4:$D$1000,2,FALSE),"-",VLOOKUP(Klausurenliste!F249,Hilfstabellen!$K$4:$L$103,2,FALSE)),Kurstabelle!$G$3:$G$1327,1,FALSE))),"Kurs zu dem Professor noch nicht gelistet",IF(ISNA(IF(D249="",CONCATENATE(VLOOKUP(B249,'Fach-ID''s'!$B$4:$D$1000,3,FALSE),"-",VLOOKUP(Klausurenliste!F249,Hilfstabellen!$K$4:$L$103,2,FALSE)),CONCATENATE(VLOOKUP(B249,'Fach-ID''s'!$B$4:$D$1000,3,FALSE),"-",VLOOKUP(Klausurenliste!F249,Hilfstabellen!$K$4:$L$103,2,FALSE),"\",D249))),IF(D249="",CONCATENATE(VLOOKUP(B249,'Fach-ID''s'!$C$4:$D$1000,2,FALSE),"-",VLOOKUP(Klausurenliste!F249,Hilfstabellen!$K$4:$L$103,2,FALSE)),CONCATENATE(VLOOKUP(B249,'Fach-ID''s'!$C$4:$D$1000,2,FALSE),"-",VLOOKUP(Klausurenliste!F249,Hilfstabellen!$K$4:$L$103,2,FALSE),"\",D249)),IF(D249="",CONCATENATE(VLOOKUP(B249,'Fach-ID''s'!$B$4:$D$1000,3,FALSE),"-",VLOOKUP(Klausurenliste!F249,Hilfstabellen!$K$4:$L$103,2,FALSE)),CONCATENATE(VLOOKUP(B249,'Fach-ID''s'!$B$4:$D$1000,3,FALSE),"-",VLOOKUP(Klausurenliste!F249,Hilfstabellen!$K$4:$L$103,2,FALSE),"\",D249))))))</f>
        <v/>
      </c>
      <c r="J249" s="2" t="str">
        <f t="shared" si="7"/>
        <v/>
      </c>
      <c r="K249" s="8"/>
      <c r="L249" t="s">
        <v>20</v>
      </c>
    </row>
    <row r="250" spans="1:12" ht="15.75" hidden="1" x14ac:dyDescent="0.25">
      <c r="A250" t="str">
        <f t="shared" si="6"/>
        <v/>
      </c>
      <c r="B250" s="14"/>
      <c r="C250" s="15"/>
      <c r="D250" s="14"/>
      <c r="E250" s="13"/>
      <c r="F250" s="13"/>
      <c r="G250" s="13" t="str">
        <f>IF(ISNA(VLOOKUP(B250,Kurstabelle!$B$3:$G$1327,5,FALSE)),"",VLOOKUP(B250,Kurstabelle!$B$3:$G$1327,5,FALSE))</f>
        <v/>
      </c>
      <c r="H250" s="13" t="str">
        <f>IF(ISNA(VLOOKUP(B250,Kurstabelle!$B$3:$G$1327,4,FALSE)),"",VLOOKUP(B250,Kurstabelle!$B$3:$G$1327,4,FALSE))</f>
        <v/>
      </c>
      <c r="I250" s="2" t="str">
        <f>IF(B250="","",IF(AND(ISNA(VLOOKUP(B250,'Fach-ID''s'!$B$4:$D$1000,1,FALSE)),ISNA(VLOOKUP(B250,'Fach-ID''s'!$C$4:$D$1000,1,FALSE))),"Kurs noch nicht gelistet",IF(AND(ISNA(VLOOKUP(CONCATENATE(VLOOKUP(B250,'Fach-ID''s'!$B$4:$D$1000,3,FALSE),"-",VLOOKUP(Klausurenliste!F250,Hilfstabellen!$K$4:$L$103,2,FALSE)),Kurstabelle!$G$3:$G$1327,1,FALSE)),ISNA(VLOOKUP(CONCATENATE(VLOOKUP(B250,'Fach-ID''s'!$C$4:$D$1000,2,FALSE),"-",VLOOKUP(Klausurenliste!F250,Hilfstabellen!$K$4:$L$103,2,FALSE)),Kurstabelle!$G$3:$G$1327,1,FALSE))),"Kurs zu dem Professor noch nicht gelistet",IF(ISNA(IF(D250="",CONCATENATE(VLOOKUP(B250,'Fach-ID''s'!$B$4:$D$1000,3,FALSE),"-",VLOOKUP(Klausurenliste!F250,Hilfstabellen!$K$4:$L$103,2,FALSE)),CONCATENATE(VLOOKUP(B250,'Fach-ID''s'!$B$4:$D$1000,3,FALSE),"-",VLOOKUP(Klausurenliste!F250,Hilfstabellen!$K$4:$L$103,2,FALSE),"\",D250))),IF(D250="",CONCATENATE(VLOOKUP(B250,'Fach-ID''s'!$C$4:$D$1000,2,FALSE),"-",VLOOKUP(Klausurenliste!F250,Hilfstabellen!$K$4:$L$103,2,FALSE)),CONCATENATE(VLOOKUP(B250,'Fach-ID''s'!$C$4:$D$1000,2,FALSE),"-",VLOOKUP(Klausurenliste!F250,Hilfstabellen!$K$4:$L$103,2,FALSE),"\",D250)),IF(D250="",CONCATENATE(VLOOKUP(B250,'Fach-ID''s'!$B$4:$D$1000,3,FALSE),"-",VLOOKUP(Klausurenliste!F250,Hilfstabellen!$K$4:$L$103,2,FALSE)),CONCATENATE(VLOOKUP(B250,'Fach-ID''s'!$B$4:$D$1000,3,FALSE),"-",VLOOKUP(Klausurenliste!F250,Hilfstabellen!$K$4:$L$103,2,FALSE),"\",D250))))))</f>
        <v/>
      </c>
      <c r="J250" s="2" t="str">
        <f t="shared" si="7"/>
        <v/>
      </c>
      <c r="K250" s="8"/>
      <c r="L250" t="s">
        <v>20</v>
      </c>
    </row>
    <row r="251" spans="1:12" ht="15.75" hidden="1" x14ac:dyDescent="0.25">
      <c r="A251" t="str">
        <f t="shared" si="6"/>
        <v/>
      </c>
      <c r="B251" s="14"/>
      <c r="C251" s="15"/>
      <c r="D251" s="14"/>
      <c r="E251" s="13"/>
      <c r="F251" s="13"/>
      <c r="G251" s="13" t="str">
        <f>IF(ISNA(VLOOKUP(B251,Kurstabelle!$B$3:$G$1327,5,FALSE)),"",VLOOKUP(B251,Kurstabelle!$B$3:$G$1327,5,FALSE))</f>
        <v/>
      </c>
      <c r="H251" s="13" t="str">
        <f>IF(ISNA(VLOOKUP(B251,Kurstabelle!$B$3:$G$1327,4,FALSE)),"",VLOOKUP(B251,Kurstabelle!$B$3:$G$1327,4,FALSE))</f>
        <v/>
      </c>
      <c r="I251" s="2" t="str">
        <f>IF(B251="","",IF(AND(ISNA(VLOOKUP(B251,'Fach-ID''s'!$B$4:$D$1000,1,FALSE)),ISNA(VLOOKUP(B251,'Fach-ID''s'!$C$4:$D$1000,1,FALSE))),"Kurs noch nicht gelistet",IF(AND(ISNA(VLOOKUP(CONCATENATE(VLOOKUP(B251,'Fach-ID''s'!$B$4:$D$1000,3,FALSE),"-",VLOOKUP(Klausurenliste!F251,Hilfstabellen!$K$4:$L$103,2,FALSE)),Kurstabelle!$G$3:$G$1327,1,FALSE)),ISNA(VLOOKUP(CONCATENATE(VLOOKUP(B251,'Fach-ID''s'!$C$4:$D$1000,2,FALSE),"-",VLOOKUP(Klausurenliste!F251,Hilfstabellen!$K$4:$L$103,2,FALSE)),Kurstabelle!$G$3:$G$1327,1,FALSE))),"Kurs zu dem Professor noch nicht gelistet",IF(ISNA(IF(D251="",CONCATENATE(VLOOKUP(B251,'Fach-ID''s'!$B$4:$D$1000,3,FALSE),"-",VLOOKUP(Klausurenliste!F251,Hilfstabellen!$K$4:$L$103,2,FALSE)),CONCATENATE(VLOOKUP(B251,'Fach-ID''s'!$B$4:$D$1000,3,FALSE),"-",VLOOKUP(Klausurenliste!F251,Hilfstabellen!$K$4:$L$103,2,FALSE),"\",D251))),IF(D251="",CONCATENATE(VLOOKUP(B251,'Fach-ID''s'!$C$4:$D$1000,2,FALSE),"-",VLOOKUP(Klausurenliste!F251,Hilfstabellen!$K$4:$L$103,2,FALSE)),CONCATENATE(VLOOKUP(B251,'Fach-ID''s'!$C$4:$D$1000,2,FALSE),"-",VLOOKUP(Klausurenliste!F251,Hilfstabellen!$K$4:$L$103,2,FALSE),"\",D251)),IF(D251="",CONCATENATE(VLOOKUP(B251,'Fach-ID''s'!$B$4:$D$1000,3,FALSE),"-",VLOOKUP(Klausurenliste!F251,Hilfstabellen!$K$4:$L$103,2,FALSE)),CONCATENATE(VLOOKUP(B251,'Fach-ID''s'!$B$4:$D$1000,3,FALSE),"-",VLOOKUP(Klausurenliste!F251,Hilfstabellen!$K$4:$L$103,2,FALSE),"\",D251))))))</f>
        <v/>
      </c>
      <c r="J251" s="2" t="str">
        <f t="shared" si="7"/>
        <v/>
      </c>
      <c r="K251" s="8"/>
      <c r="L251" t="s">
        <v>20</v>
      </c>
    </row>
    <row r="252" spans="1:12" ht="15.75" hidden="1" x14ac:dyDescent="0.25">
      <c r="A252" t="str">
        <f t="shared" si="6"/>
        <v/>
      </c>
      <c r="B252" s="14"/>
      <c r="C252" s="15"/>
      <c r="D252" s="14"/>
      <c r="E252" s="13"/>
      <c r="F252" s="13"/>
      <c r="G252" s="13" t="str">
        <f>IF(ISNA(VLOOKUP(B252,Kurstabelle!$B$3:$G$1327,5,FALSE)),"",VLOOKUP(B252,Kurstabelle!$B$3:$G$1327,5,FALSE))</f>
        <v/>
      </c>
      <c r="H252" s="13" t="str">
        <f>IF(ISNA(VLOOKUP(B252,Kurstabelle!$B$3:$G$1327,4,FALSE)),"",VLOOKUP(B252,Kurstabelle!$B$3:$G$1327,4,FALSE))</f>
        <v/>
      </c>
      <c r="I252" s="2" t="str">
        <f>IF(B252="","",IF(AND(ISNA(VLOOKUP(B252,'Fach-ID''s'!$B$4:$D$1000,1,FALSE)),ISNA(VLOOKUP(B252,'Fach-ID''s'!$C$4:$D$1000,1,FALSE))),"Kurs noch nicht gelistet",IF(AND(ISNA(VLOOKUP(CONCATENATE(VLOOKUP(B252,'Fach-ID''s'!$B$4:$D$1000,3,FALSE),"-",VLOOKUP(Klausurenliste!F252,Hilfstabellen!$K$4:$L$103,2,FALSE)),Kurstabelle!$G$3:$G$1327,1,FALSE)),ISNA(VLOOKUP(CONCATENATE(VLOOKUP(B252,'Fach-ID''s'!$C$4:$D$1000,2,FALSE),"-",VLOOKUP(Klausurenliste!F252,Hilfstabellen!$K$4:$L$103,2,FALSE)),Kurstabelle!$G$3:$G$1327,1,FALSE))),"Kurs zu dem Professor noch nicht gelistet",IF(ISNA(IF(D252="",CONCATENATE(VLOOKUP(B252,'Fach-ID''s'!$B$4:$D$1000,3,FALSE),"-",VLOOKUP(Klausurenliste!F252,Hilfstabellen!$K$4:$L$103,2,FALSE)),CONCATENATE(VLOOKUP(B252,'Fach-ID''s'!$B$4:$D$1000,3,FALSE),"-",VLOOKUP(Klausurenliste!F252,Hilfstabellen!$K$4:$L$103,2,FALSE),"\",D252))),IF(D252="",CONCATENATE(VLOOKUP(B252,'Fach-ID''s'!$C$4:$D$1000,2,FALSE),"-",VLOOKUP(Klausurenliste!F252,Hilfstabellen!$K$4:$L$103,2,FALSE)),CONCATENATE(VLOOKUP(B252,'Fach-ID''s'!$C$4:$D$1000,2,FALSE),"-",VLOOKUP(Klausurenliste!F252,Hilfstabellen!$K$4:$L$103,2,FALSE),"\",D252)),IF(D252="",CONCATENATE(VLOOKUP(B252,'Fach-ID''s'!$B$4:$D$1000,3,FALSE),"-",VLOOKUP(Klausurenliste!F252,Hilfstabellen!$K$4:$L$103,2,FALSE)),CONCATENATE(VLOOKUP(B252,'Fach-ID''s'!$B$4:$D$1000,3,FALSE),"-",VLOOKUP(Klausurenliste!F252,Hilfstabellen!$K$4:$L$103,2,FALSE),"\",D252))))))</f>
        <v/>
      </c>
      <c r="J252" s="2" t="str">
        <f t="shared" si="7"/>
        <v/>
      </c>
      <c r="K252" s="8"/>
      <c r="L252" t="s">
        <v>20</v>
      </c>
    </row>
    <row r="253" spans="1:12" ht="15.75" hidden="1" x14ac:dyDescent="0.25">
      <c r="A253" t="str">
        <f t="shared" si="6"/>
        <v/>
      </c>
      <c r="B253" s="14"/>
      <c r="C253" s="15"/>
      <c r="D253" s="14"/>
      <c r="E253" s="13"/>
      <c r="F253" s="13"/>
      <c r="G253" s="13" t="str">
        <f>IF(ISNA(VLOOKUP(B253,Kurstabelle!$B$3:$G$1327,5,FALSE)),"",VLOOKUP(B253,Kurstabelle!$B$3:$G$1327,5,FALSE))</f>
        <v/>
      </c>
      <c r="H253" s="13" t="str">
        <f>IF(ISNA(VLOOKUP(B253,Kurstabelle!$B$3:$G$1327,4,FALSE)),"",VLOOKUP(B253,Kurstabelle!$B$3:$G$1327,4,FALSE))</f>
        <v/>
      </c>
      <c r="I253" s="2" t="str">
        <f>IF(B253="","",IF(AND(ISNA(VLOOKUP(B253,'Fach-ID''s'!$B$4:$D$1000,1,FALSE)),ISNA(VLOOKUP(B253,'Fach-ID''s'!$C$4:$D$1000,1,FALSE))),"Kurs noch nicht gelistet",IF(AND(ISNA(VLOOKUP(CONCATENATE(VLOOKUP(B253,'Fach-ID''s'!$B$4:$D$1000,3,FALSE),"-",VLOOKUP(Klausurenliste!F253,Hilfstabellen!$K$4:$L$103,2,FALSE)),Kurstabelle!$G$3:$G$1327,1,FALSE)),ISNA(VLOOKUP(CONCATENATE(VLOOKUP(B253,'Fach-ID''s'!$C$4:$D$1000,2,FALSE),"-",VLOOKUP(Klausurenliste!F253,Hilfstabellen!$K$4:$L$103,2,FALSE)),Kurstabelle!$G$3:$G$1327,1,FALSE))),"Kurs zu dem Professor noch nicht gelistet",IF(ISNA(IF(D253="",CONCATENATE(VLOOKUP(B253,'Fach-ID''s'!$B$4:$D$1000,3,FALSE),"-",VLOOKUP(Klausurenliste!F253,Hilfstabellen!$K$4:$L$103,2,FALSE)),CONCATENATE(VLOOKUP(B253,'Fach-ID''s'!$B$4:$D$1000,3,FALSE),"-",VLOOKUP(Klausurenliste!F253,Hilfstabellen!$K$4:$L$103,2,FALSE),"\",D253))),IF(D253="",CONCATENATE(VLOOKUP(B253,'Fach-ID''s'!$C$4:$D$1000,2,FALSE),"-",VLOOKUP(Klausurenliste!F253,Hilfstabellen!$K$4:$L$103,2,FALSE)),CONCATENATE(VLOOKUP(B253,'Fach-ID''s'!$C$4:$D$1000,2,FALSE),"-",VLOOKUP(Klausurenliste!F253,Hilfstabellen!$K$4:$L$103,2,FALSE),"\",D253)),IF(D253="",CONCATENATE(VLOOKUP(B253,'Fach-ID''s'!$B$4:$D$1000,3,FALSE),"-",VLOOKUP(Klausurenliste!F253,Hilfstabellen!$K$4:$L$103,2,FALSE)),CONCATENATE(VLOOKUP(B253,'Fach-ID''s'!$B$4:$D$1000,3,FALSE),"-",VLOOKUP(Klausurenliste!F253,Hilfstabellen!$K$4:$L$103,2,FALSE),"\",D253))))))</f>
        <v/>
      </c>
      <c r="J253" s="2" t="str">
        <f t="shared" si="7"/>
        <v/>
      </c>
      <c r="K253" s="8"/>
      <c r="L253" t="s">
        <v>20</v>
      </c>
    </row>
    <row r="254" spans="1:12" ht="15.75" hidden="1" x14ac:dyDescent="0.25">
      <c r="A254" t="str">
        <f t="shared" si="6"/>
        <v/>
      </c>
      <c r="B254" s="14"/>
      <c r="C254" s="16"/>
      <c r="D254" s="14"/>
      <c r="E254" s="13"/>
      <c r="F254" s="13"/>
      <c r="G254" s="13" t="str">
        <f>IF(ISNA(VLOOKUP(B254,Kurstabelle!$B$3:$G$1327,5,FALSE)),"",VLOOKUP(B254,Kurstabelle!$B$3:$G$1327,5,FALSE))</f>
        <v/>
      </c>
      <c r="H254" s="13" t="str">
        <f>IF(ISNA(VLOOKUP(B254,Kurstabelle!$B$3:$G$1327,4,FALSE)),"",VLOOKUP(B254,Kurstabelle!$B$3:$G$1327,4,FALSE))</f>
        <v/>
      </c>
      <c r="I254" s="2" t="str">
        <f>IF(B254="","",IF(AND(ISNA(VLOOKUP(B254,'Fach-ID''s'!$B$4:$D$1000,1,FALSE)),ISNA(VLOOKUP(B254,'Fach-ID''s'!$C$4:$D$1000,1,FALSE))),"Kurs noch nicht gelistet",IF(AND(ISNA(VLOOKUP(CONCATENATE(VLOOKUP(B254,'Fach-ID''s'!$B$4:$D$1000,3,FALSE),"-",VLOOKUP(Klausurenliste!F254,Hilfstabellen!$K$4:$L$103,2,FALSE)),Kurstabelle!$G$3:$G$1327,1,FALSE)),ISNA(VLOOKUP(CONCATENATE(VLOOKUP(B254,'Fach-ID''s'!$C$4:$D$1000,2,FALSE),"-",VLOOKUP(Klausurenliste!F254,Hilfstabellen!$K$4:$L$103,2,FALSE)),Kurstabelle!$G$3:$G$1327,1,FALSE))),"Kurs zu dem Professor noch nicht gelistet",IF(ISNA(IF(D254="",CONCATENATE(VLOOKUP(B254,'Fach-ID''s'!$B$4:$D$1000,3,FALSE),"-",VLOOKUP(Klausurenliste!F254,Hilfstabellen!$K$4:$L$103,2,FALSE)),CONCATENATE(VLOOKUP(B254,'Fach-ID''s'!$B$4:$D$1000,3,FALSE),"-",VLOOKUP(Klausurenliste!F254,Hilfstabellen!$K$4:$L$103,2,FALSE),"\",D254))),IF(D254="",CONCATENATE(VLOOKUP(B254,'Fach-ID''s'!$C$4:$D$1000,2,FALSE),"-",VLOOKUP(Klausurenliste!F254,Hilfstabellen!$K$4:$L$103,2,FALSE)),CONCATENATE(VLOOKUP(B254,'Fach-ID''s'!$C$4:$D$1000,2,FALSE),"-",VLOOKUP(Klausurenliste!F254,Hilfstabellen!$K$4:$L$103,2,FALSE),"\",D254)),IF(D254="",CONCATENATE(VLOOKUP(B254,'Fach-ID''s'!$B$4:$D$1000,3,FALSE),"-",VLOOKUP(Klausurenliste!F254,Hilfstabellen!$K$4:$L$103,2,FALSE)),CONCATENATE(VLOOKUP(B254,'Fach-ID''s'!$B$4:$D$1000,3,FALSE),"-",VLOOKUP(Klausurenliste!F254,Hilfstabellen!$K$4:$L$103,2,FALSE),"\",D254))))))</f>
        <v/>
      </c>
      <c r="J254" s="2" t="str">
        <f t="shared" si="7"/>
        <v/>
      </c>
      <c r="K254" s="8"/>
      <c r="L254" t="s">
        <v>20</v>
      </c>
    </row>
    <row r="255" spans="1:12" ht="15.75" hidden="1" x14ac:dyDescent="0.25">
      <c r="A255" t="str">
        <f t="shared" si="6"/>
        <v/>
      </c>
      <c r="B255" s="14"/>
      <c r="C255" s="16"/>
      <c r="D255" s="14"/>
      <c r="E255" s="13"/>
      <c r="F255" s="13"/>
      <c r="G255" s="13" t="str">
        <f>IF(ISNA(VLOOKUP(B255,Kurstabelle!$B$3:$G$1327,5,FALSE)),"",VLOOKUP(B255,Kurstabelle!$B$3:$G$1327,5,FALSE))</f>
        <v/>
      </c>
      <c r="H255" s="13" t="str">
        <f>IF(ISNA(VLOOKUP(B255,Kurstabelle!$B$3:$G$1327,4,FALSE)),"",VLOOKUP(B255,Kurstabelle!$B$3:$G$1327,4,FALSE))</f>
        <v/>
      </c>
      <c r="I255" s="2" t="str">
        <f>IF(B255="","",IF(AND(ISNA(VLOOKUP(B255,'Fach-ID''s'!$B$4:$D$1000,1,FALSE)),ISNA(VLOOKUP(B255,'Fach-ID''s'!$C$4:$D$1000,1,FALSE))),"Kurs noch nicht gelistet",IF(AND(ISNA(VLOOKUP(CONCATENATE(VLOOKUP(B255,'Fach-ID''s'!$B$4:$D$1000,3,FALSE),"-",VLOOKUP(Klausurenliste!F255,Hilfstabellen!$K$4:$L$103,2,FALSE)),Kurstabelle!$G$3:$G$1327,1,FALSE)),ISNA(VLOOKUP(CONCATENATE(VLOOKUP(B255,'Fach-ID''s'!$C$4:$D$1000,2,FALSE),"-",VLOOKUP(Klausurenliste!F255,Hilfstabellen!$K$4:$L$103,2,FALSE)),Kurstabelle!$G$3:$G$1327,1,FALSE))),"Kurs zu dem Professor noch nicht gelistet",IF(ISNA(IF(D255="",CONCATENATE(VLOOKUP(B255,'Fach-ID''s'!$B$4:$D$1000,3,FALSE),"-",VLOOKUP(Klausurenliste!F255,Hilfstabellen!$K$4:$L$103,2,FALSE)),CONCATENATE(VLOOKUP(B255,'Fach-ID''s'!$B$4:$D$1000,3,FALSE),"-",VLOOKUP(Klausurenliste!F255,Hilfstabellen!$K$4:$L$103,2,FALSE),"\",D255))),IF(D255="",CONCATENATE(VLOOKUP(B255,'Fach-ID''s'!$C$4:$D$1000,2,FALSE),"-",VLOOKUP(Klausurenliste!F255,Hilfstabellen!$K$4:$L$103,2,FALSE)),CONCATENATE(VLOOKUP(B255,'Fach-ID''s'!$C$4:$D$1000,2,FALSE),"-",VLOOKUP(Klausurenliste!F255,Hilfstabellen!$K$4:$L$103,2,FALSE),"\",D255)),IF(D255="",CONCATENATE(VLOOKUP(B255,'Fach-ID''s'!$B$4:$D$1000,3,FALSE),"-",VLOOKUP(Klausurenliste!F255,Hilfstabellen!$K$4:$L$103,2,FALSE)),CONCATENATE(VLOOKUP(B255,'Fach-ID''s'!$B$4:$D$1000,3,FALSE),"-",VLOOKUP(Klausurenliste!F255,Hilfstabellen!$K$4:$L$103,2,FALSE),"\",D255))))))</f>
        <v/>
      </c>
      <c r="J255" s="2" t="str">
        <f t="shared" si="7"/>
        <v/>
      </c>
      <c r="K255" s="8"/>
      <c r="L255" t="s">
        <v>20</v>
      </c>
    </row>
    <row r="256" spans="1:12" ht="15.75" hidden="1" x14ac:dyDescent="0.25">
      <c r="A256" t="str">
        <f t="shared" si="6"/>
        <v/>
      </c>
      <c r="B256" s="14"/>
      <c r="C256" s="16"/>
      <c r="D256" s="14"/>
      <c r="E256" s="13"/>
      <c r="F256" s="13"/>
      <c r="G256" s="13" t="str">
        <f>IF(ISNA(VLOOKUP(B256,Kurstabelle!$B$3:$G$1327,5,FALSE)),"",VLOOKUP(B256,Kurstabelle!$B$3:$G$1327,5,FALSE))</f>
        <v/>
      </c>
      <c r="H256" s="13" t="str">
        <f>IF(ISNA(VLOOKUP(B256,Kurstabelle!$B$3:$G$1327,4,FALSE)),"",VLOOKUP(B256,Kurstabelle!$B$3:$G$1327,4,FALSE))</f>
        <v/>
      </c>
      <c r="I256" s="2" t="str">
        <f>IF(B256="","",IF(AND(ISNA(VLOOKUP(B256,'Fach-ID''s'!$B$4:$D$1000,1,FALSE)),ISNA(VLOOKUP(B256,'Fach-ID''s'!$C$4:$D$1000,1,FALSE))),"Kurs noch nicht gelistet",IF(AND(ISNA(VLOOKUP(CONCATENATE(VLOOKUP(B256,'Fach-ID''s'!$B$4:$D$1000,3,FALSE),"-",VLOOKUP(Klausurenliste!F256,Hilfstabellen!$K$4:$L$103,2,FALSE)),Kurstabelle!$G$3:$G$1327,1,FALSE)),ISNA(VLOOKUP(CONCATENATE(VLOOKUP(B256,'Fach-ID''s'!$C$4:$D$1000,2,FALSE),"-",VLOOKUP(Klausurenliste!F256,Hilfstabellen!$K$4:$L$103,2,FALSE)),Kurstabelle!$G$3:$G$1327,1,FALSE))),"Kurs zu dem Professor noch nicht gelistet",IF(ISNA(IF(D256="",CONCATENATE(VLOOKUP(B256,'Fach-ID''s'!$B$4:$D$1000,3,FALSE),"-",VLOOKUP(Klausurenliste!F256,Hilfstabellen!$K$4:$L$103,2,FALSE)),CONCATENATE(VLOOKUP(B256,'Fach-ID''s'!$B$4:$D$1000,3,FALSE),"-",VLOOKUP(Klausurenliste!F256,Hilfstabellen!$K$4:$L$103,2,FALSE),"\",D256))),IF(D256="",CONCATENATE(VLOOKUP(B256,'Fach-ID''s'!$C$4:$D$1000,2,FALSE),"-",VLOOKUP(Klausurenliste!F256,Hilfstabellen!$K$4:$L$103,2,FALSE)),CONCATENATE(VLOOKUP(B256,'Fach-ID''s'!$C$4:$D$1000,2,FALSE),"-",VLOOKUP(Klausurenliste!F256,Hilfstabellen!$K$4:$L$103,2,FALSE),"\",D256)),IF(D256="",CONCATENATE(VLOOKUP(B256,'Fach-ID''s'!$B$4:$D$1000,3,FALSE),"-",VLOOKUP(Klausurenliste!F256,Hilfstabellen!$K$4:$L$103,2,FALSE)),CONCATENATE(VLOOKUP(B256,'Fach-ID''s'!$B$4:$D$1000,3,FALSE),"-",VLOOKUP(Klausurenliste!F256,Hilfstabellen!$K$4:$L$103,2,FALSE),"\",D256))))))</f>
        <v/>
      </c>
      <c r="J256" s="2" t="str">
        <f t="shared" si="7"/>
        <v/>
      </c>
      <c r="K256" s="8"/>
      <c r="L256" t="s">
        <v>20</v>
      </c>
    </row>
    <row r="257" spans="1:12" ht="15.75" hidden="1" x14ac:dyDescent="0.25">
      <c r="A257" t="str">
        <f t="shared" si="6"/>
        <v/>
      </c>
      <c r="B257" s="14"/>
      <c r="C257" s="16"/>
      <c r="D257" s="14"/>
      <c r="E257" s="13"/>
      <c r="F257" s="13"/>
      <c r="G257" s="13" t="str">
        <f>IF(ISNA(VLOOKUP(B257,Kurstabelle!$B$3:$G$1327,5,FALSE)),"",VLOOKUP(B257,Kurstabelle!$B$3:$G$1327,5,FALSE))</f>
        <v/>
      </c>
      <c r="H257" s="13" t="str">
        <f>IF(ISNA(VLOOKUP(B257,Kurstabelle!$B$3:$G$1327,4,FALSE)),"",VLOOKUP(B257,Kurstabelle!$B$3:$G$1327,4,FALSE))</f>
        <v/>
      </c>
      <c r="I257" s="2" t="str">
        <f>IF(B257="","",IF(AND(ISNA(VLOOKUP(B257,'Fach-ID''s'!$B$4:$D$1000,1,FALSE)),ISNA(VLOOKUP(B257,'Fach-ID''s'!$C$4:$D$1000,1,FALSE))),"Kurs noch nicht gelistet",IF(AND(ISNA(VLOOKUP(CONCATENATE(VLOOKUP(B257,'Fach-ID''s'!$B$4:$D$1000,3,FALSE),"-",VLOOKUP(Klausurenliste!F257,Hilfstabellen!$K$4:$L$103,2,FALSE)),Kurstabelle!$G$3:$G$1327,1,FALSE)),ISNA(VLOOKUP(CONCATENATE(VLOOKUP(B257,'Fach-ID''s'!$C$4:$D$1000,2,FALSE),"-",VLOOKUP(Klausurenliste!F257,Hilfstabellen!$K$4:$L$103,2,FALSE)),Kurstabelle!$G$3:$G$1327,1,FALSE))),"Kurs zu dem Professor noch nicht gelistet",IF(ISNA(IF(D257="",CONCATENATE(VLOOKUP(B257,'Fach-ID''s'!$B$4:$D$1000,3,FALSE),"-",VLOOKUP(Klausurenliste!F257,Hilfstabellen!$K$4:$L$103,2,FALSE)),CONCATENATE(VLOOKUP(B257,'Fach-ID''s'!$B$4:$D$1000,3,FALSE),"-",VLOOKUP(Klausurenliste!F257,Hilfstabellen!$K$4:$L$103,2,FALSE),"\",D257))),IF(D257="",CONCATENATE(VLOOKUP(B257,'Fach-ID''s'!$C$4:$D$1000,2,FALSE),"-",VLOOKUP(Klausurenliste!F257,Hilfstabellen!$K$4:$L$103,2,FALSE)),CONCATENATE(VLOOKUP(B257,'Fach-ID''s'!$C$4:$D$1000,2,FALSE),"-",VLOOKUP(Klausurenliste!F257,Hilfstabellen!$K$4:$L$103,2,FALSE),"\",D257)),IF(D257="",CONCATENATE(VLOOKUP(B257,'Fach-ID''s'!$B$4:$D$1000,3,FALSE),"-",VLOOKUP(Klausurenliste!F257,Hilfstabellen!$K$4:$L$103,2,FALSE)),CONCATENATE(VLOOKUP(B257,'Fach-ID''s'!$B$4:$D$1000,3,FALSE),"-",VLOOKUP(Klausurenliste!F257,Hilfstabellen!$K$4:$L$103,2,FALSE),"\",D257))))))</f>
        <v/>
      </c>
      <c r="J257" s="2" t="str">
        <f t="shared" si="7"/>
        <v/>
      </c>
      <c r="K257" s="8"/>
      <c r="L257" t="s">
        <v>20</v>
      </c>
    </row>
    <row r="258" spans="1:12" ht="15.75" hidden="1" x14ac:dyDescent="0.25">
      <c r="A258" t="str">
        <f t="shared" si="6"/>
        <v/>
      </c>
      <c r="B258" s="14"/>
      <c r="C258" s="16"/>
      <c r="D258" s="14"/>
      <c r="E258" s="13"/>
      <c r="F258" s="13"/>
      <c r="G258" s="13" t="str">
        <f>IF(ISNA(VLOOKUP(B258,Kurstabelle!$B$3:$G$1327,5,FALSE)),"",VLOOKUP(B258,Kurstabelle!$B$3:$G$1327,5,FALSE))</f>
        <v/>
      </c>
      <c r="H258" s="13" t="str">
        <f>IF(ISNA(VLOOKUP(B258,Kurstabelle!$B$3:$G$1327,4,FALSE)),"",VLOOKUP(B258,Kurstabelle!$B$3:$G$1327,4,FALSE))</f>
        <v/>
      </c>
      <c r="I258" s="2" t="str">
        <f>IF(B258="","",IF(AND(ISNA(VLOOKUP(B258,'Fach-ID''s'!$B$4:$D$1000,1,FALSE)),ISNA(VLOOKUP(B258,'Fach-ID''s'!$C$4:$D$1000,1,FALSE))),"Kurs noch nicht gelistet",IF(AND(ISNA(VLOOKUP(CONCATENATE(VLOOKUP(B258,'Fach-ID''s'!$B$4:$D$1000,3,FALSE),"-",VLOOKUP(Klausurenliste!F258,Hilfstabellen!$K$4:$L$103,2,FALSE)),Kurstabelle!$G$3:$G$1327,1,FALSE)),ISNA(VLOOKUP(CONCATENATE(VLOOKUP(B258,'Fach-ID''s'!$C$4:$D$1000,2,FALSE),"-",VLOOKUP(Klausurenliste!F258,Hilfstabellen!$K$4:$L$103,2,FALSE)),Kurstabelle!$G$3:$G$1327,1,FALSE))),"Kurs zu dem Professor noch nicht gelistet",IF(ISNA(IF(D258="",CONCATENATE(VLOOKUP(B258,'Fach-ID''s'!$B$4:$D$1000,3,FALSE),"-",VLOOKUP(Klausurenliste!F258,Hilfstabellen!$K$4:$L$103,2,FALSE)),CONCATENATE(VLOOKUP(B258,'Fach-ID''s'!$B$4:$D$1000,3,FALSE),"-",VLOOKUP(Klausurenliste!F258,Hilfstabellen!$K$4:$L$103,2,FALSE),"\",D258))),IF(D258="",CONCATENATE(VLOOKUP(B258,'Fach-ID''s'!$C$4:$D$1000,2,FALSE),"-",VLOOKUP(Klausurenliste!F258,Hilfstabellen!$K$4:$L$103,2,FALSE)),CONCATENATE(VLOOKUP(B258,'Fach-ID''s'!$C$4:$D$1000,2,FALSE),"-",VLOOKUP(Klausurenliste!F258,Hilfstabellen!$K$4:$L$103,2,FALSE),"\",D258)),IF(D258="",CONCATENATE(VLOOKUP(B258,'Fach-ID''s'!$B$4:$D$1000,3,FALSE),"-",VLOOKUP(Klausurenliste!F258,Hilfstabellen!$K$4:$L$103,2,FALSE)),CONCATENATE(VLOOKUP(B258,'Fach-ID''s'!$B$4:$D$1000,3,FALSE),"-",VLOOKUP(Klausurenliste!F258,Hilfstabellen!$K$4:$L$103,2,FALSE),"\",D258))))))</f>
        <v/>
      </c>
      <c r="J258" s="2" t="str">
        <f t="shared" si="7"/>
        <v/>
      </c>
      <c r="K258" s="8"/>
      <c r="L258" t="s">
        <v>20</v>
      </c>
    </row>
    <row r="259" spans="1:12" ht="15.75" hidden="1" x14ac:dyDescent="0.25">
      <c r="A259" t="str">
        <f t="shared" si="6"/>
        <v/>
      </c>
      <c r="B259" s="14"/>
      <c r="C259" s="15"/>
      <c r="D259" s="14"/>
      <c r="E259" s="13"/>
      <c r="F259" s="13"/>
      <c r="G259" s="13" t="str">
        <f>IF(ISNA(VLOOKUP(B259,Kurstabelle!$B$3:$G$1327,5,FALSE)),"",VLOOKUP(B259,Kurstabelle!$B$3:$G$1327,5,FALSE))</f>
        <v/>
      </c>
      <c r="H259" s="13" t="str">
        <f>IF(ISNA(VLOOKUP(B259,Kurstabelle!$B$3:$G$1327,4,FALSE)),"",VLOOKUP(B259,Kurstabelle!$B$3:$G$1327,4,FALSE))</f>
        <v/>
      </c>
      <c r="I259" s="2" t="str">
        <f>IF(B259="","",IF(AND(ISNA(VLOOKUP(B259,'Fach-ID''s'!$B$4:$D$1000,1,FALSE)),ISNA(VLOOKUP(B259,'Fach-ID''s'!$C$4:$D$1000,1,FALSE))),"Kurs noch nicht gelistet",IF(AND(ISNA(VLOOKUP(CONCATENATE(VLOOKUP(B259,'Fach-ID''s'!$B$4:$D$1000,3,FALSE),"-",VLOOKUP(Klausurenliste!F259,Hilfstabellen!$K$4:$L$103,2,FALSE)),Kurstabelle!$G$3:$G$1327,1,FALSE)),ISNA(VLOOKUP(CONCATENATE(VLOOKUP(B259,'Fach-ID''s'!$C$4:$D$1000,2,FALSE),"-",VLOOKUP(Klausurenliste!F259,Hilfstabellen!$K$4:$L$103,2,FALSE)),Kurstabelle!$G$3:$G$1327,1,FALSE))),"Kurs zu dem Professor noch nicht gelistet",IF(ISNA(IF(D259="",CONCATENATE(VLOOKUP(B259,'Fach-ID''s'!$B$4:$D$1000,3,FALSE),"-",VLOOKUP(Klausurenliste!F259,Hilfstabellen!$K$4:$L$103,2,FALSE)),CONCATENATE(VLOOKUP(B259,'Fach-ID''s'!$B$4:$D$1000,3,FALSE),"-",VLOOKUP(Klausurenliste!F259,Hilfstabellen!$K$4:$L$103,2,FALSE),"\",D259))),IF(D259="",CONCATENATE(VLOOKUP(B259,'Fach-ID''s'!$C$4:$D$1000,2,FALSE),"-",VLOOKUP(Klausurenliste!F259,Hilfstabellen!$K$4:$L$103,2,FALSE)),CONCATENATE(VLOOKUP(B259,'Fach-ID''s'!$C$4:$D$1000,2,FALSE),"-",VLOOKUP(Klausurenliste!F259,Hilfstabellen!$K$4:$L$103,2,FALSE),"\",D259)),IF(D259="",CONCATENATE(VLOOKUP(B259,'Fach-ID''s'!$B$4:$D$1000,3,FALSE),"-",VLOOKUP(Klausurenliste!F259,Hilfstabellen!$K$4:$L$103,2,FALSE)),CONCATENATE(VLOOKUP(B259,'Fach-ID''s'!$B$4:$D$1000,3,FALSE),"-",VLOOKUP(Klausurenliste!F259,Hilfstabellen!$K$4:$L$103,2,FALSE),"\",D259))))))</f>
        <v/>
      </c>
      <c r="J259" s="2" t="str">
        <f t="shared" si="7"/>
        <v/>
      </c>
      <c r="K259" s="8"/>
      <c r="L259" t="s">
        <v>20</v>
      </c>
    </row>
    <row r="260" spans="1:12" ht="15.75" hidden="1" x14ac:dyDescent="0.25">
      <c r="A260" t="str">
        <f t="shared" si="6"/>
        <v/>
      </c>
      <c r="B260" s="14"/>
      <c r="C260" s="15"/>
      <c r="D260" s="14"/>
      <c r="E260" s="13"/>
      <c r="F260" s="13"/>
      <c r="G260" s="13" t="str">
        <f>IF(ISNA(VLOOKUP(B260,Kurstabelle!$B$3:$G$1327,5,FALSE)),"",VLOOKUP(B260,Kurstabelle!$B$3:$G$1327,5,FALSE))</f>
        <v/>
      </c>
      <c r="H260" s="13" t="str">
        <f>IF(ISNA(VLOOKUP(B260,Kurstabelle!$B$3:$G$1327,4,FALSE)),"",VLOOKUP(B260,Kurstabelle!$B$3:$G$1327,4,FALSE))</f>
        <v/>
      </c>
      <c r="I260" s="2" t="str">
        <f>IF(B260="","",IF(AND(ISNA(VLOOKUP(B260,'Fach-ID''s'!$B$4:$D$1000,1,FALSE)),ISNA(VLOOKUP(B260,'Fach-ID''s'!$C$4:$D$1000,1,FALSE))),"Kurs noch nicht gelistet",IF(AND(ISNA(VLOOKUP(CONCATENATE(VLOOKUP(B260,'Fach-ID''s'!$B$4:$D$1000,3,FALSE),"-",VLOOKUP(Klausurenliste!F260,Hilfstabellen!$K$4:$L$103,2,FALSE)),Kurstabelle!$G$3:$G$1327,1,FALSE)),ISNA(VLOOKUP(CONCATENATE(VLOOKUP(B260,'Fach-ID''s'!$C$4:$D$1000,2,FALSE),"-",VLOOKUP(Klausurenliste!F260,Hilfstabellen!$K$4:$L$103,2,FALSE)),Kurstabelle!$G$3:$G$1327,1,FALSE))),"Kurs zu dem Professor noch nicht gelistet",IF(ISNA(IF(D260="",CONCATENATE(VLOOKUP(B260,'Fach-ID''s'!$B$4:$D$1000,3,FALSE),"-",VLOOKUP(Klausurenliste!F260,Hilfstabellen!$K$4:$L$103,2,FALSE)),CONCATENATE(VLOOKUP(B260,'Fach-ID''s'!$B$4:$D$1000,3,FALSE),"-",VLOOKUP(Klausurenliste!F260,Hilfstabellen!$K$4:$L$103,2,FALSE),"\",D260))),IF(D260="",CONCATENATE(VLOOKUP(B260,'Fach-ID''s'!$C$4:$D$1000,2,FALSE),"-",VLOOKUP(Klausurenliste!F260,Hilfstabellen!$K$4:$L$103,2,FALSE)),CONCATENATE(VLOOKUP(B260,'Fach-ID''s'!$C$4:$D$1000,2,FALSE),"-",VLOOKUP(Klausurenliste!F260,Hilfstabellen!$K$4:$L$103,2,FALSE),"\",D260)),IF(D260="",CONCATENATE(VLOOKUP(B260,'Fach-ID''s'!$B$4:$D$1000,3,FALSE),"-",VLOOKUP(Klausurenliste!F260,Hilfstabellen!$K$4:$L$103,2,FALSE)),CONCATENATE(VLOOKUP(B260,'Fach-ID''s'!$B$4:$D$1000,3,FALSE),"-",VLOOKUP(Klausurenliste!F260,Hilfstabellen!$K$4:$L$103,2,FALSE),"\",D260))))))</f>
        <v/>
      </c>
      <c r="J260" s="2" t="str">
        <f t="shared" si="7"/>
        <v/>
      </c>
      <c r="K260" s="8"/>
      <c r="L260" t="s">
        <v>20</v>
      </c>
    </row>
    <row r="261" spans="1:12" ht="15.75" hidden="1" x14ac:dyDescent="0.25">
      <c r="A261" t="str">
        <f t="shared" si="6"/>
        <v/>
      </c>
      <c r="B261" s="14"/>
      <c r="C261" s="15"/>
      <c r="D261" s="14"/>
      <c r="E261" s="13"/>
      <c r="F261" s="13"/>
      <c r="G261" s="13" t="str">
        <f>IF(ISNA(VLOOKUP(B261,Kurstabelle!$B$3:$G$1327,5,FALSE)),"",VLOOKUP(B261,Kurstabelle!$B$3:$G$1327,5,FALSE))</f>
        <v/>
      </c>
      <c r="H261" s="13" t="str">
        <f>IF(ISNA(VLOOKUP(B261,Kurstabelle!$B$3:$G$1327,4,FALSE)),"",VLOOKUP(B261,Kurstabelle!$B$3:$G$1327,4,FALSE))</f>
        <v/>
      </c>
      <c r="I261" s="2" t="str">
        <f>IF(B261="","",IF(AND(ISNA(VLOOKUP(B261,'Fach-ID''s'!$B$4:$D$1000,1,FALSE)),ISNA(VLOOKUP(B261,'Fach-ID''s'!$C$4:$D$1000,1,FALSE))),"Kurs noch nicht gelistet",IF(AND(ISNA(VLOOKUP(CONCATENATE(VLOOKUP(B261,'Fach-ID''s'!$B$4:$D$1000,3,FALSE),"-",VLOOKUP(Klausurenliste!F261,Hilfstabellen!$K$4:$L$103,2,FALSE)),Kurstabelle!$G$3:$G$1327,1,FALSE)),ISNA(VLOOKUP(CONCATENATE(VLOOKUP(B261,'Fach-ID''s'!$C$4:$D$1000,2,FALSE),"-",VLOOKUP(Klausurenliste!F261,Hilfstabellen!$K$4:$L$103,2,FALSE)),Kurstabelle!$G$3:$G$1327,1,FALSE))),"Kurs zu dem Professor noch nicht gelistet",IF(ISNA(IF(D261="",CONCATENATE(VLOOKUP(B261,'Fach-ID''s'!$B$4:$D$1000,3,FALSE),"-",VLOOKUP(Klausurenliste!F261,Hilfstabellen!$K$4:$L$103,2,FALSE)),CONCATENATE(VLOOKUP(B261,'Fach-ID''s'!$B$4:$D$1000,3,FALSE),"-",VLOOKUP(Klausurenliste!F261,Hilfstabellen!$K$4:$L$103,2,FALSE),"\",D261))),IF(D261="",CONCATENATE(VLOOKUP(B261,'Fach-ID''s'!$C$4:$D$1000,2,FALSE),"-",VLOOKUP(Klausurenliste!F261,Hilfstabellen!$K$4:$L$103,2,FALSE)),CONCATENATE(VLOOKUP(B261,'Fach-ID''s'!$C$4:$D$1000,2,FALSE),"-",VLOOKUP(Klausurenliste!F261,Hilfstabellen!$K$4:$L$103,2,FALSE),"\",D261)),IF(D261="",CONCATENATE(VLOOKUP(B261,'Fach-ID''s'!$B$4:$D$1000,3,FALSE),"-",VLOOKUP(Klausurenliste!F261,Hilfstabellen!$K$4:$L$103,2,FALSE)),CONCATENATE(VLOOKUP(B261,'Fach-ID''s'!$B$4:$D$1000,3,FALSE),"-",VLOOKUP(Klausurenliste!F261,Hilfstabellen!$K$4:$L$103,2,FALSE),"\",D261))))))</f>
        <v/>
      </c>
      <c r="J261" s="2" t="str">
        <f t="shared" si="7"/>
        <v/>
      </c>
      <c r="K261" s="8"/>
      <c r="L261" t="s">
        <v>20</v>
      </c>
    </row>
    <row r="262" spans="1:12" ht="15.75" hidden="1" x14ac:dyDescent="0.25">
      <c r="A262" t="str">
        <f t="shared" si="6"/>
        <v/>
      </c>
      <c r="B262" s="14"/>
      <c r="C262" s="15"/>
      <c r="D262" s="14"/>
      <c r="E262" s="13"/>
      <c r="F262" s="13"/>
      <c r="G262" s="13" t="str">
        <f>IF(ISNA(VLOOKUP(B262,Kurstabelle!$B$3:$G$1327,5,FALSE)),"",VLOOKUP(B262,Kurstabelle!$B$3:$G$1327,5,FALSE))</f>
        <v/>
      </c>
      <c r="H262" s="13" t="str">
        <f>IF(ISNA(VLOOKUP(B262,Kurstabelle!$B$3:$G$1327,4,FALSE)),"",VLOOKUP(B262,Kurstabelle!$B$3:$G$1327,4,FALSE))</f>
        <v/>
      </c>
      <c r="I262" s="2" t="str">
        <f>IF(B262="","",IF(AND(ISNA(VLOOKUP(B262,'Fach-ID''s'!$B$4:$D$1000,1,FALSE)),ISNA(VLOOKUP(B262,'Fach-ID''s'!$C$4:$D$1000,1,FALSE))),"Kurs noch nicht gelistet",IF(AND(ISNA(VLOOKUP(CONCATENATE(VLOOKUP(B262,'Fach-ID''s'!$B$4:$D$1000,3,FALSE),"-",VLOOKUP(Klausurenliste!F262,Hilfstabellen!$K$4:$L$103,2,FALSE)),Kurstabelle!$G$3:$G$1327,1,FALSE)),ISNA(VLOOKUP(CONCATENATE(VLOOKUP(B262,'Fach-ID''s'!$C$4:$D$1000,2,FALSE),"-",VLOOKUP(Klausurenliste!F262,Hilfstabellen!$K$4:$L$103,2,FALSE)),Kurstabelle!$G$3:$G$1327,1,FALSE))),"Kurs zu dem Professor noch nicht gelistet",IF(ISNA(IF(D262="",CONCATENATE(VLOOKUP(B262,'Fach-ID''s'!$B$4:$D$1000,3,FALSE),"-",VLOOKUP(Klausurenliste!F262,Hilfstabellen!$K$4:$L$103,2,FALSE)),CONCATENATE(VLOOKUP(B262,'Fach-ID''s'!$B$4:$D$1000,3,FALSE),"-",VLOOKUP(Klausurenliste!F262,Hilfstabellen!$K$4:$L$103,2,FALSE),"\",D262))),IF(D262="",CONCATENATE(VLOOKUP(B262,'Fach-ID''s'!$C$4:$D$1000,2,FALSE),"-",VLOOKUP(Klausurenliste!F262,Hilfstabellen!$K$4:$L$103,2,FALSE)),CONCATENATE(VLOOKUP(B262,'Fach-ID''s'!$C$4:$D$1000,2,FALSE),"-",VLOOKUP(Klausurenliste!F262,Hilfstabellen!$K$4:$L$103,2,FALSE),"\",D262)),IF(D262="",CONCATENATE(VLOOKUP(B262,'Fach-ID''s'!$B$4:$D$1000,3,FALSE),"-",VLOOKUP(Klausurenliste!F262,Hilfstabellen!$K$4:$L$103,2,FALSE)),CONCATENATE(VLOOKUP(B262,'Fach-ID''s'!$B$4:$D$1000,3,FALSE),"-",VLOOKUP(Klausurenliste!F262,Hilfstabellen!$K$4:$L$103,2,FALSE),"\",D262))))))</f>
        <v/>
      </c>
      <c r="J262" s="2" t="str">
        <f t="shared" si="7"/>
        <v/>
      </c>
      <c r="K262" s="8"/>
      <c r="L262" t="s">
        <v>20</v>
      </c>
    </row>
    <row r="263" spans="1:12" ht="15.75" hidden="1" x14ac:dyDescent="0.25">
      <c r="A263" t="str">
        <f t="shared" si="6"/>
        <v/>
      </c>
      <c r="B263" s="14"/>
      <c r="C263" s="16"/>
      <c r="D263" s="14"/>
      <c r="E263" s="13"/>
      <c r="F263" s="13"/>
      <c r="G263" s="13" t="str">
        <f>IF(ISNA(VLOOKUP(B263,Kurstabelle!$B$3:$G$1327,5,FALSE)),"",VLOOKUP(B263,Kurstabelle!$B$3:$G$1327,5,FALSE))</f>
        <v/>
      </c>
      <c r="H263" s="13" t="str">
        <f>IF(ISNA(VLOOKUP(B263,Kurstabelle!$B$3:$G$1327,4,FALSE)),"",VLOOKUP(B263,Kurstabelle!$B$3:$G$1327,4,FALSE))</f>
        <v/>
      </c>
      <c r="I263" s="2" t="str">
        <f>IF(B263="","",IF(AND(ISNA(VLOOKUP(B263,'Fach-ID''s'!$B$4:$D$1000,1,FALSE)),ISNA(VLOOKUP(B263,'Fach-ID''s'!$C$4:$D$1000,1,FALSE))),"Kurs noch nicht gelistet",IF(AND(ISNA(VLOOKUP(CONCATENATE(VLOOKUP(B263,'Fach-ID''s'!$B$4:$D$1000,3,FALSE),"-",VLOOKUP(Klausurenliste!F263,Hilfstabellen!$K$4:$L$103,2,FALSE)),Kurstabelle!$G$3:$G$1327,1,FALSE)),ISNA(VLOOKUP(CONCATENATE(VLOOKUP(B263,'Fach-ID''s'!$C$4:$D$1000,2,FALSE),"-",VLOOKUP(Klausurenliste!F263,Hilfstabellen!$K$4:$L$103,2,FALSE)),Kurstabelle!$G$3:$G$1327,1,FALSE))),"Kurs zu dem Professor noch nicht gelistet",IF(ISNA(IF(D263="",CONCATENATE(VLOOKUP(B263,'Fach-ID''s'!$B$4:$D$1000,3,FALSE),"-",VLOOKUP(Klausurenliste!F263,Hilfstabellen!$K$4:$L$103,2,FALSE)),CONCATENATE(VLOOKUP(B263,'Fach-ID''s'!$B$4:$D$1000,3,FALSE),"-",VLOOKUP(Klausurenliste!F263,Hilfstabellen!$K$4:$L$103,2,FALSE),"\",D263))),IF(D263="",CONCATENATE(VLOOKUP(B263,'Fach-ID''s'!$C$4:$D$1000,2,FALSE),"-",VLOOKUP(Klausurenliste!F263,Hilfstabellen!$K$4:$L$103,2,FALSE)),CONCATENATE(VLOOKUP(B263,'Fach-ID''s'!$C$4:$D$1000,2,FALSE),"-",VLOOKUP(Klausurenliste!F263,Hilfstabellen!$K$4:$L$103,2,FALSE),"\",D263)),IF(D263="",CONCATENATE(VLOOKUP(B263,'Fach-ID''s'!$B$4:$D$1000,3,FALSE),"-",VLOOKUP(Klausurenliste!F263,Hilfstabellen!$K$4:$L$103,2,FALSE)),CONCATENATE(VLOOKUP(B263,'Fach-ID''s'!$B$4:$D$1000,3,FALSE),"-",VLOOKUP(Klausurenliste!F263,Hilfstabellen!$K$4:$L$103,2,FALSE),"\",D263))))))</f>
        <v/>
      </c>
      <c r="J263" s="2" t="str">
        <f t="shared" si="7"/>
        <v/>
      </c>
      <c r="K263" s="8"/>
      <c r="L263" t="s">
        <v>20</v>
      </c>
    </row>
    <row r="264" spans="1:12" ht="15.75" hidden="1" x14ac:dyDescent="0.25">
      <c r="A264" t="str">
        <f t="shared" ref="A264:A327" si="8">I264</f>
        <v/>
      </c>
      <c r="B264" s="14"/>
      <c r="C264" s="16"/>
      <c r="D264" s="14"/>
      <c r="E264" s="13"/>
      <c r="F264" s="13"/>
      <c r="G264" s="13" t="str">
        <f>IF(ISNA(VLOOKUP(B264,Kurstabelle!$B$3:$G$1327,5,FALSE)),"",VLOOKUP(B264,Kurstabelle!$B$3:$G$1327,5,FALSE))</f>
        <v/>
      </c>
      <c r="H264" s="13" t="str">
        <f>IF(ISNA(VLOOKUP(B264,Kurstabelle!$B$3:$G$1327,4,FALSE)),"",VLOOKUP(B264,Kurstabelle!$B$3:$G$1327,4,FALSE))</f>
        <v/>
      </c>
      <c r="I264" s="2" t="str">
        <f>IF(B264="","",IF(AND(ISNA(VLOOKUP(B264,'Fach-ID''s'!$B$4:$D$1000,1,FALSE)),ISNA(VLOOKUP(B264,'Fach-ID''s'!$C$4:$D$1000,1,FALSE))),"Kurs noch nicht gelistet",IF(AND(ISNA(VLOOKUP(CONCATENATE(VLOOKUP(B264,'Fach-ID''s'!$B$4:$D$1000,3,FALSE),"-",VLOOKUP(Klausurenliste!F264,Hilfstabellen!$K$4:$L$103,2,FALSE)),Kurstabelle!$G$3:$G$1327,1,FALSE)),ISNA(VLOOKUP(CONCATENATE(VLOOKUP(B264,'Fach-ID''s'!$C$4:$D$1000,2,FALSE),"-",VLOOKUP(Klausurenliste!F264,Hilfstabellen!$K$4:$L$103,2,FALSE)),Kurstabelle!$G$3:$G$1327,1,FALSE))),"Kurs zu dem Professor noch nicht gelistet",IF(ISNA(IF(D264="",CONCATENATE(VLOOKUP(B264,'Fach-ID''s'!$B$4:$D$1000,3,FALSE),"-",VLOOKUP(Klausurenliste!F264,Hilfstabellen!$K$4:$L$103,2,FALSE)),CONCATENATE(VLOOKUP(B264,'Fach-ID''s'!$B$4:$D$1000,3,FALSE),"-",VLOOKUP(Klausurenliste!F264,Hilfstabellen!$K$4:$L$103,2,FALSE),"\",D264))),IF(D264="",CONCATENATE(VLOOKUP(B264,'Fach-ID''s'!$C$4:$D$1000,2,FALSE),"-",VLOOKUP(Klausurenliste!F264,Hilfstabellen!$K$4:$L$103,2,FALSE)),CONCATENATE(VLOOKUP(B264,'Fach-ID''s'!$C$4:$D$1000,2,FALSE),"-",VLOOKUP(Klausurenliste!F264,Hilfstabellen!$K$4:$L$103,2,FALSE),"\",D264)),IF(D264="",CONCATENATE(VLOOKUP(B264,'Fach-ID''s'!$B$4:$D$1000,3,FALSE),"-",VLOOKUP(Klausurenliste!F264,Hilfstabellen!$K$4:$L$103,2,FALSE)),CONCATENATE(VLOOKUP(B264,'Fach-ID''s'!$B$4:$D$1000,3,FALSE),"-",VLOOKUP(Klausurenliste!F264,Hilfstabellen!$K$4:$L$103,2,FALSE),"\",D264))))))</f>
        <v/>
      </c>
      <c r="J264" s="2" t="str">
        <f t="shared" ref="J264:J327" si="9">IF(B264="","",IF(C264="",IF(E264="Fremd-Uni",CONCATENATE(I264,"-FREMD"),IF(COUNT(E264)&lt;9,CONCATENATE(I264,"-",IF(LEFT(E264,2)="SS",REPLACE(E264,3,1,""),CONCATENATE(LEFT(E264,2),REPLACE(RIGHT(E264,5),3,1,"")))),CONCATENATE(I264,"-",IF(LEFT(E264,2)="SS",REPLACE(E264,3,1,""),CONCATENATE(LEFT(E264,2),REPLACE(RIGHT(E264,7),4,1,"")))))),IF(C264="Gedächtnis",IF(E264="Fremd-Uni",CONCATENATE(I264,"-FREMD"),IF(COUNT(E264)&lt;9,CONCATENATE(I264,"-","GEDÄCHTNIS","-",IF(LEFT(E264,2)="SS",REPLACE(E264,3,1,""),CONCATENATE(LEFT(E264,2),REPLACE(RIGHT(E264,5),3,1,"")))),CONCATENATE(I264,"-","GEDÄCHTNIS","-",IF(LEFT(E264,2)="SS",REPLACE(E264,3,1,""),CONCATENATE(LEFT(E264,2),REPLACE(RIGHT(E264,7),4,1,"")))))),IF(C264="Probe",IF(E264="Fremd-Uni",CONCATENATE(I264,"-FREMD"),IF(COUNT(E264)&lt;9,CONCATENATE(I264,"-","Probe","-",IF(LEFT(E264,2)="SS",REPLACE(E264,3,1,""),CONCATENATE(LEFT(E264,2),REPLACE(RIGHT(E264,5),3,1,"")))),CONCATENATE(I264,"-","Probe","-",IF(LEFT(E264,2)="SS",REPLACE(E264,3,1,""),CONCATENATE(LEFT(E264,2),REPLACE(RIGHT(E264,7),4,1,""))))))))))</f>
        <v/>
      </c>
      <c r="K264" s="8"/>
      <c r="L264" t="s">
        <v>20</v>
      </c>
    </row>
    <row r="265" spans="1:12" ht="15.75" hidden="1" x14ac:dyDescent="0.25">
      <c r="A265" t="str">
        <f t="shared" si="8"/>
        <v/>
      </c>
      <c r="B265" s="14"/>
      <c r="C265" s="16"/>
      <c r="D265" s="14"/>
      <c r="E265" s="13"/>
      <c r="F265" s="13"/>
      <c r="G265" s="13" t="str">
        <f>IF(ISNA(VLOOKUP(B265,Kurstabelle!$B$3:$G$1327,5,FALSE)),"",VLOOKUP(B265,Kurstabelle!$B$3:$G$1327,5,FALSE))</f>
        <v/>
      </c>
      <c r="H265" s="13" t="str">
        <f>IF(ISNA(VLOOKUP(B265,Kurstabelle!$B$3:$G$1327,4,FALSE)),"",VLOOKUP(B265,Kurstabelle!$B$3:$G$1327,4,FALSE))</f>
        <v/>
      </c>
      <c r="I265" s="2" t="str">
        <f>IF(B265="","",IF(AND(ISNA(VLOOKUP(B265,'Fach-ID''s'!$B$4:$D$1000,1,FALSE)),ISNA(VLOOKUP(B265,'Fach-ID''s'!$C$4:$D$1000,1,FALSE))),"Kurs noch nicht gelistet",IF(AND(ISNA(VLOOKUP(CONCATENATE(VLOOKUP(B265,'Fach-ID''s'!$B$4:$D$1000,3,FALSE),"-",VLOOKUP(Klausurenliste!F265,Hilfstabellen!$K$4:$L$103,2,FALSE)),Kurstabelle!$G$3:$G$1327,1,FALSE)),ISNA(VLOOKUP(CONCATENATE(VLOOKUP(B265,'Fach-ID''s'!$C$4:$D$1000,2,FALSE),"-",VLOOKUP(Klausurenliste!F265,Hilfstabellen!$K$4:$L$103,2,FALSE)),Kurstabelle!$G$3:$G$1327,1,FALSE))),"Kurs zu dem Professor noch nicht gelistet",IF(ISNA(IF(D265="",CONCATENATE(VLOOKUP(B265,'Fach-ID''s'!$B$4:$D$1000,3,FALSE),"-",VLOOKUP(Klausurenliste!F265,Hilfstabellen!$K$4:$L$103,2,FALSE)),CONCATENATE(VLOOKUP(B265,'Fach-ID''s'!$B$4:$D$1000,3,FALSE),"-",VLOOKUP(Klausurenliste!F265,Hilfstabellen!$K$4:$L$103,2,FALSE),"\",D265))),IF(D265="",CONCATENATE(VLOOKUP(B265,'Fach-ID''s'!$C$4:$D$1000,2,FALSE),"-",VLOOKUP(Klausurenliste!F265,Hilfstabellen!$K$4:$L$103,2,FALSE)),CONCATENATE(VLOOKUP(B265,'Fach-ID''s'!$C$4:$D$1000,2,FALSE),"-",VLOOKUP(Klausurenliste!F265,Hilfstabellen!$K$4:$L$103,2,FALSE),"\",D265)),IF(D265="",CONCATENATE(VLOOKUP(B265,'Fach-ID''s'!$B$4:$D$1000,3,FALSE),"-",VLOOKUP(Klausurenliste!F265,Hilfstabellen!$K$4:$L$103,2,FALSE)),CONCATENATE(VLOOKUP(B265,'Fach-ID''s'!$B$4:$D$1000,3,FALSE),"-",VLOOKUP(Klausurenliste!F265,Hilfstabellen!$K$4:$L$103,2,FALSE),"\",D265))))))</f>
        <v/>
      </c>
      <c r="J265" s="2" t="str">
        <f t="shared" si="9"/>
        <v/>
      </c>
      <c r="K265" s="8"/>
      <c r="L265" t="s">
        <v>20</v>
      </c>
    </row>
    <row r="266" spans="1:12" ht="15.75" hidden="1" x14ac:dyDescent="0.25">
      <c r="A266" t="str">
        <f t="shared" si="8"/>
        <v/>
      </c>
      <c r="B266" s="14"/>
      <c r="C266" s="16"/>
      <c r="D266" s="14"/>
      <c r="E266" s="13"/>
      <c r="F266" s="13"/>
      <c r="G266" s="13" t="str">
        <f>IF(ISNA(VLOOKUP(B266,Kurstabelle!$B$3:$G$1327,5,FALSE)),"",VLOOKUP(B266,Kurstabelle!$B$3:$G$1327,5,FALSE))</f>
        <v/>
      </c>
      <c r="H266" s="13" t="str">
        <f>IF(ISNA(VLOOKUP(B266,Kurstabelle!$B$3:$G$1327,4,FALSE)),"",VLOOKUP(B266,Kurstabelle!$B$3:$G$1327,4,FALSE))</f>
        <v/>
      </c>
      <c r="I266" s="2" t="str">
        <f>IF(B266="","",IF(AND(ISNA(VLOOKUP(B266,'Fach-ID''s'!$B$4:$D$1000,1,FALSE)),ISNA(VLOOKUP(B266,'Fach-ID''s'!$C$4:$D$1000,1,FALSE))),"Kurs noch nicht gelistet",IF(AND(ISNA(VLOOKUP(CONCATENATE(VLOOKUP(B266,'Fach-ID''s'!$B$4:$D$1000,3,FALSE),"-",VLOOKUP(Klausurenliste!F266,Hilfstabellen!$K$4:$L$103,2,FALSE)),Kurstabelle!$G$3:$G$1327,1,FALSE)),ISNA(VLOOKUP(CONCATENATE(VLOOKUP(B266,'Fach-ID''s'!$C$4:$D$1000,2,FALSE),"-",VLOOKUP(Klausurenliste!F266,Hilfstabellen!$K$4:$L$103,2,FALSE)),Kurstabelle!$G$3:$G$1327,1,FALSE))),"Kurs zu dem Professor noch nicht gelistet",IF(ISNA(IF(D266="",CONCATENATE(VLOOKUP(B266,'Fach-ID''s'!$B$4:$D$1000,3,FALSE),"-",VLOOKUP(Klausurenliste!F266,Hilfstabellen!$K$4:$L$103,2,FALSE)),CONCATENATE(VLOOKUP(B266,'Fach-ID''s'!$B$4:$D$1000,3,FALSE),"-",VLOOKUP(Klausurenliste!F266,Hilfstabellen!$K$4:$L$103,2,FALSE),"\",D266))),IF(D266="",CONCATENATE(VLOOKUP(B266,'Fach-ID''s'!$C$4:$D$1000,2,FALSE),"-",VLOOKUP(Klausurenliste!F266,Hilfstabellen!$K$4:$L$103,2,FALSE)),CONCATENATE(VLOOKUP(B266,'Fach-ID''s'!$C$4:$D$1000,2,FALSE),"-",VLOOKUP(Klausurenliste!F266,Hilfstabellen!$K$4:$L$103,2,FALSE),"\",D266)),IF(D266="",CONCATENATE(VLOOKUP(B266,'Fach-ID''s'!$B$4:$D$1000,3,FALSE),"-",VLOOKUP(Klausurenliste!F266,Hilfstabellen!$K$4:$L$103,2,FALSE)),CONCATENATE(VLOOKUP(B266,'Fach-ID''s'!$B$4:$D$1000,3,FALSE),"-",VLOOKUP(Klausurenliste!F266,Hilfstabellen!$K$4:$L$103,2,FALSE),"\",D266))))))</f>
        <v/>
      </c>
      <c r="J266" s="2" t="str">
        <f t="shared" si="9"/>
        <v/>
      </c>
      <c r="K266" s="8"/>
      <c r="L266" t="s">
        <v>20</v>
      </c>
    </row>
    <row r="267" spans="1:12" ht="15.75" hidden="1" x14ac:dyDescent="0.25">
      <c r="A267" t="str">
        <f t="shared" si="8"/>
        <v/>
      </c>
      <c r="B267" s="14"/>
      <c r="C267" s="16"/>
      <c r="D267" s="14"/>
      <c r="E267" s="13"/>
      <c r="F267" s="13"/>
      <c r="G267" s="13" t="str">
        <f>IF(ISNA(VLOOKUP(B267,Kurstabelle!$B$3:$G$1327,5,FALSE)),"",VLOOKUP(B267,Kurstabelle!$B$3:$G$1327,5,FALSE))</f>
        <v/>
      </c>
      <c r="H267" s="13" t="str">
        <f>IF(ISNA(VLOOKUP(B267,Kurstabelle!$B$3:$G$1327,4,FALSE)),"",VLOOKUP(B267,Kurstabelle!$B$3:$G$1327,4,FALSE))</f>
        <v/>
      </c>
      <c r="I267" s="2" t="str">
        <f>IF(B267="","",IF(AND(ISNA(VLOOKUP(B267,'Fach-ID''s'!$B$4:$D$1000,1,FALSE)),ISNA(VLOOKUP(B267,'Fach-ID''s'!$C$4:$D$1000,1,FALSE))),"Kurs noch nicht gelistet",IF(AND(ISNA(VLOOKUP(CONCATENATE(VLOOKUP(B267,'Fach-ID''s'!$B$4:$D$1000,3,FALSE),"-",VLOOKUP(Klausurenliste!F267,Hilfstabellen!$K$4:$L$103,2,FALSE)),Kurstabelle!$G$3:$G$1327,1,FALSE)),ISNA(VLOOKUP(CONCATENATE(VLOOKUP(B267,'Fach-ID''s'!$C$4:$D$1000,2,FALSE),"-",VLOOKUP(Klausurenliste!F267,Hilfstabellen!$K$4:$L$103,2,FALSE)),Kurstabelle!$G$3:$G$1327,1,FALSE))),"Kurs zu dem Professor noch nicht gelistet",IF(ISNA(IF(D267="",CONCATENATE(VLOOKUP(B267,'Fach-ID''s'!$B$4:$D$1000,3,FALSE),"-",VLOOKUP(Klausurenliste!F267,Hilfstabellen!$K$4:$L$103,2,FALSE)),CONCATENATE(VLOOKUP(B267,'Fach-ID''s'!$B$4:$D$1000,3,FALSE),"-",VLOOKUP(Klausurenliste!F267,Hilfstabellen!$K$4:$L$103,2,FALSE),"\",D267))),IF(D267="",CONCATENATE(VLOOKUP(B267,'Fach-ID''s'!$C$4:$D$1000,2,FALSE),"-",VLOOKUP(Klausurenliste!F267,Hilfstabellen!$K$4:$L$103,2,FALSE)),CONCATENATE(VLOOKUP(B267,'Fach-ID''s'!$C$4:$D$1000,2,FALSE),"-",VLOOKUP(Klausurenliste!F267,Hilfstabellen!$K$4:$L$103,2,FALSE),"\",D267)),IF(D267="",CONCATENATE(VLOOKUP(B267,'Fach-ID''s'!$B$4:$D$1000,3,FALSE),"-",VLOOKUP(Klausurenliste!F267,Hilfstabellen!$K$4:$L$103,2,FALSE)),CONCATENATE(VLOOKUP(B267,'Fach-ID''s'!$B$4:$D$1000,3,FALSE),"-",VLOOKUP(Klausurenliste!F267,Hilfstabellen!$K$4:$L$103,2,FALSE),"\",D267))))))</f>
        <v/>
      </c>
      <c r="J267" s="2" t="str">
        <f t="shared" si="9"/>
        <v/>
      </c>
      <c r="K267" s="8"/>
      <c r="L267" t="s">
        <v>20</v>
      </c>
    </row>
    <row r="268" spans="1:12" ht="15.75" hidden="1" x14ac:dyDescent="0.25">
      <c r="A268" t="str">
        <f t="shared" si="8"/>
        <v/>
      </c>
      <c r="B268" s="14"/>
      <c r="C268" s="15"/>
      <c r="D268" s="14"/>
      <c r="E268" s="13"/>
      <c r="F268" s="13"/>
      <c r="G268" s="13" t="str">
        <f>IF(ISNA(VLOOKUP(B268,Kurstabelle!$B$3:$G$1327,5,FALSE)),"",VLOOKUP(B268,Kurstabelle!$B$3:$G$1327,5,FALSE))</f>
        <v/>
      </c>
      <c r="H268" s="13" t="str">
        <f>IF(ISNA(VLOOKUP(B268,Kurstabelle!$B$3:$G$1327,4,FALSE)),"",VLOOKUP(B268,Kurstabelle!$B$3:$G$1327,4,FALSE))</f>
        <v/>
      </c>
      <c r="I268" s="2" t="str">
        <f>IF(B268="","",IF(AND(ISNA(VLOOKUP(B268,'Fach-ID''s'!$B$4:$D$1000,1,FALSE)),ISNA(VLOOKUP(B268,'Fach-ID''s'!$C$4:$D$1000,1,FALSE))),"Kurs noch nicht gelistet",IF(AND(ISNA(VLOOKUP(CONCATENATE(VLOOKUP(B268,'Fach-ID''s'!$B$4:$D$1000,3,FALSE),"-",VLOOKUP(Klausurenliste!F268,Hilfstabellen!$K$4:$L$103,2,FALSE)),Kurstabelle!$G$3:$G$1327,1,FALSE)),ISNA(VLOOKUP(CONCATENATE(VLOOKUP(B268,'Fach-ID''s'!$C$4:$D$1000,2,FALSE),"-",VLOOKUP(Klausurenliste!F268,Hilfstabellen!$K$4:$L$103,2,FALSE)),Kurstabelle!$G$3:$G$1327,1,FALSE))),"Kurs zu dem Professor noch nicht gelistet",IF(ISNA(IF(D268="",CONCATENATE(VLOOKUP(B268,'Fach-ID''s'!$B$4:$D$1000,3,FALSE),"-",VLOOKUP(Klausurenliste!F268,Hilfstabellen!$K$4:$L$103,2,FALSE)),CONCATENATE(VLOOKUP(B268,'Fach-ID''s'!$B$4:$D$1000,3,FALSE),"-",VLOOKUP(Klausurenliste!F268,Hilfstabellen!$K$4:$L$103,2,FALSE),"\",D268))),IF(D268="",CONCATENATE(VLOOKUP(B268,'Fach-ID''s'!$C$4:$D$1000,2,FALSE),"-",VLOOKUP(Klausurenliste!F268,Hilfstabellen!$K$4:$L$103,2,FALSE)),CONCATENATE(VLOOKUP(B268,'Fach-ID''s'!$C$4:$D$1000,2,FALSE),"-",VLOOKUP(Klausurenliste!F268,Hilfstabellen!$K$4:$L$103,2,FALSE),"\",D268)),IF(D268="",CONCATENATE(VLOOKUP(B268,'Fach-ID''s'!$B$4:$D$1000,3,FALSE),"-",VLOOKUP(Klausurenliste!F268,Hilfstabellen!$K$4:$L$103,2,FALSE)),CONCATENATE(VLOOKUP(B268,'Fach-ID''s'!$B$4:$D$1000,3,FALSE),"-",VLOOKUP(Klausurenliste!F268,Hilfstabellen!$K$4:$L$103,2,FALSE),"\",D268))))))</f>
        <v/>
      </c>
      <c r="J268" s="2" t="str">
        <f t="shared" si="9"/>
        <v/>
      </c>
      <c r="K268" s="8"/>
      <c r="L268" t="s">
        <v>20</v>
      </c>
    </row>
    <row r="269" spans="1:12" ht="15.75" hidden="1" x14ac:dyDescent="0.25">
      <c r="A269" t="str">
        <f t="shared" si="8"/>
        <v/>
      </c>
      <c r="B269" s="14"/>
      <c r="C269" s="15"/>
      <c r="D269" s="14"/>
      <c r="E269" s="13"/>
      <c r="F269" s="13"/>
      <c r="G269" s="13" t="str">
        <f>IF(ISNA(VLOOKUP(B269,Kurstabelle!$B$3:$G$1327,5,FALSE)),"",VLOOKUP(B269,Kurstabelle!$B$3:$G$1327,5,FALSE))</f>
        <v/>
      </c>
      <c r="H269" s="13" t="str">
        <f>IF(ISNA(VLOOKUP(B269,Kurstabelle!$B$3:$G$1327,4,FALSE)),"",VLOOKUP(B269,Kurstabelle!$B$3:$G$1327,4,FALSE))</f>
        <v/>
      </c>
      <c r="I269" s="2" t="str">
        <f>IF(B269="","",IF(AND(ISNA(VLOOKUP(B269,'Fach-ID''s'!$B$4:$D$1000,1,FALSE)),ISNA(VLOOKUP(B269,'Fach-ID''s'!$C$4:$D$1000,1,FALSE))),"Kurs noch nicht gelistet",IF(AND(ISNA(VLOOKUP(CONCATENATE(VLOOKUP(B269,'Fach-ID''s'!$B$4:$D$1000,3,FALSE),"-",VLOOKUP(Klausurenliste!F269,Hilfstabellen!$K$4:$L$103,2,FALSE)),Kurstabelle!$G$3:$G$1327,1,FALSE)),ISNA(VLOOKUP(CONCATENATE(VLOOKUP(B269,'Fach-ID''s'!$C$4:$D$1000,2,FALSE),"-",VLOOKUP(Klausurenliste!F269,Hilfstabellen!$K$4:$L$103,2,FALSE)),Kurstabelle!$G$3:$G$1327,1,FALSE))),"Kurs zu dem Professor noch nicht gelistet",IF(ISNA(IF(D269="",CONCATENATE(VLOOKUP(B269,'Fach-ID''s'!$B$4:$D$1000,3,FALSE),"-",VLOOKUP(Klausurenliste!F269,Hilfstabellen!$K$4:$L$103,2,FALSE)),CONCATENATE(VLOOKUP(B269,'Fach-ID''s'!$B$4:$D$1000,3,FALSE),"-",VLOOKUP(Klausurenliste!F269,Hilfstabellen!$K$4:$L$103,2,FALSE),"\",D269))),IF(D269="",CONCATENATE(VLOOKUP(B269,'Fach-ID''s'!$C$4:$D$1000,2,FALSE),"-",VLOOKUP(Klausurenliste!F269,Hilfstabellen!$K$4:$L$103,2,FALSE)),CONCATENATE(VLOOKUP(B269,'Fach-ID''s'!$C$4:$D$1000,2,FALSE),"-",VLOOKUP(Klausurenliste!F269,Hilfstabellen!$K$4:$L$103,2,FALSE),"\",D269)),IF(D269="",CONCATENATE(VLOOKUP(B269,'Fach-ID''s'!$B$4:$D$1000,3,FALSE),"-",VLOOKUP(Klausurenliste!F269,Hilfstabellen!$K$4:$L$103,2,FALSE)),CONCATENATE(VLOOKUP(B269,'Fach-ID''s'!$B$4:$D$1000,3,FALSE),"-",VLOOKUP(Klausurenliste!F269,Hilfstabellen!$K$4:$L$103,2,FALSE),"\",D269))))))</f>
        <v/>
      </c>
      <c r="J269" s="2" t="str">
        <f t="shared" si="9"/>
        <v/>
      </c>
      <c r="K269" s="8"/>
      <c r="L269" t="s">
        <v>20</v>
      </c>
    </row>
    <row r="270" spans="1:12" ht="15.75" hidden="1" x14ac:dyDescent="0.25">
      <c r="A270" t="str">
        <f t="shared" si="8"/>
        <v/>
      </c>
      <c r="B270" s="14"/>
      <c r="C270" s="15"/>
      <c r="D270" s="14"/>
      <c r="E270" s="13"/>
      <c r="F270" s="13"/>
      <c r="G270" s="13" t="str">
        <f>IF(ISNA(VLOOKUP(B270,Kurstabelle!$B$3:$G$1327,5,FALSE)),"",VLOOKUP(B270,Kurstabelle!$B$3:$G$1327,5,FALSE))</f>
        <v/>
      </c>
      <c r="H270" s="13" t="str">
        <f>IF(ISNA(VLOOKUP(B270,Kurstabelle!$B$3:$G$1327,4,FALSE)),"",VLOOKUP(B270,Kurstabelle!$B$3:$G$1327,4,FALSE))</f>
        <v/>
      </c>
      <c r="I270" s="2" t="str">
        <f>IF(B270="","",IF(AND(ISNA(VLOOKUP(B270,'Fach-ID''s'!$B$4:$D$1000,1,FALSE)),ISNA(VLOOKUP(B270,'Fach-ID''s'!$C$4:$D$1000,1,FALSE))),"Kurs noch nicht gelistet",IF(AND(ISNA(VLOOKUP(CONCATENATE(VLOOKUP(B270,'Fach-ID''s'!$B$4:$D$1000,3,FALSE),"-",VLOOKUP(Klausurenliste!F270,Hilfstabellen!$K$4:$L$103,2,FALSE)),Kurstabelle!$G$3:$G$1327,1,FALSE)),ISNA(VLOOKUP(CONCATENATE(VLOOKUP(B270,'Fach-ID''s'!$C$4:$D$1000,2,FALSE),"-",VLOOKUP(Klausurenliste!F270,Hilfstabellen!$K$4:$L$103,2,FALSE)),Kurstabelle!$G$3:$G$1327,1,FALSE))),"Kurs zu dem Professor noch nicht gelistet",IF(ISNA(IF(D270="",CONCATENATE(VLOOKUP(B270,'Fach-ID''s'!$B$4:$D$1000,3,FALSE),"-",VLOOKUP(Klausurenliste!F270,Hilfstabellen!$K$4:$L$103,2,FALSE)),CONCATENATE(VLOOKUP(B270,'Fach-ID''s'!$B$4:$D$1000,3,FALSE),"-",VLOOKUP(Klausurenliste!F270,Hilfstabellen!$K$4:$L$103,2,FALSE),"\",D270))),IF(D270="",CONCATENATE(VLOOKUP(B270,'Fach-ID''s'!$C$4:$D$1000,2,FALSE),"-",VLOOKUP(Klausurenliste!F270,Hilfstabellen!$K$4:$L$103,2,FALSE)),CONCATENATE(VLOOKUP(B270,'Fach-ID''s'!$C$4:$D$1000,2,FALSE),"-",VLOOKUP(Klausurenliste!F270,Hilfstabellen!$K$4:$L$103,2,FALSE),"\",D270)),IF(D270="",CONCATENATE(VLOOKUP(B270,'Fach-ID''s'!$B$4:$D$1000,3,FALSE),"-",VLOOKUP(Klausurenliste!F270,Hilfstabellen!$K$4:$L$103,2,FALSE)),CONCATENATE(VLOOKUP(B270,'Fach-ID''s'!$B$4:$D$1000,3,FALSE),"-",VLOOKUP(Klausurenliste!F270,Hilfstabellen!$K$4:$L$103,2,FALSE),"\",D270))))))</f>
        <v/>
      </c>
      <c r="J270" s="2" t="str">
        <f t="shared" si="9"/>
        <v/>
      </c>
      <c r="K270" s="8"/>
      <c r="L270" t="s">
        <v>20</v>
      </c>
    </row>
    <row r="271" spans="1:12" ht="15.75" hidden="1" x14ac:dyDescent="0.25">
      <c r="A271" t="str">
        <f t="shared" si="8"/>
        <v/>
      </c>
      <c r="B271" s="14"/>
      <c r="C271" s="15"/>
      <c r="D271" s="14"/>
      <c r="E271" s="13"/>
      <c r="F271" s="13"/>
      <c r="G271" s="13" t="str">
        <f>IF(ISNA(VLOOKUP(B271,Kurstabelle!$B$3:$G$1327,5,FALSE)),"",VLOOKUP(B271,Kurstabelle!$B$3:$G$1327,5,FALSE))</f>
        <v/>
      </c>
      <c r="H271" s="13" t="str">
        <f>IF(ISNA(VLOOKUP(B271,Kurstabelle!$B$3:$G$1327,4,FALSE)),"",VLOOKUP(B271,Kurstabelle!$B$3:$G$1327,4,FALSE))</f>
        <v/>
      </c>
      <c r="I271" s="2" t="str">
        <f>IF(B271="","",IF(AND(ISNA(VLOOKUP(B271,'Fach-ID''s'!$B$4:$D$1000,1,FALSE)),ISNA(VLOOKUP(B271,'Fach-ID''s'!$C$4:$D$1000,1,FALSE))),"Kurs noch nicht gelistet",IF(AND(ISNA(VLOOKUP(CONCATENATE(VLOOKUP(B271,'Fach-ID''s'!$B$4:$D$1000,3,FALSE),"-",VLOOKUP(Klausurenliste!F271,Hilfstabellen!$K$4:$L$103,2,FALSE)),Kurstabelle!$G$3:$G$1327,1,FALSE)),ISNA(VLOOKUP(CONCATENATE(VLOOKUP(B271,'Fach-ID''s'!$C$4:$D$1000,2,FALSE),"-",VLOOKUP(Klausurenliste!F271,Hilfstabellen!$K$4:$L$103,2,FALSE)),Kurstabelle!$G$3:$G$1327,1,FALSE))),"Kurs zu dem Professor noch nicht gelistet",IF(ISNA(IF(D271="",CONCATENATE(VLOOKUP(B271,'Fach-ID''s'!$B$4:$D$1000,3,FALSE),"-",VLOOKUP(Klausurenliste!F271,Hilfstabellen!$K$4:$L$103,2,FALSE)),CONCATENATE(VLOOKUP(B271,'Fach-ID''s'!$B$4:$D$1000,3,FALSE),"-",VLOOKUP(Klausurenliste!F271,Hilfstabellen!$K$4:$L$103,2,FALSE),"\",D271))),IF(D271="",CONCATENATE(VLOOKUP(B271,'Fach-ID''s'!$C$4:$D$1000,2,FALSE),"-",VLOOKUP(Klausurenliste!F271,Hilfstabellen!$K$4:$L$103,2,FALSE)),CONCATENATE(VLOOKUP(B271,'Fach-ID''s'!$C$4:$D$1000,2,FALSE),"-",VLOOKUP(Klausurenliste!F271,Hilfstabellen!$K$4:$L$103,2,FALSE),"\",D271)),IF(D271="",CONCATENATE(VLOOKUP(B271,'Fach-ID''s'!$B$4:$D$1000,3,FALSE),"-",VLOOKUP(Klausurenliste!F271,Hilfstabellen!$K$4:$L$103,2,FALSE)),CONCATENATE(VLOOKUP(B271,'Fach-ID''s'!$B$4:$D$1000,3,FALSE),"-",VLOOKUP(Klausurenliste!F271,Hilfstabellen!$K$4:$L$103,2,FALSE),"\",D271))))))</f>
        <v/>
      </c>
      <c r="J271" s="2" t="str">
        <f t="shared" si="9"/>
        <v/>
      </c>
      <c r="K271" s="8"/>
      <c r="L271" t="s">
        <v>20</v>
      </c>
    </row>
    <row r="272" spans="1:12" ht="15.75" hidden="1" x14ac:dyDescent="0.25">
      <c r="A272" t="str">
        <f t="shared" si="8"/>
        <v/>
      </c>
      <c r="B272" s="14"/>
      <c r="C272" s="16"/>
      <c r="D272" s="14"/>
      <c r="E272" s="13"/>
      <c r="F272" s="13"/>
      <c r="G272" s="13" t="str">
        <f>IF(ISNA(VLOOKUP(B272,Kurstabelle!$B$3:$G$1327,5,FALSE)),"",VLOOKUP(B272,Kurstabelle!$B$3:$G$1327,5,FALSE))</f>
        <v/>
      </c>
      <c r="H272" s="13" t="str">
        <f>IF(ISNA(VLOOKUP(B272,Kurstabelle!$B$3:$G$1327,4,FALSE)),"",VLOOKUP(B272,Kurstabelle!$B$3:$G$1327,4,FALSE))</f>
        <v/>
      </c>
      <c r="I272" s="2" t="str">
        <f>IF(B272="","",IF(AND(ISNA(VLOOKUP(B272,'Fach-ID''s'!$B$4:$D$1000,1,FALSE)),ISNA(VLOOKUP(B272,'Fach-ID''s'!$C$4:$D$1000,1,FALSE))),"Kurs noch nicht gelistet",IF(AND(ISNA(VLOOKUP(CONCATENATE(VLOOKUP(B272,'Fach-ID''s'!$B$4:$D$1000,3,FALSE),"-",VLOOKUP(Klausurenliste!F272,Hilfstabellen!$K$4:$L$103,2,FALSE)),Kurstabelle!$G$3:$G$1327,1,FALSE)),ISNA(VLOOKUP(CONCATENATE(VLOOKUP(B272,'Fach-ID''s'!$C$4:$D$1000,2,FALSE),"-",VLOOKUP(Klausurenliste!F272,Hilfstabellen!$K$4:$L$103,2,FALSE)),Kurstabelle!$G$3:$G$1327,1,FALSE))),"Kurs zu dem Professor noch nicht gelistet",IF(ISNA(IF(D272="",CONCATENATE(VLOOKUP(B272,'Fach-ID''s'!$B$4:$D$1000,3,FALSE),"-",VLOOKUP(Klausurenliste!F272,Hilfstabellen!$K$4:$L$103,2,FALSE)),CONCATENATE(VLOOKUP(B272,'Fach-ID''s'!$B$4:$D$1000,3,FALSE),"-",VLOOKUP(Klausurenliste!F272,Hilfstabellen!$K$4:$L$103,2,FALSE),"\",D272))),IF(D272="",CONCATENATE(VLOOKUP(B272,'Fach-ID''s'!$C$4:$D$1000,2,FALSE),"-",VLOOKUP(Klausurenliste!F272,Hilfstabellen!$K$4:$L$103,2,FALSE)),CONCATENATE(VLOOKUP(B272,'Fach-ID''s'!$C$4:$D$1000,2,FALSE),"-",VLOOKUP(Klausurenliste!F272,Hilfstabellen!$K$4:$L$103,2,FALSE),"\",D272)),IF(D272="",CONCATENATE(VLOOKUP(B272,'Fach-ID''s'!$B$4:$D$1000,3,FALSE),"-",VLOOKUP(Klausurenliste!F272,Hilfstabellen!$K$4:$L$103,2,FALSE)),CONCATENATE(VLOOKUP(B272,'Fach-ID''s'!$B$4:$D$1000,3,FALSE),"-",VLOOKUP(Klausurenliste!F272,Hilfstabellen!$K$4:$L$103,2,FALSE),"\",D272))))))</f>
        <v/>
      </c>
      <c r="J272" s="2" t="str">
        <f t="shared" si="9"/>
        <v/>
      </c>
      <c r="K272" s="8"/>
      <c r="L272" t="s">
        <v>20</v>
      </c>
    </row>
    <row r="273" spans="1:12" ht="15.75" hidden="1" x14ac:dyDescent="0.25">
      <c r="A273" t="str">
        <f t="shared" si="8"/>
        <v/>
      </c>
      <c r="B273" s="14"/>
      <c r="C273" s="16"/>
      <c r="D273" s="14"/>
      <c r="E273" s="13"/>
      <c r="F273" s="13"/>
      <c r="G273" s="13" t="str">
        <f>IF(ISNA(VLOOKUP(B273,Kurstabelle!$B$3:$G$1327,5,FALSE)),"",VLOOKUP(B273,Kurstabelle!$B$3:$G$1327,5,FALSE))</f>
        <v/>
      </c>
      <c r="H273" s="13" t="str">
        <f>IF(ISNA(VLOOKUP(B273,Kurstabelle!$B$3:$G$1327,4,FALSE)),"",VLOOKUP(B273,Kurstabelle!$B$3:$G$1327,4,FALSE))</f>
        <v/>
      </c>
      <c r="I273" s="2" t="str">
        <f>IF(B273="","",IF(AND(ISNA(VLOOKUP(B273,'Fach-ID''s'!$B$4:$D$1000,1,FALSE)),ISNA(VLOOKUP(B273,'Fach-ID''s'!$C$4:$D$1000,1,FALSE))),"Kurs noch nicht gelistet",IF(AND(ISNA(VLOOKUP(CONCATENATE(VLOOKUP(B273,'Fach-ID''s'!$B$4:$D$1000,3,FALSE),"-",VLOOKUP(Klausurenliste!F273,Hilfstabellen!$K$4:$L$103,2,FALSE)),Kurstabelle!$G$3:$G$1327,1,FALSE)),ISNA(VLOOKUP(CONCATENATE(VLOOKUP(B273,'Fach-ID''s'!$C$4:$D$1000,2,FALSE),"-",VLOOKUP(Klausurenliste!F273,Hilfstabellen!$K$4:$L$103,2,FALSE)),Kurstabelle!$G$3:$G$1327,1,FALSE))),"Kurs zu dem Professor noch nicht gelistet",IF(ISNA(IF(D273="",CONCATENATE(VLOOKUP(B273,'Fach-ID''s'!$B$4:$D$1000,3,FALSE),"-",VLOOKUP(Klausurenliste!F273,Hilfstabellen!$K$4:$L$103,2,FALSE)),CONCATENATE(VLOOKUP(B273,'Fach-ID''s'!$B$4:$D$1000,3,FALSE),"-",VLOOKUP(Klausurenliste!F273,Hilfstabellen!$K$4:$L$103,2,FALSE),"\",D273))),IF(D273="",CONCATENATE(VLOOKUP(B273,'Fach-ID''s'!$C$4:$D$1000,2,FALSE),"-",VLOOKUP(Klausurenliste!F273,Hilfstabellen!$K$4:$L$103,2,FALSE)),CONCATENATE(VLOOKUP(B273,'Fach-ID''s'!$C$4:$D$1000,2,FALSE),"-",VLOOKUP(Klausurenliste!F273,Hilfstabellen!$K$4:$L$103,2,FALSE),"\",D273)),IF(D273="",CONCATENATE(VLOOKUP(B273,'Fach-ID''s'!$B$4:$D$1000,3,FALSE),"-",VLOOKUP(Klausurenliste!F273,Hilfstabellen!$K$4:$L$103,2,FALSE)),CONCATENATE(VLOOKUP(B273,'Fach-ID''s'!$B$4:$D$1000,3,FALSE),"-",VLOOKUP(Klausurenliste!F273,Hilfstabellen!$K$4:$L$103,2,FALSE),"\",D273))))))</f>
        <v/>
      </c>
      <c r="J273" s="2" t="str">
        <f t="shared" si="9"/>
        <v/>
      </c>
      <c r="K273" s="8"/>
      <c r="L273" t="s">
        <v>20</v>
      </c>
    </row>
    <row r="274" spans="1:12" ht="15.75" hidden="1" x14ac:dyDescent="0.25">
      <c r="A274" t="str">
        <f t="shared" si="8"/>
        <v/>
      </c>
      <c r="B274" s="14"/>
      <c r="C274" s="16"/>
      <c r="D274" s="14"/>
      <c r="E274" s="13"/>
      <c r="F274" s="13"/>
      <c r="G274" s="13" t="str">
        <f>IF(ISNA(VLOOKUP(B274,Kurstabelle!$B$3:$G$1327,5,FALSE)),"",VLOOKUP(B274,Kurstabelle!$B$3:$G$1327,5,FALSE))</f>
        <v/>
      </c>
      <c r="H274" s="13" t="str">
        <f>IF(ISNA(VLOOKUP(B274,Kurstabelle!$B$3:$G$1327,4,FALSE)),"",VLOOKUP(B274,Kurstabelle!$B$3:$G$1327,4,FALSE))</f>
        <v/>
      </c>
      <c r="I274" s="2" t="str">
        <f>IF(B274="","",IF(AND(ISNA(VLOOKUP(B274,'Fach-ID''s'!$B$4:$D$1000,1,FALSE)),ISNA(VLOOKUP(B274,'Fach-ID''s'!$C$4:$D$1000,1,FALSE))),"Kurs noch nicht gelistet",IF(AND(ISNA(VLOOKUP(CONCATENATE(VLOOKUP(B274,'Fach-ID''s'!$B$4:$D$1000,3,FALSE),"-",VLOOKUP(Klausurenliste!F274,Hilfstabellen!$K$4:$L$103,2,FALSE)),Kurstabelle!$G$3:$G$1327,1,FALSE)),ISNA(VLOOKUP(CONCATENATE(VLOOKUP(B274,'Fach-ID''s'!$C$4:$D$1000,2,FALSE),"-",VLOOKUP(Klausurenliste!F274,Hilfstabellen!$K$4:$L$103,2,FALSE)),Kurstabelle!$G$3:$G$1327,1,FALSE))),"Kurs zu dem Professor noch nicht gelistet",IF(ISNA(IF(D274="",CONCATENATE(VLOOKUP(B274,'Fach-ID''s'!$B$4:$D$1000,3,FALSE),"-",VLOOKUP(Klausurenliste!F274,Hilfstabellen!$K$4:$L$103,2,FALSE)),CONCATENATE(VLOOKUP(B274,'Fach-ID''s'!$B$4:$D$1000,3,FALSE),"-",VLOOKUP(Klausurenliste!F274,Hilfstabellen!$K$4:$L$103,2,FALSE),"\",D274))),IF(D274="",CONCATENATE(VLOOKUP(B274,'Fach-ID''s'!$C$4:$D$1000,2,FALSE),"-",VLOOKUP(Klausurenliste!F274,Hilfstabellen!$K$4:$L$103,2,FALSE)),CONCATENATE(VLOOKUP(B274,'Fach-ID''s'!$C$4:$D$1000,2,FALSE),"-",VLOOKUP(Klausurenliste!F274,Hilfstabellen!$K$4:$L$103,2,FALSE),"\",D274)),IF(D274="",CONCATENATE(VLOOKUP(B274,'Fach-ID''s'!$B$4:$D$1000,3,FALSE),"-",VLOOKUP(Klausurenliste!F274,Hilfstabellen!$K$4:$L$103,2,FALSE)),CONCATENATE(VLOOKUP(B274,'Fach-ID''s'!$B$4:$D$1000,3,FALSE),"-",VLOOKUP(Klausurenliste!F274,Hilfstabellen!$K$4:$L$103,2,FALSE),"\",D274))))))</f>
        <v/>
      </c>
      <c r="J274" s="2" t="str">
        <f t="shared" si="9"/>
        <v/>
      </c>
      <c r="K274" s="8"/>
      <c r="L274" t="s">
        <v>20</v>
      </c>
    </row>
    <row r="275" spans="1:12" ht="15.75" hidden="1" x14ac:dyDescent="0.25">
      <c r="A275" t="str">
        <f t="shared" si="8"/>
        <v/>
      </c>
      <c r="B275" s="14"/>
      <c r="C275" s="16"/>
      <c r="D275" s="14"/>
      <c r="E275" s="13"/>
      <c r="F275" s="13"/>
      <c r="G275" s="13" t="str">
        <f>IF(ISNA(VLOOKUP(B275,Kurstabelle!$B$3:$G$1327,5,FALSE)),"",VLOOKUP(B275,Kurstabelle!$B$3:$G$1327,5,FALSE))</f>
        <v/>
      </c>
      <c r="H275" s="13" t="str">
        <f>IF(ISNA(VLOOKUP(B275,Kurstabelle!$B$3:$G$1327,4,FALSE)),"",VLOOKUP(B275,Kurstabelle!$B$3:$G$1327,4,FALSE))</f>
        <v/>
      </c>
      <c r="I275" s="2" t="str">
        <f>IF(B275="","",IF(AND(ISNA(VLOOKUP(B275,'Fach-ID''s'!$B$4:$D$1000,1,FALSE)),ISNA(VLOOKUP(B275,'Fach-ID''s'!$C$4:$D$1000,1,FALSE))),"Kurs noch nicht gelistet",IF(AND(ISNA(VLOOKUP(CONCATENATE(VLOOKUP(B275,'Fach-ID''s'!$B$4:$D$1000,3,FALSE),"-",VLOOKUP(Klausurenliste!F275,Hilfstabellen!$K$4:$L$103,2,FALSE)),Kurstabelle!$G$3:$G$1327,1,FALSE)),ISNA(VLOOKUP(CONCATENATE(VLOOKUP(B275,'Fach-ID''s'!$C$4:$D$1000,2,FALSE),"-",VLOOKUP(Klausurenliste!F275,Hilfstabellen!$K$4:$L$103,2,FALSE)),Kurstabelle!$G$3:$G$1327,1,FALSE))),"Kurs zu dem Professor noch nicht gelistet",IF(ISNA(IF(D275="",CONCATENATE(VLOOKUP(B275,'Fach-ID''s'!$B$4:$D$1000,3,FALSE),"-",VLOOKUP(Klausurenliste!F275,Hilfstabellen!$K$4:$L$103,2,FALSE)),CONCATENATE(VLOOKUP(B275,'Fach-ID''s'!$B$4:$D$1000,3,FALSE),"-",VLOOKUP(Klausurenliste!F275,Hilfstabellen!$K$4:$L$103,2,FALSE),"\",D275))),IF(D275="",CONCATENATE(VLOOKUP(B275,'Fach-ID''s'!$C$4:$D$1000,2,FALSE),"-",VLOOKUP(Klausurenliste!F275,Hilfstabellen!$K$4:$L$103,2,FALSE)),CONCATENATE(VLOOKUP(B275,'Fach-ID''s'!$C$4:$D$1000,2,FALSE),"-",VLOOKUP(Klausurenliste!F275,Hilfstabellen!$K$4:$L$103,2,FALSE),"\",D275)),IF(D275="",CONCATENATE(VLOOKUP(B275,'Fach-ID''s'!$B$4:$D$1000,3,FALSE),"-",VLOOKUP(Klausurenliste!F275,Hilfstabellen!$K$4:$L$103,2,FALSE)),CONCATENATE(VLOOKUP(B275,'Fach-ID''s'!$B$4:$D$1000,3,FALSE),"-",VLOOKUP(Klausurenliste!F275,Hilfstabellen!$K$4:$L$103,2,FALSE),"\",D275))))))</f>
        <v/>
      </c>
      <c r="J275" s="2" t="str">
        <f t="shared" si="9"/>
        <v/>
      </c>
      <c r="K275" s="8"/>
      <c r="L275" t="s">
        <v>20</v>
      </c>
    </row>
    <row r="276" spans="1:12" ht="15.75" hidden="1" x14ac:dyDescent="0.25">
      <c r="A276" t="str">
        <f t="shared" si="8"/>
        <v/>
      </c>
      <c r="B276" s="14"/>
      <c r="C276" s="16"/>
      <c r="D276" s="14"/>
      <c r="E276" s="13"/>
      <c r="F276" s="13"/>
      <c r="G276" s="13" t="str">
        <f>IF(ISNA(VLOOKUP(B276,Kurstabelle!$B$3:$G$1327,5,FALSE)),"",VLOOKUP(B276,Kurstabelle!$B$3:$G$1327,5,FALSE))</f>
        <v/>
      </c>
      <c r="H276" s="13" t="str">
        <f>IF(ISNA(VLOOKUP(B276,Kurstabelle!$B$3:$G$1327,4,FALSE)),"",VLOOKUP(B276,Kurstabelle!$B$3:$G$1327,4,FALSE))</f>
        <v/>
      </c>
      <c r="I276" s="2" t="str">
        <f>IF(B276="","",IF(AND(ISNA(VLOOKUP(B276,'Fach-ID''s'!$B$4:$D$1000,1,FALSE)),ISNA(VLOOKUP(B276,'Fach-ID''s'!$C$4:$D$1000,1,FALSE))),"Kurs noch nicht gelistet",IF(AND(ISNA(VLOOKUP(CONCATENATE(VLOOKUP(B276,'Fach-ID''s'!$B$4:$D$1000,3,FALSE),"-",VLOOKUP(Klausurenliste!F276,Hilfstabellen!$K$4:$L$103,2,FALSE)),Kurstabelle!$G$3:$G$1327,1,FALSE)),ISNA(VLOOKUP(CONCATENATE(VLOOKUP(B276,'Fach-ID''s'!$C$4:$D$1000,2,FALSE),"-",VLOOKUP(Klausurenliste!F276,Hilfstabellen!$K$4:$L$103,2,FALSE)),Kurstabelle!$G$3:$G$1327,1,FALSE))),"Kurs zu dem Professor noch nicht gelistet",IF(ISNA(IF(D276="",CONCATENATE(VLOOKUP(B276,'Fach-ID''s'!$B$4:$D$1000,3,FALSE),"-",VLOOKUP(Klausurenliste!F276,Hilfstabellen!$K$4:$L$103,2,FALSE)),CONCATENATE(VLOOKUP(B276,'Fach-ID''s'!$B$4:$D$1000,3,FALSE),"-",VLOOKUP(Klausurenliste!F276,Hilfstabellen!$K$4:$L$103,2,FALSE),"\",D276))),IF(D276="",CONCATENATE(VLOOKUP(B276,'Fach-ID''s'!$C$4:$D$1000,2,FALSE),"-",VLOOKUP(Klausurenliste!F276,Hilfstabellen!$K$4:$L$103,2,FALSE)),CONCATENATE(VLOOKUP(B276,'Fach-ID''s'!$C$4:$D$1000,2,FALSE),"-",VLOOKUP(Klausurenliste!F276,Hilfstabellen!$K$4:$L$103,2,FALSE),"\",D276)),IF(D276="",CONCATENATE(VLOOKUP(B276,'Fach-ID''s'!$B$4:$D$1000,3,FALSE),"-",VLOOKUP(Klausurenliste!F276,Hilfstabellen!$K$4:$L$103,2,FALSE)),CONCATENATE(VLOOKUP(B276,'Fach-ID''s'!$B$4:$D$1000,3,FALSE),"-",VLOOKUP(Klausurenliste!F276,Hilfstabellen!$K$4:$L$103,2,FALSE),"\",D276))))))</f>
        <v/>
      </c>
      <c r="J276" s="2" t="str">
        <f t="shared" si="9"/>
        <v/>
      </c>
      <c r="K276" s="8"/>
      <c r="L276" t="s">
        <v>20</v>
      </c>
    </row>
    <row r="277" spans="1:12" ht="15.75" hidden="1" x14ac:dyDescent="0.25">
      <c r="A277" t="str">
        <f t="shared" si="8"/>
        <v/>
      </c>
      <c r="B277" s="14"/>
      <c r="C277" s="15"/>
      <c r="D277" s="14"/>
      <c r="E277" s="13"/>
      <c r="F277" s="13"/>
      <c r="G277" s="13" t="str">
        <f>IF(ISNA(VLOOKUP(B277,Kurstabelle!$B$3:$G$1327,5,FALSE)),"",VLOOKUP(B277,Kurstabelle!$B$3:$G$1327,5,FALSE))</f>
        <v/>
      </c>
      <c r="H277" s="13" t="str">
        <f>IF(ISNA(VLOOKUP(B277,Kurstabelle!$B$3:$G$1327,4,FALSE)),"",VLOOKUP(B277,Kurstabelle!$B$3:$G$1327,4,FALSE))</f>
        <v/>
      </c>
      <c r="I277" s="2" t="str">
        <f>IF(B277="","",IF(AND(ISNA(VLOOKUP(B277,'Fach-ID''s'!$B$4:$D$1000,1,FALSE)),ISNA(VLOOKUP(B277,'Fach-ID''s'!$C$4:$D$1000,1,FALSE))),"Kurs noch nicht gelistet",IF(AND(ISNA(VLOOKUP(CONCATENATE(VLOOKUP(B277,'Fach-ID''s'!$B$4:$D$1000,3,FALSE),"-",VLOOKUP(Klausurenliste!F277,Hilfstabellen!$K$4:$L$103,2,FALSE)),Kurstabelle!$G$3:$G$1327,1,FALSE)),ISNA(VLOOKUP(CONCATENATE(VLOOKUP(B277,'Fach-ID''s'!$C$4:$D$1000,2,FALSE),"-",VLOOKUP(Klausurenliste!F277,Hilfstabellen!$K$4:$L$103,2,FALSE)),Kurstabelle!$G$3:$G$1327,1,FALSE))),"Kurs zu dem Professor noch nicht gelistet",IF(ISNA(IF(D277="",CONCATENATE(VLOOKUP(B277,'Fach-ID''s'!$B$4:$D$1000,3,FALSE),"-",VLOOKUP(Klausurenliste!F277,Hilfstabellen!$K$4:$L$103,2,FALSE)),CONCATENATE(VLOOKUP(B277,'Fach-ID''s'!$B$4:$D$1000,3,FALSE),"-",VLOOKUP(Klausurenliste!F277,Hilfstabellen!$K$4:$L$103,2,FALSE),"\",D277))),IF(D277="",CONCATENATE(VLOOKUP(B277,'Fach-ID''s'!$C$4:$D$1000,2,FALSE),"-",VLOOKUP(Klausurenliste!F277,Hilfstabellen!$K$4:$L$103,2,FALSE)),CONCATENATE(VLOOKUP(B277,'Fach-ID''s'!$C$4:$D$1000,2,FALSE),"-",VLOOKUP(Klausurenliste!F277,Hilfstabellen!$K$4:$L$103,2,FALSE),"\",D277)),IF(D277="",CONCATENATE(VLOOKUP(B277,'Fach-ID''s'!$B$4:$D$1000,3,FALSE),"-",VLOOKUP(Klausurenliste!F277,Hilfstabellen!$K$4:$L$103,2,FALSE)),CONCATENATE(VLOOKUP(B277,'Fach-ID''s'!$B$4:$D$1000,3,FALSE),"-",VLOOKUP(Klausurenliste!F277,Hilfstabellen!$K$4:$L$103,2,FALSE),"\",D277))))))</f>
        <v/>
      </c>
      <c r="J277" s="2" t="str">
        <f t="shared" si="9"/>
        <v/>
      </c>
      <c r="K277" s="8"/>
      <c r="L277" t="s">
        <v>20</v>
      </c>
    </row>
    <row r="278" spans="1:12" ht="15.75" hidden="1" x14ac:dyDescent="0.25">
      <c r="A278" t="str">
        <f t="shared" si="8"/>
        <v/>
      </c>
      <c r="B278" s="14"/>
      <c r="C278" s="15"/>
      <c r="D278" s="14"/>
      <c r="E278" s="13"/>
      <c r="F278" s="13"/>
      <c r="G278" s="13" t="str">
        <f>IF(ISNA(VLOOKUP(B278,Kurstabelle!$B$3:$G$1327,5,FALSE)),"",VLOOKUP(B278,Kurstabelle!$B$3:$G$1327,5,FALSE))</f>
        <v/>
      </c>
      <c r="H278" s="13" t="str">
        <f>IF(ISNA(VLOOKUP(B278,Kurstabelle!$B$3:$G$1327,4,FALSE)),"",VLOOKUP(B278,Kurstabelle!$B$3:$G$1327,4,FALSE))</f>
        <v/>
      </c>
      <c r="I278" s="2" t="str">
        <f>IF(B278="","",IF(AND(ISNA(VLOOKUP(B278,'Fach-ID''s'!$B$4:$D$1000,1,FALSE)),ISNA(VLOOKUP(B278,'Fach-ID''s'!$C$4:$D$1000,1,FALSE))),"Kurs noch nicht gelistet",IF(AND(ISNA(VLOOKUP(CONCATENATE(VLOOKUP(B278,'Fach-ID''s'!$B$4:$D$1000,3,FALSE),"-",VLOOKUP(Klausurenliste!F278,Hilfstabellen!$K$4:$L$103,2,FALSE)),Kurstabelle!$G$3:$G$1327,1,FALSE)),ISNA(VLOOKUP(CONCATENATE(VLOOKUP(B278,'Fach-ID''s'!$C$4:$D$1000,2,FALSE),"-",VLOOKUP(Klausurenliste!F278,Hilfstabellen!$K$4:$L$103,2,FALSE)),Kurstabelle!$G$3:$G$1327,1,FALSE))),"Kurs zu dem Professor noch nicht gelistet",IF(ISNA(IF(D278="",CONCATENATE(VLOOKUP(B278,'Fach-ID''s'!$B$4:$D$1000,3,FALSE),"-",VLOOKUP(Klausurenliste!F278,Hilfstabellen!$K$4:$L$103,2,FALSE)),CONCATENATE(VLOOKUP(B278,'Fach-ID''s'!$B$4:$D$1000,3,FALSE),"-",VLOOKUP(Klausurenliste!F278,Hilfstabellen!$K$4:$L$103,2,FALSE),"\",D278))),IF(D278="",CONCATENATE(VLOOKUP(B278,'Fach-ID''s'!$C$4:$D$1000,2,FALSE),"-",VLOOKUP(Klausurenliste!F278,Hilfstabellen!$K$4:$L$103,2,FALSE)),CONCATENATE(VLOOKUP(B278,'Fach-ID''s'!$C$4:$D$1000,2,FALSE),"-",VLOOKUP(Klausurenliste!F278,Hilfstabellen!$K$4:$L$103,2,FALSE),"\",D278)),IF(D278="",CONCATENATE(VLOOKUP(B278,'Fach-ID''s'!$B$4:$D$1000,3,FALSE),"-",VLOOKUP(Klausurenliste!F278,Hilfstabellen!$K$4:$L$103,2,FALSE)),CONCATENATE(VLOOKUP(B278,'Fach-ID''s'!$B$4:$D$1000,3,FALSE),"-",VLOOKUP(Klausurenliste!F278,Hilfstabellen!$K$4:$L$103,2,FALSE),"\",D278))))))</f>
        <v/>
      </c>
      <c r="J278" s="2" t="str">
        <f t="shared" si="9"/>
        <v/>
      </c>
      <c r="K278" s="8"/>
      <c r="L278" t="s">
        <v>20</v>
      </c>
    </row>
    <row r="279" spans="1:12" ht="15.75" hidden="1" x14ac:dyDescent="0.25">
      <c r="A279" t="str">
        <f t="shared" si="8"/>
        <v/>
      </c>
      <c r="B279" s="14"/>
      <c r="C279" s="15"/>
      <c r="D279" s="14"/>
      <c r="E279" s="13"/>
      <c r="F279" s="13"/>
      <c r="G279" s="13" t="str">
        <f>IF(ISNA(VLOOKUP(B279,Kurstabelle!$B$3:$G$1327,5,FALSE)),"",VLOOKUP(B279,Kurstabelle!$B$3:$G$1327,5,FALSE))</f>
        <v/>
      </c>
      <c r="H279" s="13" t="str">
        <f>IF(ISNA(VLOOKUP(B279,Kurstabelle!$B$3:$G$1327,4,FALSE)),"",VLOOKUP(B279,Kurstabelle!$B$3:$G$1327,4,FALSE))</f>
        <v/>
      </c>
      <c r="I279" s="2" t="str">
        <f>IF(B279="","",IF(AND(ISNA(VLOOKUP(B279,'Fach-ID''s'!$B$4:$D$1000,1,FALSE)),ISNA(VLOOKUP(B279,'Fach-ID''s'!$C$4:$D$1000,1,FALSE))),"Kurs noch nicht gelistet",IF(AND(ISNA(VLOOKUP(CONCATENATE(VLOOKUP(B279,'Fach-ID''s'!$B$4:$D$1000,3,FALSE),"-",VLOOKUP(Klausurenliste!F279,Hilfstabellen!$K$4:$L$103,2,FALSE)),Kurstabelle!$G$3:$G$1327,1,FALSE)),ISNA(VLOOKUP(CONCATENATE(VLOOKUP(B279,'Fach-ID''s'!$C$4:$D$1000,2,FALSE),"-",VLOOKUP(Klausurenliste!F279,Hilfstabellen!$K$4:$L$103,2,FALSE)),Kurstabelle!$G$3:$G$1327,1,FALSE))),"Kurs zu dem Professor noch nicht gelistet",IF(ISNA(IF(D279="",CONCATENATE(VLOOKUP(B279,'Fach-ID''s'!$B$4:$D$1000,3,FALSE),"-",VLOOKUP(Klausurenliste!F279,Hilfstabellen!$K$4:$L$103,2,FALSE)),CONCATENATE(VLOOKUP(B279,'Fach-ID''s'!$B$4:$D$1000,3,FALSE),"-",VLOOKUP(Klausurenliste!F279,Hilfstabellen!$K$4:$L$103,2,FALSE),"\",D279))),IF(D279="",CONCATENATE(VLOOKUP(B279,'Fach-ID''s'!$C$4:$D$1000,2,FALSE),"-",VLOOKUP(Klausurenliste!F279,Hilfstabellen!$K$4:$L$103,2,FALSE)),CONCATENATE(VLOOKUP(B279,'Fach-ID''s'!$C$4:$D$1000,2,FALSE),"-",VLOOKUP(Klausurenliste!F279,Hilfstabellen!$K$4:$L$103,2,FALSE),"\",D279)),IF(D279="",CONCATENATE(VLOOKUP(B279,'Fach-ID''s'!$B$4:$D$1000,3,FALSE),"-",VLOOKUP(Klausurenliste!F279,Hilfstabellen!$K$4:$L$103,2,FALSE)),CONCATENATE(VLOOKUP(B279,'Fach-ID''s'!$B$4:$D$1000,3,FALSE),"-",VLOOKUP(Klausurenliste!F279,Hilfstabellen!$K$4:$L$103,2,FALSE),"\",D279))))))</f>
        <v/>
      </c>
      <c r="J279" s="2" t="str">
        <f t="shared" si="9"/>
        <v/>
      </c>
      <c r="K279" s="8"/>
      <c r="L279" t="s">
        <v>20</v>
      </c>
    </row>
    <row r="280" spans="1:12" ht="15.75" hidden="1" x14ac:dyDescent="0.25">
      <c r="A280" t="str">
        <f t="shared" si="8"/>
        <v/>
      </c>
      <c r="B280" s="14"/>
      <c r="C280" s="15"/>
      <c r="D280" s="14"/>
      <c r="E280" s="13"/>
      <c r="F280" s="13"/>
      <c r="G280" s="13" t="str">
        <f>IF(ISNA(VLOOKUP(B280,Kurstabelle!$B$3:$G$1327,5,FALSE)),"",VLOOKUP(B280,Kurstabelle!$B$3:$G$1327,5,FALSE))</f>
        <v/>
      </c>
      <c r="H280" s="13" t="str">
        <f>IF(ISNA(VLOOKUP(B280,Kurstabelle!$B$3:$G$1327,4,FALSE)),"",VLOOKUP(B280,Kurstabelle!$B$3:$G$1327,4,FALSE))</f>
        <v/>
      </c>
      <c r="I280" s="2" t="str">
        <f>IF(B280="","",IF(AND(ISNA(VLOOKUP(B280,'Fach-ID''s'!$B$4:$D$1000,1,FALSE)),ISNA(VLOOKUP(B280,'Fach-ID''s'!$C$4:$D$1000,1,FALSE))),"Kurs noch nicht gelistet",IF(AND(ISNA(VLOOKUP(CONCATENATE(VLOOKUP(B280,'Fach-ID''s'!$B$4:$D$1000,3,FALSE),"-",VLOOKUP(Klausurenliste!F280,Hilfstabellen!$K$4:$L$103,2,FALSE)),Kurstabelle!$G$3:$G$1327,1,FALSE)),ISNA(VLOOKUP(CONCATENATE(VLOOKUP(B280,'Fach-ID''s'!$C$4:$D$1000,2,FALSE),"-",VLOOKUP(Klausurenliste!F280,Hilfstabellen!$K$4:$L$103,2,FALSE)),Kurstabelle!$G$3:$G$1327,1,FALSE))),"Kurs zu dem Professor noch nicht gelistet",IF(ISNA(IF(D280="",CONCATENATE(VLOOKUP(B280,'Fach-ID''s'!$B$4:$D$1000,3,FALSE),"-",VLOOKUP(Klausurenliste!F280,Hilfstabellen!$K$4:$L$103,2,FALSE)),CONCATENATE(VLOOKUP(B280,'Fach-ID''s'!$B$4:$D$1000,3,FALSE),"-",VLOOKUP(Klausurenliste!F280,Hilfstabellen!$K$4:$L$103,2,FALSE),"\",D280))),IF(D280="",CONCATENATE(VLOOKUP(B280,'Fach-ID''s'!$C$4:$D$1000,2,FALSE),"-",VLOOKUP(Klausurenliste!F280,Hilfstabellen!$K$4:$L$103,2,FALSE)),CONCATENATE(VLOOKUP(B280,'Fach-ID''s'!$C$4:$D$1000,2,FALSE),"-",VLOOKUP(Klausurenliste!F280,Hilfstabellen!$K$4:$L$103,2,FALSE),"\",D280)),IF(D280="",CONCATENATE(VLOOKUP(B280,'Fach-ID''s'!$B$4:$D$1000,3,FALSE),"-",VLOOKUP(Klausurenliste!F280,Hilfstabellen!$K$4:$L$103,2,FALSE)),CONCATENATE(VLOOKUP(B280,'Fach-ID''s'!$B$4:$D$1000,3,FALSE),"-",VLOOKUP(Klausurenliste!F280,Hilfstabellen!$K$4:$L$103,2,FALSE),"\",D280))))))</f>
        <v/>
      </c>
      <c r="J280" s="2" t="str">
        <f t="shared" si="9"/>
        <v/>
      </c>
      <c r="K280" s="8"/>
      <c r="L280" t="s">
        <v>20</v>
      </c>
    </row>
    <row r="281" spans="1:12" ht="15.75" hidden="1" x14ac:dyDescent="0.25">
      <c r="A281" t="str">
        <f t="shared" si="8"/>
        <v/>
      </c>
      <c r="B281" s="14"/>
      <c r="C281" s="16"/>
      <c r="D281" s="14"/>
      <c r="E281" s="13"/>
      <c r="F281" s="13"/>
      <c r="G281" s="13" t="str">
        <f>IF(ISNA(VLOOKUP(B281,Kurstabelle!$B$3:$G$1327,5,FALSE)),"",VLOOKUP(B281,Kurstabelle!$B$3:$G$1327,5,FALSE))</f>
        <v/>
      </c>
      <c r="H281" s="13" t="str">
        <f>IF(ISNA(VLOOKUP(B281,Kurstabelle!$B$3:$G$1327,4,FALSE)),"",VLOOKUP(B281,Kurstabelle!$B$3:$G$1327,4,FALSE))</f>
        <v/>
      </c>
      <c r="I281" s="2" t="str">
        <f>IF(B281="","",IF(AND(ISNA(VLOOKUP(B281,'Fach-ID''s'!$B$4:$D$1000,1,FALSE)),ISNA(VLOOKUP(B281,'Fach-ID''s'!$C$4:$D$1000,1,FALSE))),"Kurs noch nicht gelistet",IF(AND(ISNA(VLOOKUP(CONCATENATE(VLOOKUP(B281,'Fach-ID''s'!$B$4:$D$1000,3,FALSE),"-",VLOOKUP(Klausurenliste!F281,Hilfstabellen!$K$4:$L$103,2,FALSE)),Kurstabelle!$G$3:$G$1327,1,FALSE)),ISNA(VLOOKUP(CONCATENATE(VLOOKUP(B281,'Fach-ID''s'!$C$4:$D$1000,2,FALSE),"-",VLOOKUP(Klausurenliste!F281,Hilfstabellen!$K$4:$L$103,2,FALSE)),Kurstabelle!$G$3:$G$1327,1,FALSE))),"Kurs zu dem Professor noch nicht gelistet",IF(ISNA(IF(D281="",CONCATENATE(VLOOKUP(B281,'Fach-ID''s'!$B$4:$D$1000,3,FALSE),"-",VLOOKUP(Klausurenliste!F281,Hilfstabellen!$K$4:$L$103,2,FALSE)),CONCATENATE(VLOOKUP(B281,'Fach-ID''s'!$B$4:$D$1000,3,FALSE),"-",VLOOKUP(Klausurenliste!F281,Hilfstabellen!$K$4:$L$103,2,FALSE),"\",D281))),IF(D281="",CONCATENATE(VLOOKUP(B281,'Fach-ID''s'!$C$4:$D$1000,2,FALSE),"-",VLOOKUP(Klausurenliste!F281,Hilfstabellen!$K$4:$L$103,2,FALSE)),CONCATENATE(VLOOKUP(B281,'Fach-ID''s'!$C$4:$D$1000,2,FALSE),"-",VLOOKUP(Klausurenliste!F281,Hilfstabellen!$K$4:$L$103,2,FALSE),"\",D281)),IF(D281="",CONCATENATE(VLOOKUP(B281,'Fach-ID''s'!$B$4:$D$1000,3,FALSE),"-",VLOOKUP(Klausurenliste!F281,Hilfstabellen!$K$4:$L$103,2,FALSE)),CONCATENATE(VLOOKUP(B281,'Fach-ID''s'!$B$4:$D$1000,3,FALSE),"-",VLOOKUP(Klausurenliste!F281,Hilfstabellen!$K$4:$L$103,2,FALSE),"\",D281))))))</f>
        <v/>
      </c>
      <c r="J281" s="2" t="str">
        <f t="shared" si="9"/>
        <v/>
      </c>
      <c r="K281" s="8"/>
      <c r="L281" t="s">
        <v>20</v>
      </c>
    </row>
    <row r="282" spans="1:12" ht="15.75" hidden="1" x14ac:dyDescent="0.25">
      <c r="A282" t="str">
        <f t="shared" si="8"/>
        <v/>
      </c>
      <c r="B282" s="14"/>
      <c r="C282" s="16"/>
      <c r="D282" s="14"/>
      <c r="E282" s="13"/>
      <c r="F282" s="13"/>
      <c r="G282" s="13" t="str">
        <f>IF(ISNA(VLOOKUP(B282,Kurstabelle!$B$3:$G$1327,5,FALSE)),"",VLOOKUP(B282,Kurstabelle!$B$3:$G$1327,5,FALSE))</f>
        <v/>
      </c>
      <c r="H282" s="13" t="str">
        <f>IF(ISNA(VLOOKUP(B282,Kurstabelle!$B$3:$G$1327,4,FALSE)),"",VLOOKUP(B282,Kurstabelle!$B$3:$G$1327,4,FALSE))</f>
        <v/>
      </c>
      <c r="I282" s="2" t="str">
        <f>IF(B282="","",IF(AND(ISNA(VLOOKUP(B282,'Fach-ID''s'!$B$4:$D$1000,1,FALSE)),ISNA(VLOOKUP(B282,'Fach-ID''s'!$C$4:$D$1000,1,FALSE))),"Kurs noch nicht gelistet",IF(AND(ISNA(VLOOKUP(CONCATENATE(VLOOKUP(B282,'Fach-ID''s'!$B$4:$D$1000,3,FALSE),"-",VLOOKUP(Klausurenliste!F282,Hilfstabellen!$K$4:$L$103,2,FALSE)),Kurstabelle!$G$3:$G$1327,1,FALSE)),ISNA(VLOOKUP(CONCATENATE(VLOOKUP(B282,'Fach-ID''s'!$C$4:$D$1000,2,FALSE),"-",VLOOKUP(Klausurenliste!F282,Hilfstabellen!$K$4:$L$103,2,FALSE)),Kurstabelle!$G$3:$G$1327,1,FALSE))),"Kurs zu dem Professor noch nicht gelistet",IF(ISNA(IF(D282="",CONCATENATE(VLOOKUP(B282,'Fach-ID''s'!$B$4:$D$1000,3,FALSE),"-",VLOOKUP(Klausurenliste!F282,Hilfstabellen!$K$4:$L$103,2,FALSE)),CONCATENATE(VLOOKUP(B282,'Fach-ID''s'!$B$4:$D$1000,3,FALSE),"-",VLOOKUP(Klausurenliste!F282,Hilfstabellen!$K$4:$L$103,2,FALSE),"\",D282))),IF(D282="",CONCATENATE(VLOOKUP(B282,'Fach-ID''s'!$C$4:$D$1000,2,FALSE),"-",VLOOKUP(Klausurenliste!F282,Hilfstabellen!$K$4:$L$103,2,FALSE)),CONCATENATE(VLOOKUP(B282,'Fach-ID''s'!$C$4:$D$1000,2,FALSE),"-",VLOOKUP(Klausurenliste!F282,Hilfstabellen!$K$4:$L$103,2,FALSE),"\",D282)),IF(D282="",CONCATENATE(VLOOKUP(B282,'Fach-ID''s'!$B$4:$D$1000,3,FALSE),"-",VLOOKUP(Klausurenliste!F282,Hilfstabellen!$K$4:$L$103,2,FALSE)),CONCATENATE(VLOOKUP(B282,'Fach-ID''s'!$B$4:$D$1000,3,FALSE),"-",VLOOKUP(Klausurenliste!F282,Hilfstabellen!$K$4:$L$103,2,FALSE),"\",D282))))))</f>
        <v/>
      </c>
      <c r="J282" s="2" t="str">
        <f t="shared" si="9"/>
        <v/>
      </c>
      <c r="K282" s="8"/>
      <c r="L282" t="s">
        <v>20</v>
      </c>
    </row>
    <row r="283" spans="1:12" ht="15.75" hidden="1" x14ac:dyDescent="0.25">
      <c r="A283" t="str">
        <f t="shared" si="8"/>
        <v/>
      </c>
      <c r="B283" s="14"/>
      <c r="C283" s="16"/>
      <c r="D283" s="14"/>
      <c r="E283" s="13"/>
      <c r="F283" s="13"/>
      <c r="G283" s="13" t="str">
        <f>IF(ISNA(VLOOKUP(B283,Kurstabelle!$B$3:$G$1327,5,FALSE)),"",VLOOKUP(B283,Kurstabelle!$B$3:$G$1327,5,FALSE))</f>
        <v/>
      </c>
      <c r="H283" s="13" t="str">
        <f>IF(ISNA(VLOOKUP(B283,Kurstabelle!$B$3:$G$1327,4,FALSE)),"",VLOOKUP(B283,Kurstabelle!$B$3:$G$1327,4,FALSE))</f>
        <v/>
      </c>
      <c r="I283" s="2" t="str">
        <f>IF(B283="","",IF(AND(ISNA(VLOOKUP(B283,'Fach-ID''s'!$B$4:$D$1000,1,FALSE)),ISNA(VLOOKUP(B283,'Fach-ID''s'!$C$4:$D$1000,1,FALSE))),"Kurs noch nicht gelistet",IF(AND(ISNA(VLOOKUP(CONCATENATE(VLOOKUP(B283,'Fach-ID''s'!$B$4:$D$1000,3,FALSE),"-",VLOOKUP(Klausurenliste!F283,Hilfstabellen!$K$4:$L$103,2,FALSE)),Kurstabelle!$G$3:$G$1327,1,FALSE)),ISNA(VLOOKUP(CONCATENATE(VLOOKUP(B283,'Fach-ID''s'!$C$4:$D$1000,2,FALSE),"-",VLOOKUP(Klausurenliste!F283,Hilfstabellen!$K$4:$L$103,2,FALSE)),Kurstabelle!$G$3:$G$1327,1,FALSE))),"Kurs zu dem Professor noch nicht gelistet",IF(ISNA(IF(D283="",CONCATENATE(VLOOKUP(B283,'Fach-ID''s'!$B$4:$D$1000,3,FALSE),"-",VLOOKUP(Klausurenliste!F283,Hilfstabellen!$K$4:$L$103,2,FALSE)),CONCATENATE(VLOOKUP(B283,'Fach-ID''s'!$B$4:$D$1000,3,FALSE),"-",VLOOKUP(Klausurenliste!F283,Hilfstabellen!$K$4:$L$103,2,FALSE),"\",D283))),IF(D283="",CONCATENATE(VLOOKUP(B283,'Fach-ID''s'!$C$4:$D$1000,2,FALSE),"-",VLOOKUP(Klausurenliste!F283,Hilfstabellen!$K$4:$L$103,2,FALSE)),CONCATENATE(VLOOKUP(B283,'Fach-ID''s'!$C$4:$D$1000,2,FALSE),"-",VLOOKUP(Klausurenliste!F283,Hilfstabellen!$K$4:$L$103,2,FALSE),"\",D283)),IF(D283="",CONCATENATE(VLOOKUP(B283,'Fach-ID''s'!$B$4:$D$1000,3,FALSE),"-",VLOOKUP(Klausurenliste!F283,Hilfstabellen!$K$4:$L$103,2,FALSE)),CONCATENATE(VLOOKUP(B283,'Fach-ID''s'!$B$4:$D$1000,3,FALSE),"-",VLOOKUP(Klausurenliste!F283,Hilfstabellen!$K$4:$L$103,2,FALSE),"\",D283))))))</f>
        <v/>
      </c>
      <c r="J283" s="2" t="str">
        <f t="shared" si="9"/>
        <v/>
      </c>
      <c r="K283" s="8"/>
      <c r="L283" t="s">
        <v>20</v>
      </c>
    </row>
    <row r="284" spans="1:12" ht="15.75" hidden="1" x14ac:dyDescent="0.25">
      <c r="A284" t="str">
        <f t="shared" si="8"/>
        <v/>
      </c>
      <c r="B284" s="14"/>
      <c r="C284" s="16"/>
      <c r="D284" s="14"/>
      <c r="E284" s="13"/>
      <c r="F284" s="13"/>
      <c r="G284" s="13" t="str">
        <f>IF(ISNA(VLOOKUP(B284,Kurstabelle!$B$3:$G$1327,5,FALSE)),"",VLOOKUP(B284,Kurstabelle!$B$3:$G$1327,5,FALSE))</f>
        <v/>
      </c>
      <c r="H284" s="13" t="str">
        <f>IF(ISNA(VLOOKUP(B284,Kurstabelle!$B$3:$G$1327,4,FALSE)),"",VLOOKUP(B284,Kurstabelle!$B$3:$G$1327,4,FALSE))</f>
        <v/>
      </c>
      <c r="I284" s="2" t="str">
        <f>IF(B284="","",IF(AND(ISNA(VLOOKUP(B284,'Fach-ID''s'!$B$4:$D$1000,1,FALSE)),ISNA(VLOOKUP(B284,'Fach-ID''s'!$C$4:$D$1000,1,FALSE))),"Kurs noch nicht gelistet",IF(AND(ISNA(VLOOKUP(CONCATENATE(VLOOKUP(B284,'Fach-ID''s'!$B$4:$D$1000,3,FALSE),"-",VLOOKUP(Klausurenliste!F284,Hilfstabellen!$K$4:$L$103,2,FALSE)),Kurstabelle!$G$3:$G$1327,1,FALSE)),ISNA(VLOOKUP(CONCATENATE(VLOOKUP(B284,'Fach-ID''s'!$C$4:$D$1000,2,FALSE),"-",VLOOKUP(Klausurenliste!F284,Hilfstabellen!$K$4:$L$103,2,FALSE)),Kurstabelle!$G$3:$G$1327,1,FALSE))),"Kurs zu dem Professor noch nicht gelistet",IF(ISNA(IF(D284="",CONCATENATE(VLOOKUP(B284,'Fach-ID''s'!$B$4:$D$1000,3,FALSE),"-",VLOOKUP(Klausurenliste!F284,Hilfstabellen!$K$4:$L$103,2,FALSE)),CONCATENATE(VLOOKUP(B284,'Fach-ID''s'!$B$4:$D$1000,3,FALSE),"-",VLOOKUP(Klausurenliste!F284,Hilfstabellen!$K$4:$L$103,2,FALSE),"\",D284))),IF(D284="",CONCATENATE(VLOOKUP(B284,'Fach-ID''s'!$C$4:$D$1000,2,FALSE),"-",VLOOKUP(Klausurenliste!F284,Hilfstabellen!$K$4:$L$103,2,FALSE)),CONCATENATE(VLOOKUP(B284,'Fach-ID''s'!$C$4:$D$1000,2,FALSE),"-",VLOOKUP(Klausurenliste!F284,Hilfstabellen!$K$4:$L$103,2,FALSE),"\",D284)),IF(D284="",CONCATENATE(VLOOKUP(B284,'Fach-ID''s'!$B$4:$D$1000,3,FALSE),"-",VLOOKUP(Klausurenliste!F284,Hilfstabellen!$K$4:$L$103,2,FALSE)),CONCATENATE(VLOOKUP(B284,'Fach-ID''s'!$B$4:$D$1000,3,FALSE),"-",VLOOKUP(Klausurenliste!F284,Hilfstabellen!$K$4:$L$103,2,FALSE),"\",D284))))))</f>
        <v/>
      </c>
      <c r="J284" s="2" t="str">
        <f t="shared" si="9"/>
        <v/>
      </c>
      <c r="K284" s="8"/>
      <c r="L284" t="s">
        <v>20</v>
      </c>
    </row>
    <row r="285" spans="1:12" ht="15.75" hidden="1" x14ac:dyDescent="0.25">
      <c r="A285" t="str">
        <f t="shared" si="8"/>
        <v/>
      </c>
      <c r="B285" s="14"/>
      <c r="C285" s="16"/>
      <c r="D285" s="14"/>
      <c r="E285" s="13"/>
      <c r="F285" s="13"/>
      <c r="G285" s="13" t="str">
        <f>IF(ISNA(VLOOKUP(B285,Kurstabelle!$B$3:$G$1327,5,FALSE)),"",VLOOKUP(B285,Kurstabelle!$B$3:$G$1327,5,FALSE))</f>
        <v/>
      </c>
      <c r="H285" s="13" t="str">
        <f>IF(ISNA(VLOOKUP(B285,Kurstabelle!$B$3:$G$1327,4,FALSE)),"",VLOOKUP(B285,Kurstabelle!$B$3:$G$1327,4,FALSE))</f>
        <v/>
      </c>
      <c r="I285" s="2" t="str">
        <f>IF(B285="","",IF(AND(ISNA(VLOOKUP(B285,'Fach-ID''s'!$B$4:$D$1000,1,FALSE)),ISNA(VLOOKUP(B285,'Fach-ID''s'!$C$4:$D$1000,1,FALSE))),"Kurs noch nicht gelistet",IF(AND(ISNA(VLOOKUP(CONCATENATE(VLOOKUP(B285,'Fach-ID''s'!$B$4:$D$1000,3,FALSE),"-",VLOOKUP(Klausurenliste!F285,Hilfstabellen!$K$4:$L$103,2,FALSE)),Kurstabelle!$G$3:$G$1327,1,FALSE)),ISNA(VLOOKUP(CONCATENATE(VLOOKUP(B285,'Fach-ID''s'!$C$4:$D$1000,2,FALSE),"-",VLOOKUP(Klausurenliste!F285,Hilfstabellen!$K$4:$L$103,2,FALSE)),Kurstabelle!$G$3:$G$1327,1,FALSE))),"Kurs zu dem Professor noch nicht gelistet",IF(ISNA(IF(D285="",CONCATENATE(VLOOKUP(B285,'Fach-ID''s'!$B$4:$D$1000,3,FALSE),"-",VLOOKUP(Klausurenliste!F285,Hilfstabellen!$K$4:$L$103,2,FALSE)),CONCATENATE(VLOOKUP(B285,'Fach-ID''s'!$B$4:$D$1000,3,FALSE),"-",VLOOKUP(Klausurenliste!F285,Hilfstabellen!$K$4:$L$103,2,FALSE),"\",D285))),IF(D285="",CONCATENATE(VLOOKUP(B285,'Fach-ID''s'!$C$4:$D$1000,2,FALSE),"-",VLOOKUP(Klausurenliste!F285,Hilfstabellen!$K$4:$L$103,2,FALSE)),CONCATENATE(VLOOKUP(B285,'Fach-ID''s'!$C$4:$D$1000,2,FALSE),"-",VLOOKUP(Klausurenliste!F285,Hilfstabellen!$K$4:$L$103,2,FALSE),"\",D285)),IF(D285="",CONCATENATE(VLOOKUP(B285,'Fach-ID''s'!$B$4:$D$1000,3,FALSE),"-",VLOOKUP(Klausurenliste!F285,Hilfstabellen!$K$4:$L$103,2,FALSE)),CONCATENATE(VLOOKUP(B285,'Fach-ID''s'!$B$4:$D$1000,3,FALSE),"-",VLOOKUP(Klausurenliste!F285,Hilfstabellen!$K$4:$L$103,2,FALSE),"\",D285))))))</f>
        <v/>
      </c>
      <c r="J285" s="2" t="str">
        <f t="shared" si="9"/>
        <v/>
      </c>
      <c r="K285" s="8"/>
      <c r="L285" t="s">
        <v>20</v>
      </c>
    </row>
    <row r="286" spans="1:12" ht="15.75" hidden="1" x14ac:dyDescent="0.25">
      <c r="A286" t="str">
        <f t="shared" si="8"/>
        <v/>
      </c>
      <c r="B286" s="14"/>
      <c r="C286" s="15"/>
      <c r="D286" s="14"/>
      <c r="E286" s="13"/>
      <c r="F286" s="13"/>
      <c r="G286" s="13" t="str">
        <f>IF(ISNA(VLOOKUP(B286,Kurstabelle!$B$3:$G$1327,5,FALSE)),"",VLOOKUP(B286,Kurstabelle!$B$3:$G$1327,5,FALSE))</f>
        <v/>
      </c>
      <c r="H286" s="13" t="str">
        <f>IF(ISNA(VLOOKUP(B286,Kurstabelle!$B$3:$G$1327,4,FALSE)),"",VLOOKUP(B286,Kurstabelle!$B$3:$G$1327,4,FALSE))</f>
        <v/>
      </c>
      <c r="I286" s="2" t="str">
        <f>IF(B286="","",IF(AND(ISNA(VLOOKUP(B286,'Fach-ID''s'!$B$4:$D$1000,1,FALSE)),ISNA(VLOOKUP(B286,'Fach-ID''s'!$C$4:$D$1000,1,FALSE))),"Kurs noch nicht gelistet",IF(AND(ISNA(VLOOKUP(CONCATENATE(VLOOKUP(B286,'Fach-ID''s'!$B$4:$D$1000,3,FALSE),"-",VLOOKUP(Klausurenliste!F286,Hilfstabellen!$K$4:$L$103,2,FALSE)),Kurstabelle!$G$3:$G$1327,1,FALSE)),ISNA(VLOOKUP(CONCATENATE(VLOOKUP(B286,'Fach-ID''s'!$C$4:$D$1000,2,FALSE),"-",VLOOKUP(Klausurenliste!F286,Hilfstabellen!$K$4:$L$103,2,FALSE)),Kurstabelle!$G$3:$G$1327,1,FALSE))),"Kurs zu dem Professor noch nicht gelistet",IF(ISNA(IF(D286="",CONCATENATE(VLOOKUP(B286,'Fach-ID''s'!$B$4:$D$1000,3,FALSE),"-",VLOOKUP(Klausurenliste!F286,Hilfstabellen!$K$4:$L$103,2,FALSE)),CONCATENATE(VLOOKUP(B286,'Fach-ID''s'!$B$4:$D$1000,3,FALSE),"-",VLOOKUP(Klausurenliste!F286,Hilfstabellen!$K$4:$L$103,2,FALSE),"\",D286))),IF(D286="",CONCATENATE(VLOOKUP(B286,'Fach-ID''s'!$C$4:$D$1000,2,FALSE),"-",VLOOKUP(Klausurenliste!F286,Hilfstabellen!$K$4:$L$103,2,FALSE)),CONCATENATE(VLOOKUP(B286,'Fach-ID''s'!$C$4:$D$1000,2,FALSE),"-",VLOOKUP(Klausurenliste!F286,Hilfstabellen!$K$4:$L$103,2,FALSE),"\",D286)),IF(D286="",CONCATENATE(VLOOKUP(B286,'Fach-ID''s'!$B$4:$D$1000,3,FALSE),"-",VLOOKUP(Klausurenliste!F286,Hilfstabellen!$K$4:$L$103,2,FALSE)),CONCATENATE(VLOOKUP(B286,'Fach-ID''s'!$B$4:$D$1000,3,FALSE),"-",VLOOKUP(Klausurenliste!F286,Hilfstabellen!$K$4:$L$103,2,FALSE),"\",D286))))))</f>
        <v/>
      </c>
      <c r="J286" s="2" t="str">
        <f t="shared" si="9"/>
        <v/>
      </c>
      <c r="K286" s="8"/>
      <c r="L286" t="s">
        <v>20</v>
      </c>
    </row>
    <row r="287" spans="1:12" ht="15.75" hidden="1" x14ac:dyDescent="0.25">
      <c r="A287" t="str">
        <f t="shared" si="8"/>
        <v/>
      </c>
      <c r="B287" s="14"/>
      <c r="C287" s="15"/>
      <c r="D287" s="14"/>
      <c r="E287" s="13"/>
      <c r="F287" s="13"/>
      <c r="G287" s="13" t="str">
        <f>IF(ISNA(VLOOKUP(B287,Kurstabelle!$B$3:$G$1327,5,FALSE)),"",VLOOKUP(B287,Kurstabelle!$B$3:$G$1327,5,FALSE))</f>
        <v/>
      </c>
      <c r="H287" s="13" t="str">
        <f>IF(ISNA(VLOOKUP(B287,Kurstabelle!$B$3:$G$1327,4,FALSE)),"",VLOOKUP(B287,Kurstabelle!$B$3:$G$1327,4,FALSE))</f>
        <v/>
      </c>
      <c r="I287" s="2" t="str">
        <f>IF(B287="","",IF(AND(ISNA(VLOOKUP(B287,'Fach-ID''s'!$B$4:$D$1000,1,FALSE)),ISNA(VLOOKUP(B287,'Fach-ID''s'!$C$4:$D$1000,1,FALSE))),"Kurs noch nicht gelistet",IF(AND(ISNA(VLOOKUP(CONCATENATE(VLOOKUP(B287,'Fach-ID''s'!$B$4:$D$1000,3,FALSE),"-",VLOOKUP(Klausurenliste!F287,Hilfstabellen!$K$4:$L$103,2,FALSE)),Kurstabelle!$G$3:$G$1327,1,FALSE)),ISNA(VLOOKUP(CONCATENATE(VLOOKUP(B287,'Fach-ID''s'!$C$4:$D$1000,2,FALSE),"-",VLOOKUP(Klausurenliste!F287,Hilfstabellen!$K$4:$L$103,2,FALSE)),Kurstabelle!$G$3:$G$1327,1,FALSE))),"Kurs zu dem Professor noch nicht gelistet",IF(ISNA(IF(D287="",CONCATENATE(VLOOKUP(B287,'Fach-ID''s'!$B$4:$D$1000,3,FALSE),"-",VLOOKUP(Klausurenliste!F287,Hilfstabellen!$K$4:$L$103,2,FALSE)),CONCATENATE(VLOOKUP(B287,'Fach-ID''s'!$B$4:$D$1000,3,FALSE),"-",VLOOKUP(Klausurenliste!F287,Hilfstabellen!$K$4:$L$103,2,FALSE),"\",D287))),IF(D287="",CONCATENATE(VLOOKUP(B287,'Fach-ID''s'!$C$4:$D$1000,2,FALSE),"-",VLOOKUP(Klausurenliste!F287,Hilfstabellen!$K$4:$L$103,2,FALSE)),CONCATENATE(VLOOKUP(B287,'Fach-ID''s'!$C$4:$D$1000,2,FALSE),"-",VLOOKUP(Klausurenliste!F287,Hilfstabellen!$K$4:$L$103,2,FALSE),"\",D287)),IF(D287="",CONCATENATE(VLOOKUP(B287,'Fach-ID''s'!$B$4:$D$1000,3,FALSE),"-",VLOOKUP(Klausurenliste!F287,Hilfstabellen!$K$4:$L$103,2,FALSE)),CONCATENATE(VLOOKUP(B287,'Fach-ID''s'!$B$4:$D$1000,3,FALSE),"-",VLOOKUP(Klausurenliste!F287,Hilfstabellen!$K$4:$L$103,2,FALSE),"\",D287))))))</f>
        <v/>
      </c>
      <c r="J287" s="2" t="str">
        <f t="shared" si="9"/>
        <v/>
      </c>
      <c r="K287" s="8"/>
      <c r="L287" t="s">
        <v>20</v>
      </c>
    </row>
    <row r="288" spans="1:12" ht="15.75" hidden="1" x14ac:dyDescent="0.25">
      <c r="A288" t="str">
        <f t="shared" si="8"/>
        <v/>
      </c>
      <c r="B288" s="14"/>
      <c r="C288" s="15"/>
      <c r="D288" s="14"/>
      <c r="E288" s="13"/>
      <c r="F288" s="13"/>
      <c r="G288" s="13" t="str">
        <f>IF(ISNA(VLOOKUP(B288,Kurstabelle!$B$3:$G$1327,5,FALSE)),"",VLOOKUP(B288,Kurstabelle!$B$3:$G$1327,5,FALSE))</f>
        <v/>
      </c>
      <c r="H288" s="13" t="str">
        <f>IF(ISNA(VLOOKUP(B288,Kurstabelle!$B$3:$G$1327,4,FALSE)),"",VLOOKUP(B288,Kurstabelle!$B$3:$G$1327,4,FALSE))</f>
        <v/>
      </c>
      <c r="I288" s="2" t="str">
        <f>IF(B288="","",IF(AND(ISNA(VLOOKUP(B288,'Fach-ID''s'!$B$4:$D$1000,1,FALSE)),ISNA(VLOOKUP(B288,'Fach-ID''s'!$C$4:$D$1000,1,FALSE))),"Kurs noch nicht gelistet",IF(AND(ISNA(VLOOKUP(CONCATENATE(VLOOKUP(B288,'Fach-ID''s'!$B$4:$D$1000,3,FALSE),"-",VLOOKUP(Klausurenliste!F288,Hilfstabellen!$K$4:$L$103,2,FALSE)),Kurstabelle!$G$3:$G$1327,1,FALSE)),ISNA(VLOOKUP(CONCATENATE(VLOOKUP(B288,'Fach-ID''s'!$C$4:$D$1000,2,FALSE),"-",VLOOKUP(Klausurenliste!F288,Hilfstabellen!$K$4:$L$103,2,FALSE)),Kurstabelle!$G$3:$G$1327,1,FALSE))),"Kurs zu dem Professor noch nicht gelistet",IF(ISNA(IF(D288="",CONCATENATE(VLOOKUP(B288,'Fach-ID''s'!$B$4:$D$1000,3,FALSE),"-",VLOOKUP(Klausurenliste!F288,Hilfstabellen!$K$4:$L$103,2,FALSE)),CONCATENATE(VLOOKUP(B288,'Fach-ID''s'!$B$4:$D$1000,3,FALSE),"-",VLOOKUP(Klausurenliste!F288,Hilfstabellen!$K$4:$L$103,2,FALSE),"\",D288))),IF(D288="",CONCATENATE(VLOOKUP(B288,'Fach-ID''s'!$C$4:$D$1000,2,FALSE),"-",VLOOKUP(Klausurenliste!F288,Hilfstabellen!$K$4:$L$103,2,FALSE)),CONCATENATE(VLOOKUP(B288,'Fach-ID''s'!$C$4:$D$1000,2,FALSE),"-",VLOOKUP(Klausurenliste!F288,Hilfstabellen!$K$4:$L$103,2,FALSE),"\",D288)),IF(D288="",CONCATENATE(VLOOKUP(B288,'Fach-ID''s'!$B$4:$D$1000,3,FALSE),"-",VLOOKUP(Klausurenliste!F288,Hilfstabellen!$K$4:$L$103,2,FALSE)),CONCATENATE(VLOOKUP(B288,'Fach-ID''s'!$B$4:$D$1000,3,FALSE),"-",VLOOKUP(Klausurenliste!F288,Hilfstabellen!$K$4:$L$103,2,FALSE),"\",D288))))))</f>
        <v/>
      </c>
      <c r="J288" s="2" t="str">
        <f t="shared" si="9"/>
        <v/>
      </c>
      <c r="K288" s="8"/>
      <c r="L288" t="s">
        <v>20</v>
      </c>
    </row>
    <row r="289" spans="1:12" ht="15.75" hidden="1" x14ac:dyDescent="0.25">
      <c r="A289" t="str">
        <f t="shared" si="8"/>
        <v/>
      </c>
      <c r="B289" s="14"/>
      <c r="C289" s="15"/>
      <c r="D289" s="14"/>
      <c r="E289" s="13"/>
      <c r="F289" s="13"/>
      <c r="G289" s="13" t="str">
        <f>IF(ISNA(VLOOKUP(B289,Kurstabelle!$B$3:$G$1327,5,FALSE)),"",VLOOKUP(B289,Kurstabelle!$B$3:$G$1327,5,FALSE))</f>
        <v/>
      </c>
      <c r="H289" s="13" t="str">
        <f>IF(ISNA(VLOOKUP(B289,Kurstabelle!$B$3:$G$1327,4,FALSE)),"",VLOOKUP(B289,Kurstabelle!$B$3:$G$1327,4,FALSE))</f>
        <v/>
      </c>
      <c r="I289" s="2" t="str">
        <f>IF(B289="","",IF(AND(ISNA(VLOOKUP(B289,'Fach-ID''s'!$B$4:$D$1000,1,FALSE)),ISNA(VLOOKUP(B289,'Fach-ID''s'!$C$4:$D$1000,1,FALSE))),"Kurs noch nicht gelistet",IF(AND(ISNA(VLOOKUP(CONCATENATE(VLOOKUP(B289,'Fach-ID''s'!$B$4:$D$1000,3,FALSE),"-",VLOOKUP(Klausurenliste!F289,Hilfstabellen!$K$4:$L$103,2,FALSE)),Kurstabelle!$G$3:$G$1327,1,FALSE)),ISNA(VLOOKUP(CONCATENATE(VLOOKUP(B289,'Fach-ID''s'!$C$4:$D$1000,2,FALSE),"-",VLOOKUP(Klausurenliste!F289,Hilfstabellen!$K$4:$L$103,2,FALSE)),Kurstabelle!$G$3:$G$1327,1,FALSE))),"Kurs zu dem Professor noch nicht gelistet",IF(ISNA(IF(D289="",CONCATENATE(VLOOKUP(B289,'Fach-ID''s'!$B$4:$D$1000,3,FALSE),"-",VLOOKUP(Klausurenliste!F289,Hilfstabellen!$K$4:$L$103,2,FALSE)),CONCATENATE(VLOOKUP(B289,'Fach-ID''s'!$B$4:$D$1000,3,FALSE),"-",VLOOKUP(Klausurenliste!F289,Hilfstabellen!$K$4:$L$103,2,FALSE),"\",D289))),IF(D289="",CONCATENATE(VLOOKUP(B289,'Fach-ID''s'!$C$4:$D$1000,2,FALSE),"-",VLOOKUP(Klausurenliste!F289,Hilfstabellen!$K$4:$L$103,2,FALSE)),CONCATENATE(VLOOKUP(B289,'Fach-ID''s'!$C$4:$D$1000,2,FALSE),"-",VLOOKUP(Klausurenliste!F289,Hilfstabellen!$K$4:$L$103,2,FALSE),"\",D289)),IF(D289="",CONCATENATE(VLOOKUP(B289,'Fach-ID''s'!$B$4:$D$1000,3,FALSE),"-",VLOOKUP(Klausurenliste!F289,Hilfstabellen!$K$4:$L$103,2,FALSE)),CONCATENATE(VLOOKUP(B289,'Fach-ID''s'!$B$4:$D$1000,3,FALSE),"-",VLOOKUP(Klausurenliste!F289,Hilfstabellen!$K$4:$L$103,2,FALSE),"\",D289))))))</f>
        <v/>
      </c>
      <c r="J289" s="2" t="str">
        <f t="shared" si="9"/>
        <v/>
      </c>
      <c r="K289" s="8"/>
      <c r="L289" t="s">
        <v>20</v>
      </c>
    </row>
    <row r="290" spans="1:12" ht="15.75" hidden="1" x14ac:dyDescent="0.25">
      <c r="A290" t="str">
        <f t="shared" si="8"/>
        <v/>
      </c>
      <c r="B290" s="14"/>
      <c r="C290" s="16"/>
      <c r="D290" s="14"/>
      <c r="E290" s="13"/>
      <c r="F290" s="13"/>
      <c r="G290" s="13" t="str">
        <f>IF(ISNA(VLOOKUP(B290,Kurstabelle!$B$3:$G$1327,5,FALSE)),"",VLOOKUP(B290,Kurstabelle!$B$3:$G$1327,5,FALSE))</f>
        <v/>
      </c>
      <c r="H290" s="13" t="str">
        <f>IF(ISNA(VLOOKUP(B290,Kurstabelle!$B$3:$G$1327,4,FALSE)),"",VLOOKUP(B290,Kurstabelle!$B$3:$G$1327,4,FALSE))</f>
        <v/>
      </c>
      <c r="I290" s="2" t="str">
        <f>IF(B290="","",IF(AND(ISNA(VLOOKUP(B290,'Fach-ID''s'!$B$4:$D$1000,1,FALSE)),ISNA(VLOOKUP(B290,'Fach-ID''s'!$C$4:$D$1000,1,FALSE))),"Kurs noch nicht gelistet",IF(AND(ISNA(VLOOKUP(CONCATENATE(VLOOKUP(B290,'Fach-ID''s'!$B$4:$D$1000,3,FALSE),"-",VLOOKUP(Klausurenliste!F290,Hilfstabellen!$K$4:$L$103,2,FALSE)),Kurstabelle!$G$3:$G$1327,1,FALSE)),ISNA(VLOOKUP(CONCATENATE(VLOOKUP(B290,'Fach-ID''s'!$C$4:$D$1000,2,FALSE),"-",VLOOKUP(Klausurenliste!F290,Hilfstabellen!$K$4:$L$103,2,FALSE)),Kurstabelle!$G$3:$G$1327,1,FALSE))),"Kurs zu dem Professor noch nicht gelistet",IF(ISNA(IF(D290="",CONCATENATE(VLOOKUP(B290,'Fach-ID''s'!$B$4:$D$1000,3,FALSE),"-",VLOOKUP(Klausurenliste!F290,Hilfstabellen!$K$4:$L$103,2,FALSE)),CONCATENATE(VLOOKUP(B290,'Fach-ID''s'!$B$4:$D$1000,3,FALSE),"-",VLOOKUP(Klausurenliste!F290,Hilfstabellen!$K$4:$L$103,2,FALSE),"\",D290))),IF(D290="",CONCATENATE(VLOOKUP(B290,'Fach-ID''s'!$C$4:$D$1000,2,FALSE),"-",VLOOKUP(Klausurenliste!F290,Hilfstabellen!$K$4:$L$103,2,FALSE)),CONCATENATE(VLOOKUP(B290,'Fach-ID''s'!$C$4:$D$1000,2,FALSE),"-",VLOOKUP(Klausurenliste!F290,Hilfstabellen!$K$4:$L$103,2,FALSE),"\",D290)),IF(D290="",CONCATENATE(VLOOKUP(B290,'Fach-ID''s'!$B$4:$D$1000,3,FALSE),"-",VLOOKUP(Klausurenliste!F290,Hilfstabellen!$K$4:$L$103,2,FALSE)),CONCATENATE(VLOOKUP(B290,'Fach-ID''s'!$B$4:$D$1000,3,FALSE),"-",VLOOKUP(Klausurenliste!F290,Hilfstabellen!$K$4:$L$103,2,FALSE),"\",D290))))))</f>
        <v/>
      </c>
      <c r="J290" s="2" t="str">
        <f t="shared" si="9"/>
        <v/>
      </c>
      <c r="K290" s="8"/>
      <c r="L290" t="s">
        <v>20</v>
      </c>
    </row>
    <row r="291" spans="1:12" ht="15.75" hidden="1" x14ac:dyDescent="0.25">
      <c r="A291" t="str">
        <f t="shared" si="8"/>
        <v/>
      </c>
      <c r="B291" s="14"/>
      <c r="C291" s="16"/>
      <c r="D291" s="14"/>
      <c r="E291" s="13"/>
      <c r="F291" s="13"/>
      <c r="G291" s="13" t="str">
        <f>IF(ISNA(VLOOKUP(B291,Kurstabelle!$B$3:$G$1327,5,FALSE)),"",VLOOKUP(B291,Kurstabelle!$B$3:$G$1327,5,FALSE))</f>
        <v/>
      </c>
      <c r="H291" s="13" t="str">
        <f>IF(ISNA(VLOOKUP(B291,Kurstabelle!$B$3:$G$1327,4,FALSE)),"",VLOOKUP(B291,Kurstabelle!$B$3:$G$1327,4,FALSE))</f>
        <v/>
      </c>
      <c r="I291" s="2" t="str">
        <f>IF(B291="","",IF(AND(ISNA(VLOOKUP(B291,'Fach-ID''s'!$B$4:$D$1000,1,FALSE)),ISNA(VLOOKUP(B291,'Fach-ID''s'!$C$4:$D$1000,1,FALSE))),"Kurs noch nicht gelistet",IF(AND(ISNA(VLOOKUP(CONCATENATE(VLOOKUP(B291,'Fach-ID''s'!$B$4:$D$1000,3,FALSE),"-",VLOOKUP(Klausurenliste!F291,Hilfstabellen!$K$4:$L$103,2,FALSE)),Kurstabelle!$G$3:$G$1327,1,FALSE)),ISNA(VLOOKUP(CONCATENATE(VLOOKUP(B291,'Fach-ID''s'!$C$4:$D$1000,2,FALSE),"-",VLOOKUP(Klausurenliste!F291,Hilfstabellen!$K$4:$L$103,2,FALSE)),Kurstabelle!$G$3:$G$1327,1,FALSE))),"Kurs zu dem Professor noch nicht gelistet",IF(ISNA(IF(D291="",CONCATENATE(VLOOKUP(B291,'Fach-ID''s'!$B$4:$D$1000,3,FALSE),"-",VLOOKUP(Klausurenliste!F291,Hilfstabellen!$K$4:$L$103,2,FALSE)),CONCATENATE(VLOOKUP(B291,'Fach-ID''s'!$B$4:$D$1000,3,FALSE),"-",VLOOKUP(Klausurenliste!F291,Hilfstabellen!$K$4:$L$103,2,FALSE),"\",D291))),IF(D291="",CONCATENATE(VLOOKUP(B291,'Fach-ID''s'!$C$4:$D$1000,2,FALSE),"-",VLOOKUP(Klausurenliste!F291,Hilfstabellen!$K$4:$L$103,2,FALSE)),CONCATENATE(VLOOKUP(B291,'Fach-ID''s'!$C$4:$D$1000,2,FALSE),"-",VLOOKUP(Klausurenliste!F291,Hilfstabellen!$K$4:$L$103,2,FALSE),"\",D291)),IF(D291="",CONCATENATE(VLOOKUP(B291,'Fach-ID''s'!$B$4:$D$1000,3,FALSE),"-",VLOOKUP(Klausurenliste!F291,Hilfstabellen!$K$4:$L$103,2,FALSE)),CONCATENATE(VLOOKUP(B291,'Fach-ID''s'!$B$4:$D$1000,3,FALSE),"-",VLOOKUP(Klausurenliste!F291,Hilfstabellen!$K$4:$L$103,2,FALSE),"\",D291))))))</f>
        <v/>
      </c>
      <c r="J291" s="2" t="str">
        <f t="shared" si="9"/>
        <v/>
      </c>
      <c r="K291" s="8"/>
      <c r="L291" t="s">
        <v>20</v>
      </c>
    </row>
    <row r="292" spans="1:12" ht="15.75" hidden="1" x14ac:dyDescent="0.25">
      <c r="A292" t="str">
        <f t="shared" si="8"/>
        <v/>
      </c>
      <c r="B292" s="14"/>
      <c r="C292" s="16"/>
      <c r="D292" s="14"/>
      <c r="E292" s="13"/>
      <c r="F292" s="13"/>
      <c r="G292" s="13" t="str">
        <f>IF(ISNA(VLOOKUP(B292,Kurstabelle!$B$3:$G$1327,5,FALSE)),"",VLOOKUP(B292,Kurstabelle!$B$3:$G$1327,5,FALSE))</f>
        <v/>
      </c>
      <c r="H292" s="13" t="str">
        <f>IF(ISNA(VLOOKUP(B292,Kurstabelle!$B$3:$G$1327,4,FALSE)),"",VLOOKUP(B292,Kurstabelle!$B$3:$G$1327,4,FALSE))</f>
        <v/>
      </c>
      <c r="I292" s="2" t="str">
        <f>IF(B292="","",IF(AND(ISNA(VLOOKUP(B292,'Fach-ID''s'!$B$4:$D$1000,1,FALSE)),ISNA(VLOOKUP(B292,'Fach-ID''s'!$C$4:$D$1000,1,FALSE))),"Kurs noch nicht gelistet",IF(AND(ISNA(VLOOKUP(CONCATENATE(VLOOKUP(B292,'Fach-ID''s'!$B$4:$D$1000,3,FALSE),"-",VLOOKUP(Klausurenliste!F292,Hilfstabellen!$K$4:$L$103,2,FALSE)),Kurstabelle!$G$3:$G$1327,1,FALSE)),ISNA(VLOOKUP(CONCATENATE(VLOOKUP(B292,'Fach-ID''s'!$C$4:$D$1000,2,FALSE),"-",VLOOKUP(Klausurenliste!F292,Hilfstabellen!$K$4:$L$103,2,FALSE)),Kurstabelle!$G$3:$G$1327,1,FALSE))),"Kurs zu dem Professor noch nicht gelistet",IF(ISNA(IF(D292="",CONCATENATE(VLOOKUP(B292,'Fach-ID''s'!$B$4:$D$1000,3,FALSE),"-",VLOOKUP(Klausurenliste!F292,Hilfstabellen!$K$4:$L$103,2,FALSE)),CONCATENATE(VLOOKUP(B292,'Fach-ID''s'!$B$4:$D$1000,3,FALSE),"-",VLOOKUP(Klausurenliste!F292,Hilfstabellen!$K$4:$L$103,2,FALSE),"\",D292))),IF(D292="",CONCATENATE(VLOOKUP(B292,'Fach-ID''s'!$C$4:$D$1000,2,FALSE),"-",VLOOKUP(Klausurenliste!F292,Hilfstabellen!$K$4:$L$103,2,FALSE)),CONCATENATE(VLOOKUP(B292,'Fach-ID''s'!$C$4:$D$1000,2,FALSE),"-",VLOOKUP(Klausurenliste!F292,Hilfstabellen!$K$4:$L$103,2,FALSE),"\",D292)),IF(D292="",CONCATENATE(VLOOKUP(B292,'Fach-ID''s'!$B$4:$D$1000,3,FALSE),"-",VLOOKUP(Klausurenliste!F292,Hilfstabellen!$K$4:$L$103,2,FALSE)),CONCATENATE(VLOOKUP(B292,'Fach-ID''s'!$B$4:$D$1000,3,FALSE),"-",VLOOKUP(Klausurenliste!F292,Hilfstabellen!$K$4:$L$103,2,FALSE),"\",D292))))))</f>
        <v/>
      </c>
      <c r="J292" s="2" t="str">
        <f t="shared" si="9"/>
        <v/>
      </c>
      <c r="K292" s="8"/>
      <c r="L292" t="s">
        <v>20</v>
      </c>
    </row>
    <row r="293" spans="1:12" ht="15.75" hidden="1" x14ac:dyDescent="0.25">
      <c r="A293" t="str">
        <f t="shared" si="8"/>
        <v/>
      </c>
      <c r="B293" s="14"/>
      <c r="C293" s="16"/>
      <c r="D293" s="14"/>
      <c r="E293" s="13"/>
      <c r="F293" s="13"/>
      <c r="G293" s="13" t="str">
        <f>IF(ISNA(VLOOKUP(B293,Kurstabelle!$B$3:$G$1327,5,FALSE)),"",VLOOKUP(B293,Kurstabelle!$B$3:$G$1327,5,FALSE))</f>
        <v/>
      </c>
      <c r="H293" s="13" t="str">
        <f>IF(ISNA(VLOOKUP(B293,Kurstabelle!$B$3:$G$1327,4,FALSE)),"",VLOOKUP(B293,Kurstabelle!$B$3:$G$1327,4,FALSE))</f>
        <v/>
      </c>
      <c r="I293" s="2" t="str">
        <f>IF(B293="","",IF(AND(ISNA(VLOOKUP(B293,'Fach-ID''s'!$B$4:$D$1000,1,FALSE)),ISNA(VLOOKUP(B293,'Fach-ID''s'!$C$4:$D$1000,1,FALSE))),"Kurs noch nicht gelistet",IF(AND(ISNA(VLOOKUP(CONCATENATE(VLOOKUP(B293,'Fach-ID''s'!$B$4:$D$1000,3,FALSE),"-",VLOOKUP(Klausurenliste!F293,Hilfstabellen!$K$4:$L$103,2,FALSE)),Kurstabelle!$G$3:$G$1327,1,FALSE)),ISNA(VLOOKUP(CONCATENATE(VLOOKUP(B293,'Fach-ID''s'!$C$4:$D$1000,2,FALSE),"-",VLOOKUP(Klausurenliste!F293,Hilfstabellen!$K$4:$L$103,2,FALSE)),Kurstabelle!$G$3:$G$1327,1,FALSE))),"Kurs zu dem Professor noch nicht gelistet",IF(ISNA(IF(D293="",CONCATENATE(VLOOKUP(B293,'Fach-ID''s'!$B$4:$D$1000,3,FALSE),"-",VLOOKUP(Klausurenliste!F293,Hilfstabellen!$K$4:$L$103,2,FALSE)),CONCATENATE(VLOOKUP(B293,'Fach-ID''s'!$B$4:$D$1000,3,FALSE),"-",VLOOKUP(Klausurenliste!F293,Hilfstabellen!$K$4:$L$103,2,FALSE),"\",D293))),IF(D293="",CONCATENATE(VLOOKUP(B293,'Fach-ID''s'!$C$4:$D$1000,2,FALSE),"-",VLOOKUP(Klausurenliste!F293,Hilfstabellen!$K$4:$L$103,2,FALSE)),CONCATENATE(VLOOKUP(B293,'Fach-ID''s'!$C$4:$D$1000,2,FALSE),"-",VLOOKUP(Klausurenliste!F293,Hilfstabellen!$K$4:$L$103,2,FALSE),"\",D293)),IF(D293="",CONCATENATE(VLOOKUP(B293,'Fach-ID''s'!$B$4:$D$1000,3,FALSE),"-",VLOOKUP(Klausurenliste!F293,Hilfstabellen!$K$4:$L$103,2,FALSE)),CONCATENATE(VLOOKUP(B293,'Fach-ID''s'!$B$4:$D$1000,3,FALSE),"-",VLOOKUP(Klausurenliste!F293,Hilfstabellen!$K$4:$L$103,2,FALSE),"\",D293))))))</f>
        <v/>
      </c>
      <c r="J293" s="2" t="str">
        <f t="shared" si="9"/>
        <v/>
      </c>
      <c r="K293" s="8"/>
      <c r="L293" t="s">
        <v>20</v>
      </c>
    </row>
    <row r="294" spans="1:12" ht="15.75" hidden="1" x14ac:dyDescent="0.25">
      <c r="A294" t="str">
        <f t="shared" si="8"/>
        <v/>
      </c>
      <c r="B294" s="14"/>
      <c r="C294" s="16"/>
      <c r="D294" s="14"/>
      <c r="E294" s="13"/>
      <c r="F294" s="13"/>
      <c r="G294" s="13" t="str">
        <f>IF(ISNA(VLOOKUP(B294,Kurstabelle!$B$3:$G$1327,5,FALSE)),"",VLOOKUP(B294,Kurstabelle!$B$3:$G$1327,5,FALSE))</f>
        <v/>
      </c>
      <c r="H294" s="13" t="str">
        <f>IF(ISNA(VLOOKUP(B294,Kurstabelle!$B$3:$G$1327,4,FALSE)),"",VLOOKUP(B294,Kurstabelle!$B$3:$G$1327,4,FALSE))</f>
        <v/>
      </c>
      <c r="I294" s="2" t="str">
        <f>IF(B294="","",IF(AND(ISNA(VLOOKUP(B294,'Fach-ID''s'!$B$4:$D$1000,1,FALSE)),ISNA(VLOOKUP(B294,'Fach-ID''s'!$C$4:$D$1000,1,FALSE))),"Kurs noch nicht gelistet",IF(AND(ISNA(VLOOKUP(CONCATENATE(VLOOKUP(B294,'Fach-ID''s'!$B$4:$D$1000,3,FALSE),"-",VLOOKUP(Klausurenliste!F294,Hilfstabellen!$K$4:$L$103,2,FALSE)),Kurstabelle!$G$3:$G$1327,1,FALSE)),ISNA(VLOOKUP(CONCATENATE(VLOOKUP(B294,'Fach-ID''s'!$C$4:$D$1000,2,FALSE),"-",VLOOKUP(Klausurenliste!F294,Hilfstabellen!$K$4:$L$103,2,FALSE)),Kurstabelle!$G$3:$G$1327,1,FALSE))),"Kurs zu dem Professor noch nicht gelistet",IF(ISNA(IF(D294="",CONCATENATE(VLOOKUP(B294,'Fach-ID''s'!$B$4:$D$1000,3,FALSE),"-",VLOOKUP(Klausurenliste!F294,Hilfstabellen!$K$4:$L$103,2,FALSE)),CONCATENATE(VLOOKUP(B294,'Fach-ID''s'!$B$4:$D$1000,3,FALSE),"-",VLOOKUP(Klausurenliste!F294,Hilfstabellen!$K$4:$L$103,2,FALSE),"\",D294))),IF(D294="",CONCATENATE(VLOOKUP(B294,'Fach-ID''s'!$C$4:$D$1000,2,FALSE),"-",VLOOKUP(Klausurenliste!F294,Hilfstabellen!$K$4:$L$103,2,FALSE)),CONCATENATE(VLOOKUP(B294,'Fach-ID''s'!$C$4:$D$1000,2,FALSE),"-",VLOOKUP(Klausurenliste!F294,Hilfstabellen!$K$4:$L$103,2,FALSE),"\",D294)),IF(D294="",CONCATENATE(VLOOKUP(B294,'Fach-ID''s'!$B$4:$D$1000,3,FALSE),"-",VLOOKUP(Klausurenliste!F294,Hilfstabellen!$K$4:$L$103,2,FALSE)),CONCATENATE(VLOOKUP(B294,'Fach-ID''s'!$B$4:$D$1000,3,FALSE),"-",VLOOKUP(Klausurenliste!F294,Hilfstabellen!$K$4:$L$103,2,FALSE),"\",D294))))))</f>
        <v/>
      </c>
      <c r="J294" s="2" t="str">
        <f t="shared" si="9"/>
        <v/>
      </c>
      <c r="K294" s="8"/>
      <c r="L294" t="s">
        <v>20</v>
      </c>
    </row>
    <row r="295" spans="1:12" ht="15.75" hidden="1" x14ac:dyDescent="0.25">
      <c r="A295" t="str">
        <f t="shared" si="8"/>
        <v/>
      </c>
      <c r="B295" s="14"/>
      <c r="C295" s="15"/>
      <c r="D295" s="14"/>
      <c r="E295" s="13"/>
      <c r="F295" s="13"/>
      <c r="G295" s="13" t="str">
        <f>IF(ISNA(VLOOKUP(B295,Kurstabelle!$B$3:$G$1327,5,FALSE)),"",VLOOKUP(B295,Kurstabelle!$B$3:$G$1327,5,FALSE))</f>
        <v/>
      </c>
      <c r="H295" s="13" t="str">
        <f>IF(ISNA(VLOOKUP(B295,Kurstabelle!$B$3:$G$1327,4,FALSE)),"",VLOOKUP(B295,Kurstabelle!$B$3:$G$1327,4,FALSE))</f>
        <v/>
      </c>
      <c r="I295" s="2" t="str">
        <f>IF(B295="","",IF(AND(ISNA(VLOOKUP(B295,'Fach-ID''s'!$B$4:$D$1000,1,FALSE)),ISNA(VLOOKUP(B295,'Fach-ID''s'!$C$4:$D$1000,1,FALSE))),"Kurs noch nicht gelistet",IF(AND(ISNA(VLOOKUP(CONCATENATE(VLOOKUP(B295,'Fach-ID''s'!$B$4:$D$1000,3,FALSE),"-",VLOOKUP(Klausurenliste!F295,Hilfstabellen!$K$4:$L$103,2,FALSE)),Kurstabelle!$G$3:$G$1327,1,FALSE)),ISNA(VLOOKUP(CONCATENATE(VLOOKUP(B295,'Fach-ID''s'!$C$4:$D$1000,2,FALSE),"-",VLOOKUP(Klausurenliste!F295,Hilfstabellen!$K$4:$L$103,2,FALSE)),Kurstabelle!$G$3:$G$1327,1,FALSE))),"Kurs zu dem Professor noch nicht gelistet",IF(ISNA(IF(D295="",CONCATENATE(VLOOKUP(B295,'Fach-ID''s'!$B$4:$D$1000,3,FALSE),"-",VLOOKUP(Klausurenliste!F295,Hilfstabellen!$K$4:$L$103,2,FALSE)),CONCATENATE(VLOOKUP(B295,'Fach-ID''s'!$B$4:$D$1000,3,FALSE),"-",VLOOKUP(Klausurenliste!F295,Hilfstabellen!$K$4:$L$103,2,FALSE),"\",D295))),IF(D295="",CONCATENATE(VLOOKUP(B295,'Fach-ID''s'!$C$4:$D$1000,2,FALSE),"-",VLOOKUP(Klausurenliste!F295,Hilfstabellen!$K$4:$L$103,2,FALSE)),CONCATENATE(VLOOKUP(B295,'Fach-ID''s'!$C$4:$D$1000,2,FALSE),"-",VLOOKUP(Klausurenliste!F295,Hilfstabellen!$K$4:$L$103,2,FALSE),"\",D295)),IF(D295="",CONCATENATE(VLOOKUP(B295,'Fach-ID''s'!$B$4:$D$1000,3,FALSE),"-",VLOOKUP(Klausurenliste!F295,Hilfstabellen!$K$4:$L$103,2,FALSE)),CONCATENATE(VLOOKUP(B295,'Fach-ID''s'!$B$4:$D$1000,3,FALSE),"-",VLOOKUP(Klausurenliste!F295,Hilfstabellen!$K$4:$L$103,2,FALSE),"\",D295))))))</f>
        <v/>
      </c>
      <c r="J295" s="2" t="str">
        <f t="shared" si="9"/>
        <v/>
      </c>
      <c r="K295" s="8"/>
      <c r="L295" t="s">
        <v>20</v>
      </c>
    </row>
    <row r="296" spans="1:12" ht="15.75" hidden="1" x14ac:dyDescent="0.25">
      <c r="A296" t="str">
        <f t="shared" si="8"/>
        <v/>
      </c>
      <c r="B296" s="14"/>
      <c r="C296" s="15"/>
      <c r="D296" s="14"/>
      <c r="E296" s="13"/>
      <c r="F296" s="13"/>
      <c r="G296" s="13" t="str">
        <f>IF(ISNA(VLOOKUP(B296,Kurstabelle!$B$3:$G$1327,5,FALSE)),"",VLOOKUP(B296,Kurstabelle!$B$3:$G$1327,5,FALSE))</f>
        <v/>
      </c>
      <c r="H296" s="13" t="str">
        <f>IF(ISNA(VLOOKUP(B296,Kurstabelle!$B$3:$G$1327,4,FALSE)),"",VLOOKUP(B296,Kurstabelle!$B$3:$G$1327,4,FALSE))</f>
        <v/>
      </c>
      <c r="I296" s="2" t="str">
        <f>IF(B296="","",IF(AND(ISNA(VLOOKUP(B296,'Fach-ID''s'!$B$4:$D$1000,1,FALSE)),ISNA(VLOOKUP(B296,'Fach-ID''s'!$C$4:$D$1000,1,FALSE))),"Kurs noch nicht gelistet",IF(AND(ISNA(VLOOKUP(CONCATENATE(VLOOKUP(B296,'Fach-ID''s'!$B$4:$D$1000,3,FALSE),"-",VLOOKUP(Klausurenliste!F296,Hilfstabellen!$K$4:$L$103,2,FALSE)),Kurstabelle!$G$3:$G$1327,1,FALSE)),ISNA(VLOOKUP(CONCATENATE(VLOOKUP(B296,'Fach-ID''s'!$C$4:$D$1000,2,FALSE),"-",VLOOKUP(Klausurenliste!F296,Hilfstabellen!$K$4:$L$103,2,FALSE)),Kurstabelle!$G$3:$G$1327,1,FALSE))),"Kurs zu dem Professor noch nicht gelistet",IF(ISNA(IF(D296="",CONCATENATE(VLOOKUP(B296,'Fach-ID''s'!$B$4:$D$1000,3,FALSE),"-",VLOOKUP(Klausurenliste!F296,Hilfstabellen!$K$4:$L$103,2,FALSE)),CONCATENATE(VLOOKUP(B296,'Fach-ID''s'!$B$4:$D$1000,3,FALSE),"-",VLOOKUP(Klausurenliste!F296,Hilfstabellen!$K$4:$L$103,2,FALSE),"\",D296))),IF(D296="",CONCATENATE(VLOOKUP(B296,'Fach-ID''s'!$C$4:$D$1000,2,FALSE),"-",VLOOKUP(Klausurenliste!F296,Hilfstabellen!$K$4:$L$103,2,FALSE)),CONCATENATE(VLOOKUP(B296,'Fach-ID''s'!$C$4:$D$1000,2,FALSE),"-",VLOOKUP(Klausurenliste!F296,Hilfstabellen!$K$4:$L$103,2,FALSE),"\",D296)),IF(D296="",CONCATENATE(VLOOKUP(B296,'Fach-ID''s'!$B$4:$D$1000,3,FALSE),"-",VLOOKUP(Klausurenliste!F296,Hilfstabellen!$K$4:$L$103,2,FALSE)),CONCATENATE(VLOOKUP(B296,'Fach-ID''s'!$B$4:$D$1000,3,FALSE),"-",VLOOKUP(Klausurenliste!F296,Hilfstabellen!$K$4:$L$103,2,FALSE),"\",D296))))))</f>
        <v/>
      </c>
      <c r="J296" s="2" t="str">
        <f t="shared" si="9"/>
        <v/>
      </c>
      <c r="K296" s="8"/>
      <c r="L296" t="s">
        <v>20</v>
      </c>
    </row>
    <row r="297" spans="1:12" ht="15.75" hidden="1" x14ac:dyDescent="0.25">
      <c r="A297" t="str">
        <f t="shared" si="8"/>
        <v/>
      </c>
      <c r="B297" s="14"/>
      <c r="C297" s="15"/>
      <c r="D297" s="14"/>
      <c r="E297" s="13"/>
      <c r="F297" s="13"/>
      <c r="G297" s="13" t="str">
        <f>IF(ISNA(VLOOKUP(B297,Kurstabelle!$B$3:$G$1327,5,FALSE)),"",VLOOKUP(B297,Kurstabelle!$B$3:$G$1327,5,FALSE))</f>
        <v/>
      </c>
      <c r="H297" s="13" t="str">
        <f>IF(ISNA(VLOOKUP(B297,Kurstabelle!$B$3:$G$1327,4,FALSE)),"",VLOOKUP(B297,Kurstabelle!$B$3:$G$1327,4,FALSE))</f>
        <v/>
      </c>
      <c r="I297" s="2" t="str">
        <f>IF(B297="","",IF(AND(ISNA(VLOOKUP(B297,'Fach-ID''s'!$B$4:$D$1000,1,FALSE)),ISNA(VLOOKUP(B297,'Fach-ID''s'!$C$4:$D$1000,1,FALSE))),"Kurs noch nicht gelistet",IF(AND(ISNA(VLOOKUP(CONCATENATE(VLOOKUP(B297,'Fach-ID''s'!$B$4:$D$1000,3,FALSE),"-",VLOOKUP(Klausurenliste!F297,Hilfstabellen!$K$4:$L$103,2,FALSE)),Kurstabelle!$G$3:$G$1327,1,FALSE)),ISNA(VLOOKUP(CONCATENATE(VLOOKUP(B297,'Fach-ID''s'!$C$4:$D$1000,2,FALSE),"-",VLOOKUP(Klausurenliste!F297,Hilfstabellen!$K$4:$L$103,2,FALSE)),Kurstabelle!$G$3:$G$1327,1,FALSE))),"Kurs zu dem Professor noch nicht gelistet",IF(ISNA(IF(D297="",CONCATENATE(VLOOKUP(B297,'Fach-ID''s'!$B$4:$D$1000,3,FALSE),"-",VLOOKUP(Klausurenliste!F297,Hilfstabellen!$K$4:$L$103,2,FALSE)),CONCATENATE(VLOOKUP(B297,'Fach-ID''s'!$B$4:$D$1000,3,FALSE),"-",VLOOKUP(Klausurenliste!F297,Hilfstabellen!$K$4:$L$103,2,FALSE),"\",D297))),IF(D297="",CONCATENATE(VLOOKUP(B297,'Fach-ID''s'!$C$4:$D$1000,2,FALSE),"-",VLOOKUP(Klausurenliste!F297,Hilfstabellen!$K$4:$L$103,2,FALSE)),CONCATENATE(VLOOKUP(B297,'Fach-ID''s'!$C$4:$D$1000,2,FALSE),"-",VLOOKUP(Klausurenliste!F297,Hilfstabellen!$K$4:$L$103,2,FALSE),"\",D297)),IF(D297="",CONCATENATE(VLOOKUP(B297,'Fach-ID''s'!$B$4:$D$1000,3,FALSE),"-",VLOOKUP(Klausurenliste!F297,Hilfstabellen!$K$4:$L$103,2,FALSE)),CONCATENATE(VLOOKUP(B297,'Fach-ID''s'!$B$4:$D$1000,3,FALSE),"-",VLOOKUP(Klausurenliste!F297,Hilfstabellen!$K$4:$L$103,2,FALSE),"\",D297))))))</f>
        <v/>
      </c>
      <c r="J297" s="2" t="str">
        <f t="shared" si="9"/>
        <v/>
      </c>
      <c r="K297" s="8"/>
      <c r="L297" t="s">
        <v>20</v>
      </c>
    </row>
    <row r="298" spans="1:12" ht="15.75" hidden="1" x14ac:dyDescent="0.25">
      <c r="A298" t="str">
        <f t="shared" si="8"/>
        <v/>
      </c>
      <c r="B298" s="14"/>
      <c r="C298" s="15"/>
      <c r="D298" s="14"/>
      <c r="E298" s="13"/>
      <c r="F298" s="13"/>
      <c r="G298" s="13" t="str">
        <f>IF(ISNA(VLOOKUP(B298,Kurstabelle!$B$3:$G$1327,5,FALSE)),"",VLOOKUP(B298,Kurstabelle!$B$3:$G$1327,5,FALSE))</f>
        <v/>
      </c>
      <c r="H298" s="13" t="str">
        <f>IF(ISNA(VLOOKUP(B298,Kurstabelle!$B$3:$G$1327,4,FALSE)),"",VLOOKUP(B298,Kurstabelle!$B$3:$G$1327,4,FALSE))</f>
        <v/>
      </c>
      <c r="I298" s="2" t="str">
        <f>IF(B298="","",IF(AND(ISNA(VLOOKUP(B298,'Fach-ID''s'!$B$4:$D$1000,1,FALSE)),ISNA(VLOOKUP(B298,'Fach-ID''s'!$C$4:$D$1000,1,FALSE))),"Kurs noch nicht gelistet",IF(AND(ISNA(VLOOKUP(CONCATENATE(VLOOKUP(B298,'Fach-ID''s'!$B$4:$D$1000,3,FALSE),"-",VLOOKUP(Klausurenliste!F298,Hilfstabellen!$K$4:$L$103,2,FALSE)),Kurstabelle!$G$3:$G$1327,1,FALSE)),ISNA(VLOOKUP(CONCATENATE(VLOOKUP(B298,'Fach-ID''s'!$C$4:$D$1000,2,FALSE),"-",VLOOKUP(Klausurenliste!F298,Hilfstabellen!$K$4:$L$103,2,FALSE)),Kurstabelle!$G$3:$G$1327,1,FALSE))),"Kurs zu dem Professor noch nicht gelistet",IF(ISNA(IF(D298="",CONCATENATE(VLOOKUP(B298,'Fach-ID''s'!$B$4:$D$1000,3,FALSE),"-",VLOOKUP(Klausurenliste!F298,Hilfstabellen!$K$4:$L$103,2,FALSE)),CONCATENATE(VLOOKUP(B298,'Fach-ID''s'!$B$4:$D$1000,3,FALSE),"-",VLOOKUP(Klausurenliste!F298,Hilfstabellen!$K$4:$L$103,2,FALSE),"\",D298))),IF(D298="",CONCATENATE(VLOOKUP(B298,'Fach-ID''s'!$C$4:$D$1000,2,FALSE),"-",VLOOKUP(Klausurenliste!F298,Hilfstabellen!$K$4:$L$103,2,FALSE)),CONCATENATE(VLOOKUP(B298,'Fach-ID''s'!$C$4:$D$1000,2,FALSE),"-",VLOOKUP(Klausurenliste!F298,Hilfstabellen!$K$4:$L$103,2,FALSE),"\",D298)),IF(D298="",CONCATENATE(VLOOKUP(B298,'Fach-ID''s'!$B$4:$D$1000,3,FALSE),"-",VLOOKUP(Klausurenliste!F298,Hilfstabellen!$K$4:$L$103,2,FALSE)),CONCATENATE(VLOOKUP(B298,'Fach-ID''s'!$B$4:$D$1000,3,FALSE),"-",VLOOKUP(Klausurenliste!F298,Hilfstabellen!$K$4:$L$103,2,FALSE),"\",D298))))))</f>
        <v/>
      </c>
      <c r="J298" s="2" t="str">
        <f t="shared" si="9"/>
        <v/>
      </c>
      <c r="K298" s="8"/>
      <c r="L298" t="s">
        <v>20</v>
      </c>
    </row>
    <row r="299" spans="1:12" ht="15.75" hidden="1" x14ac:dyDescent="0.25">
      <c r="A299" t="str">
        <f t="shared" si="8"/>
        <v/>
      </c>
      <c r="B299" s="14"/>
      <c r="C299" s="16"/>
      <c r="D299" s="14"/>
      <c r="E299" s="13"/>
      <c r="F299" s="13"/>
      <c r="G299" s="13" t="str">
        <f>IF(ISNA(VLOOKUP(B299,Kurstabelle!$B$3:$G$1327,5,FALSE)),"",VLOOKUP(B299,Kurstabelle!$B$3:$G$1327,5,FALSE))</f>
        <v/>
      </c>
      <c r="H299" s="13" t="str">
        <f>IF(ISNA(VLOOKUP(B299,Kurstabelle!$B$3:$G$1327,4,FALSE)),"",VLOOKUP(B299,Kurstabelle!$B$3:$G$1327,4,FALSE))</f>
        <v/>
      </c>
      <c r="I299" s="2" t="str">
        <f>IF(B299="","",IF(AND(ISNA(VLOOKUP(B299,'Fach-ID''s'!$B$4:$D$1000,1,FALSE)),ISNA(VLOOKUP(B299,'Fach-ID''s'!$C$4:$D$1000,1,FALSE))),"Kurs noch nicht gelistet",IF(AND(ISNA(VLOOKUP(CONCATENATE(VLOOKUP(B299,'Fach-ID''s'!$B$4:$D$1000,3,FALSE),"-",VLOOKUP(Klausurenliste!F299,Hilfstabellen!$K$4:$L$103,2,FALSE)),Kurstabelle!$G$3:$G$1327,1,FALSE)),ISNA(VLOOKUP(CONCATENATE(VLOOKUP(B299,'Fach-ID''s'!$C$4:$D$1000,2,FALSE),"-",VLOOKUP(Klausurenliste!F299,Hilfstabellen!$K$4:$L$103,2,FALSE)),Kurstabelle!$G$3:$G$1327,1,FALSE))),"Kurs zu dem Professor noch nicht gelistet",IF(ISNA(IF(D299="",CONCATENATE(VLOOKUP(B299,'Fach-ID''s'!$B$4:$D$1000,3,FALSE),"-",VLOOKUP(Klausurenliste!F299,Hilfstabellen!$K$4:$L$103,2,FALSE)),CONCATENATE(VLOOKUP(B299,'Fach-ID''s'!$B$4:$D$1000,3,FALSE),"-",VLOOKUP(Klausurenliste!F299,Hilfstabellen!$K$4:$L$103,2,FALSE),"\",D299))),IF(D299="",CONCATENATE(VLOOKUP(B299,'Fach-ID''s'!$C$4:$D$1000,2,FALSE),"-",VLOOKUP(Klausurenliste!F299,Hilfstabellen!$K$4:$L$103,2,FALSE)),CONCATENATE(VLOOKUP(B299,'Fach-ID''s'!$C$4:$D$1000,2,FALSE),"-",VLOOKUP(Klausurenliste!F299,Hilfstabellen!$K$4:$L$103,2,FALSE),"\",D299)),IF(D299="",CONCATENATE(VLOOKUP(B299,'Fach-ID''s'!$B$4:$D$1000,3,FALSE),"-",VLOOKUP(Klausurenliste!F299,Hilfstabellen!$K$4:$L$103,2,FALSE)),CONCATENATE(VLOOKUP(B299,'Fach-ID''s'!$B$4:$D$1000,3,FALSE),"-",VLOOKUP(Klausurenliste!F299,Hilfstabellen!$K$4:$L$103,2,FALSE),"\",D299))))))</f>
        <v/>
      </c>
      <c r="J299" s="2" t="str">
        <f t="shared" si="9"/>
        <v/>
      </c>
      <c r="K299" s="8"/>
      <c r="L299" t="s">
        <v>20</v>
      </c>
    </row>
    <row r="300" spans="1:12" ht="15.75" hidden="1" x14ac:dyDescent="0.25">
      <c r="A300" t="str">
        <f t="shared" si="8"/>
        <v/>
      </c>
      <c r="B300" s="14"/>
      <c r="C300" s="16"/>
      <c r="D300" s="14"/>
      <c r="E300" s="13"/>
      <c r="F300" s="13"/>
      <c r="G300" s="13" t="str">
        <f>IF(ISNA(VLOOKUP(B300,Kurstabelle!$B$3:$G$1327,5,FALSE)),"",VLOOKUP(B300,Kurstabelle!$B$3:$G$1327,5,FALSE))</f>
        <v/>
      </c>
      <c r="H300" s="13" t="str">
        <f>IF(ISNA(VLOOKUP(B300,Kurstabelle!$B$3:$G$1327,4,FALSE)),"",VLOOKUP(B300,Kurstabelle!$B$3:$G$1327,4,FALSE))</f>
        <v/>
      </c>
      <c r="I300" s="2" t="str">
        <f>IF(B300="","",IF(AND(ISNA(VLOOKUP(B300,'Fach-ID''s'!$B$4:$D$1000,1,FALSE)),ISNA(VLOOKUP(B300,'Fach-ID''s'!$C$4:$D$1000,1,FALSE))),"Kurs noch nicht gelistet",IF(AND(ISNA(VLOOKUP(CONCATENATE(VLOOKUP(B300,'Fach-ID''s'!$B$4:$D$1000,3,FALSE),"-",VLOOKUP(Klausurenliste!F300,Hilfstabellen!$K$4:$L$103,2,FALSE)),Kurstabelle!$G$3:$G$1327,1,FALSE)),ISNA(VLOOKUP(CONCATENATE(VLOOKUP(B300,'Fach-ID''s'!$C$4:$D$1000,2,FALSE),"-",VLOOKUP(Klausurenliste!F300,Hilfstabellen!$K$4:$L$103,2,FALSE)),Kurstabelle!$G$3:$G$1327,1,FALSE))),"Kurs zu dem Professor noch nicht gelistet",IF(ISNA(IF(D300="",CONCATENATE(VLOOKUP(B300,'Fach-ID''s'!$B$4:$D$1000,3,FALSE),"-",VLOOKUP(Klausurenliste!F300,Hilfstabellen!$K$4:$L$103,2,FALSE)),CONCATENATE(VLOOKUP(B300,'Fach-ID''s'!$B$4:$D$1000,3,FALSE),"-",VLOOKUP(Klausurenliste!F300,Hilfstabellen!$K$4:$L$103,2,FALSE),"\",D300))),IF(D300="",CONCATENATE(VLOOKUP(B300,'Fach-ID''s'!$C$4:$D$1000,2,FALSE),"-",VLOOKUP(Klausurenliste!F300,Hilfstabellen!$K$4:$L$103,2,FALSE)),CONCATENATE(VLOOKUP(B300,'Fach-ID''s'!$C$4:$D$1000,2,FALSE),"-",VLOOKUP(Klausurenliste!F300,Hilfstabellen!$K$4:$L$103,2,FALSE),"\",D300)),IF(D300="",CONCATENATE(VLOOKUP(B300,'Fach-ID''s'!$B$4:$D$1000,3,FALSE),"-",VLOOKUP(Klausurenliste!F300,Hilfstabellen!$K$4:$L$103,2,FALSE)),CONCATENATE(VLOOKUP(B300,'Fach-ID''s'!$B$4:$D$1000,3,FALSE),"-",VLOOKUP(Klausurenliste!F300,Hilfstabellen!$K$4:$L$103,2,FALSE),"\",D300))))))</f>
        <v/>
      </c>
      <c r="J300" s="2" t="str">
        <f t="shared" si="9"/>
        <v/>
      </c>
      <c r="K300" s="8"/>
      <c r="L300" t="s">
        <v>20</v>
      </c>
    </row>
    <row r="301" spans="1:12" ht="15.75" hidden="1" x14ac:dyDescent="0.25">
      <c r="A301" t="str">
        <f t="shared" si="8"/>
        <v/>
      </c>
      <c r="B301" s="14"/>
      <c r="C301" s="16"/>
      <c r="D301" s="14"/>
      <c r="E301" s="13"/>
      <c r="F301" s="13"/>
      <c r="G301" s="13" t="str">
        <f>IF(ISNA(VLOOKUP(B301,Kurstabelle!$B$3:$G$1327,5,FALSE)),"",VLOOKUP(B301,Kurstabelle!$B$3:$G$1327,5,FALSE))</f>
        <v/>
      </c>
      <c r="H301" s="13" t="str">
        <f>IF(ISNA(VLOOKUP(B301,Kurstabelle!$B$3:$G$1327,4,FALSE)),"",VLOOKUP(B301,Kurstabelle!$B$3:$G$1327,4,FALSE))</f>
        <v/>
      </c>
      <c r="I301" s="2" t="str">
        <f>IF(B301="","",IF(AND(ISNA(VLOOKUP(B301,'Fach-ID''s'!$B$4:$D$1000,1,FALSE)),ISNA(VLOOKUP(B301,'Fach-ID''s'!$C$4:$D$1000,1,FALSE))),"Kurs noch nicht gelistet",IF(AND(ISNA(VLOOKUP(CONCATENATE(VLOOKUP(B301,'Fach-ID''s'!$B$4:$D$1000,3,FALSE),"-",VLOOKUP(Klausurenliste!F301,Hilfstabellen!$K$4:$L$103,2,FALSE)),Kurstabelle!$G$3:$G$1327,1,FALSE)),ISNA(VLOOKUP(CONCATENATE(VLOOKUP(B301,'Fach-ID''s'!$C$4:$D$1000,2,FALSE),"-",VLOOKUP(Klausurenliste!F301,Hilfstabellen!$K$4:$L$103,2,FALSE)),Kurstabelle!$G$3:$G$1327,1,FALSE))),"Kurs zu dem Professor noch nicht gelistet",IF(ISNA(IF(D301="",CONCATENATE(VLOOKUP(B301,'Fach-ID''s'!$B$4:$D$1000,3,FALSE),"-",VLOOKUP(Klausurenliste!F301,Hilfstabellen!$K$4:$L$103,2,FALSE)),CONCATENATE(VLOOKUP(B301,'Fach-ID''s'!$B$4:$D$1000,3,FALSE),"-",VLOOKUP(Klausurenliste!F301,Hilfstabellen!$K$4:$L$103,2,FALSE),"\",D301))),IF(D301="",CONCATENATE(VLOOKUP(B301,'Fach-ID''s'!$C$4:$D$1000,2,FALSE),"-",VLOOKUP(Klausurenliste!F301,Hilfstabellen!$K$4:$L$103,2,FALSE)),CONCATENATE(VLOOKUP(B301,'Fach-ID''s'!$C$4:$D$1000,2,FALSE),"-",VLOOKUP(Klausurenliste!F301,Hilfstabellen!$K$4:$L$103,2,FALSE),"\",D301)),IF(D301="",CONCATENATE(VLOOKUP(B301,'Fach-ID''s'!$B$4:$D$1000,3,FALSE),"-",VLOOKUP(Klausurenliste!F301,Hilfstabellen!$K$4:$L$103,2,FALSE)),CONCATENATE(VLOOKUP(B301,'Fach-ID''s'!$B$4:$D$1000,3,FALSE),"-",VLOOKUP(Klausurenliste!F301,Hilfstabellen!$K$4:$L$103,2,FALSE),"\",D301))))))</f>
        <v/>
      </c>
      <c r="J301" s="2" t="str">
        <f t="shared" si="9"/>
        <v/>
      </c>
      <c r="K301" s="8"/>
      <c r="L301" t="s">
        <v>20</v>
      </c>
    </row>
    <row r="302" spans="1:12" ht="15.75" hidden="1" x14ac:dyDescent="0.25">
      <c r="A302" t="str">
        <f t="shared" si="8"/>
        <v/>
      </c>
      <c r="B302" s="14"/>
      <c r="C302" s="16"/>
      <c r="D302" s="14"/>
      <c r="E302" s="13"/>
      <c r="F302" s="13"/>
      <c r="G302" s="13" t="str">
        <f>IF(ISNA(VLOOKUP(B302,Kurstabelle!$B$3:$G$1327,5,FALSE)),"",VLOOKUP(B302,Kurstabelle!$B$3:$G$1327,5,FALSE))</f>
        <v/>
      </c>
      <c r="H302" s="13" t="str">
        <f>IF(ISNA(VLOOKUP(B302,Kurstabelle!$B$3:$G$1327,4,FALSE)),"",VLOOKUP(B302,Kurstabelle!$B$3:$G$1327,4,FALSE))</f>
        <v/>
      </c>
      <c r="I302" s="2" t="str">
        <f>IF(B302="","",IF(AND(ISNA(VLOOKUP(B302,'Fach-ID''s'!$B$4:$D$1000,1,FALSE)),ISNA(VLOOKUP(B302,'Fach-ID''s'!$C$4:$D$1000,1,FALSE))),"Kurs noch nicht gelistet",IF(AND(ISNA(VLOOKUP(CONCATENATE(VLOOKUP(B302,'Fach-ID''s'!$B$4:$D$1000,3,FALSE),"-",VLOOKUP(Klausurenliste!F302,Hilfstabellen!$K$4:$L$103,2,FALSE)),Kurstabelle!$G$3:$G$1327,1,FALSE)),ISNA(VLOOKUP(CONCATENATE(VLOOKUP(B302,'Fach-ID''s'!$C$4:$D$1000,2,FALSE),"-",VLOOKUP(Klausurenliste!F302,Hilfstabellen!$K$4:$L$103,2,FALSE)),Kurstabelle!$G$3:$G$1327,1,FALSE))),"Kurs zu dem Professor noch nicht gelistet",IF(ISNA(IF(D302="",CONCATENATE(VLOOKUP(B302,'Fach-ID''s'!$B$4:$D$1000,3,FALSE),"-",VLOOKUP(Klausurenliste!F302,Hilfstabellen!$K$4:$L$103,2,FALSE)),CONCATENATE(VLOOKUP(B302,'Fach-ID''s'!$B$4:$D$1000,3,FALSE),"-",VLOOKUP(Klausurenliste!F302,Hilfstabellen!$K$4:$L$103,2,FALSE),"\",D302))),IF(D302="",CONCATENATE(VLOOKUP(B302,'Fach-ID''s'!$C$4:$D$1000,2,FALSE),"-",VLOOKUP(Klausurenliste!F302,Hilfstabellen!$K$4:$L$103,2,FALSE)),CONCATENATE(VLOOKUP(B302,'Fach-ID''s'!$C$4:$D$1000,2,FALSE),"-",VLOOKUP(Klausurenliste!F302,Hilfstabellen!$K$4:$L$103,2,FALSE),"\",D302)),IF(D302="",CONCATENATE(VLOOKUP(B302,'Fach-ID''s'!$B$4:$D$1000,3,FALSE),"-",VLOOKUP(Klausurenliste!F302,Hilfstabellen!$K$4:$L$103,2,FALSE)),CONCATENATE(VLOOKUP(B302,'Fach-ID''s'!$B$4:$D$1000,3,FALSE),"-",VLOOKUP(Klausurenliste!F302,Hilfstabellen!$K$4:$L$103,2,FALSE),"\",D302))))))</f>
        <v/>
      </c>
      <c r="J302" s="2" t="str">
        <f t="shared" si="9"/>
        <v/>
      </c>
      <c r="K302" s="8"/>
      <c r="L302" t="s">
        <v>20</v>
      </c>
    </row>
    <row r="303" spans="1:12" ht="15.75" hidden="1" x14ac:dyDescent="0.25">
      <c r="A303" t="str">
        <f t="shared" si="8"/>
        <v/>
      </c>
      <c r="B303" s="14"/>
      <c r="C303" s="16"/>
      <c r="D303" s="14"/>
      <c r="E303" s="13"/>
      <c r="F303" s="13"/>
      <c r="G303" s="13" t="str">
        <f>IF(ISNA(VLOOKUP(B303,Kurstabelle!$B$3:$G$1327,5,FALSE)),"",VLOOKUP(B303,Kurstabelle!$B$3:$G$1327,5,FALSE))</f>
        <v/>
      </c>
      <c r="H303" s="13" t="str">
        <f>IF(ISNA(VLOOKUP(B303,Kurstabelle!$B$3:$G$1327,4,FALSE)),"",VLOOKUP(B303,Kurstabelle!$B$3:$G$1327,4,FALSE))</f>
        <v/>
      </c>
      <c r="I303" s="2" t="str">
        <f>IF(B303="","",IF(AND(ISNA(VLOOKUP(B303,'Fach-ID''s'!$B$4:$D$1000,1,FALSE)),ISNA(VLOOKUP(B303,'Fach-ID''s'!$C$4:$D$1000,1,FALSE))),"Kurs noch nicht gelistet",IF(AND(ISNA(VLOOKUP(CONCATENATE(VLOOKUP(B303,'Fach-ID''s'!$B$4:$D$1000,3,FALSE),"-",VLOOKUP(Klausurenliste!F303,Hilfstabellen!$K$4:$L$103,2,FALSE)),Kurstabelle!$G$3:$G$1327,1,FALSE)),ISNA(VLOOKUP(CONCATENATE(VLOOKUP(B303,'Fach-ID''s'!$C$4:$D$1000,2,FALSE),"-",VLOOKUP(Klausurenliste!F303,Hilfstabellen!$K$4:$L$103,2,FALSE)),Kurstabelle!$G$3:$G$1327,1,FALSE))),"Kurs zu dem Professor noch nicht gelistet",IF(ISNA(IF(D303="",CONCATENATE(VLOOKUP(B303,'Fach-ID''s'!$B$4:$D$1000,3,FALSE),"-",VLOOKUP(Klausurenliste!F303,Hilfstabellen!$K$4:$L$103,2,FALSE)),CONCATENATE(VLOOKUP(B303,'Fach-ID''s'!$B$4:$D$1000,3,FALSE),"-",VLOOKUP(Klausurenliste!F303,Hilfstabellen!$K$4:$L$103,2,FALSE),"\",D303))),IF(D303="",CONCATENATE(VLOOKUP(B303,'Fach-ID''s'!$C$4:$D$1000,2,FALSE),"-",VLOOKUP(Klausurenliste!F303,Hilfstabellen!$K$4:$L$103,2,FALSE)),CONCATENATE(VLOOKUP(B303,'Fach-ID''s'!$C$4:$D$1000,2,FALSE),"-",VLOOKUP(Klausurenliste!F303,Hilfstabellen!$K$4:$L$103,2,FALSE),"\",D303)),IF(D303="",CONCATENATE(VLOOKUP(B303,'Fach-ID''s'!$B$4:$D$1000,3,FALSE),"-",VLOOKUP(Klausurenliste!F303,Hilfstabellen!$K$4:$L$103,2,FALSE)),CONCATENATE(VLOOKUP(B303,'Fach-ID''s'!$B$4:$D$1000,3,FALSE),"-",VLOOKUP(Klausurenliste!F303,Hilfstabellen!$K$4:$L$103,2,FALSE),"\",D303))))))</f>
        <v/>
      </c>
      <c r="J303" s="2" t="str">
        <f t="shared" si="9"/>
        <v/>
      </c>
      <c r="K303" s="8"/>
      <c r="L303" t="s">
        <v>20</v>
      </c>
    </row>
    <row r="304" spans="1:12" ht="15.75" hidden="1" x14ac:dyDescent="0.25">
      <c r="A304" t="str">
        <f t="shared" si="8"/>
        <v/>
      </c>
      <c r="B304" s="14"/>
      <c r="C304" s="15"/>
      <c r="D304" s="14"/>
      <c r="E304" s="13"/>
      <c r="F304" s="13"/>
      <c r="G304" s="13" t="str">
        <f>IF(ISNA(VLOOKUP(B304,Kurstabelle!$B$3:$G$1327,5,FALSE)),"",VLOOKUP(B304,Kurstabelle!$B$3:$G$1327,5,FALSE))</f>
        <v/>
      </c>
      <c r="H304" s="13" t="str">
        <f>IF(ISNA(VLOOKUP(B304,Kurstabelle!$B$3:$G$1327,4,FALSE)),"",VLOOKUP(B304,Kurstabelle!$B$3:$G$1327,4,FALSE))</f>
        <v/>
      </c>
      <c r="I304" s="2" t="str">
        <f>IF(B304="","",IF(AND(ISNA(VLOOKUP(B304,'Fach-ID''s'!$B$4:$D$1000,1,FALSE)),ISNA(VLOOKUP(B304,'Fach-ID''s'!$C$4:$D$1000,1,FALSE))),"Kurs noch nicht gelistet",IF(AND(ISNA(VLOOKUP(CONCATENATE(VLOOKUP(B304,'Fach-ID''s'!$B$4:$D$1000,3,FALSE),"-",VLOOKUP(Klausurenliste!F304,Hilfstabellen!$K$4:$L$103,2,FALSE)),Kurstabelle!$G$3:$G$1327,1,FALSE)),ISNA(VLOOKUP(CONCATENATE(VLOOKUP(B304,'Fach-ID''s'!$C$4:$D$1000,2,FALSE),"-",VLOOKUP(Klausurenliste!F304,Hilfstabellen!$K$4:$L$103,2,FALSE)),Kurstabelle!$G$3:$G$1327,1,FALSE))),"Kurs zu dem Professor noch nicht gelistet",IF(ISNA(IF(D304="",CONCATENATE(VLOOKUP(B304,'Fach-ID''s'!$B$4:$D$1000,3,FALSE),"-",VLOOKUP(Klausurenliste!F304,Hilfstabellen!$K$4:$L$103,2,FALSE)),CONCATENATE(VLOOKUP(B304,'Fach-ID''s'!$B$4:$D$1000,3,FALSE),"-",VLOOKUP(Klausurenliste!F304,Hilfstabellen!$K$4:$L$103,2,FALSE),"\",D304))),IF(D304="",CONCATENATE(VLOOKUP(B304,'Fach-ID''s'!$C$4:$D$1000,2,FALSE),"-",VLOOKUP(Klausurenliste!F304,Hilfstabellen!$K$4:$L$103,2,FALSE)),CONCATENATE(VLOOKUP(B304,'Fach-ID''s'!$C$4:$D$1000,2,FALSE),"-",VLOOKUP(Klausurenliste!F304,Hilfstabellen!$K$4:$L$103,2,FALSE),"\",D304)),IF(D304="",CONCATENATE(VLOOKUP(B304,'Fach-ID''s'!$B$4:$D$1000,3,FALSE),"-",VLOOKUP(Klausurenliste!F304,Hilfstabellen!$K$4:$L$103,2,FALSE)),CONCATENATE(VLOOKUP(B304,'Fach-ID''s'!$B$4:$D$1000,3,FALSE),"-",VLOOKUP(Klausurenliste!F304,Hilfstabellen!$K$4:$L$103,2,FALSE),"\",D304))))))</f>
        <v/>
      </c>
      <c r="J304" s="2" t="str">
        <f t="shared" si="9"/>
        <v/>
      </c>
      <c r="K304" s="8"/>
      <c r="L304" t="s">
        <v>20</v>
      </c>
    </row>
    <row r="305" spans="1:12" ht="15.75" hidden="1" x14ac:dyDescent="0.25">
      <c r="A305" t="str">
        <f t="shared" si="8"/>
        <v/>
      </c>
      <c r="B305" s="14"/>
      <c r="C305" s="15"/>
      <c r="D305" s="14"/>
      <c r="E305" s="13"/>
      <c r="F305" s="13"/>
      <c r="G305" s="13" t="str">
        <f>IF(ISNA(VLOOKUP(B305,Kurstabelle!$B$3:$G$1327,5,FALSE)),"",VLOOKUP(B305,Kurstabelle!$B$3:$G$1327,5,FALSE))</f>
        <v/>
      </c>
      <c r="H305" s="13" t="str">
        <f>IF(ISNA(VLOOKUP(B305,Kurstabelle!$B$3:$G$1327,4,FALSE)),"",VLOOKUP(B305,Kurstabelle!$B$3:$G$1327,4,FALSE))</f>
        <v/>
      </c>
      <c r="I305" s="2" t="str">
        <f>IF(B305="","",IF(AND(ISNA(VLOOKUP(B305,'Fach-ID''s'!$B$4:$D$1000,1,FALSE)),ISNA(VLOOKUP(B305,'Fach-ID''s'!$C$4:$D$1000,1,FALSE))),"Kurs noch nicht gelistet",IF(AND(ISNA(VLOOKUP(CONCATENATE(VLOOKUP(B305,'Fach-ID''s'!$B$4:$D$1000,3,FALSE),"-",VLOOKUP(Klausurenliste!F305,Hilfstabellen!$K$4:$L$103,2,FALSE)),Kurstabelle!$G$3:$G$1327,1,FALSE)),ISNA(VLOOKUP(CONCATENATE(VLOOKUP(B305,'Fach-ID''s'!$C$4:$D$1000,2,FALSE),"-",VLOOKUP(Klausurenliste!F305,Hilfstabellen!$K$4:$L$103,2,FALSE)),Kurstabelle!$G$3:$G$1327,1,FALSE))),"Kurs zu dem Professor noch nicht gelistet",IF(ISNA(IF(D305="",CONCATENATE(VLOOKUP(B305,'Fach-ID''s'!$B$4:$D$1000,3,FALSE),"-",VLOOKUP(Klausurenliste!F305,Hilfstabellen!$K$4:$L$103,2,FALSE)),CONCATENATE(VLOOKUP(B305,'Fach-ID''s'!$B$4:$D$1000,3,FALSE),"-",VLOOKUP(Klausurenliste!F305,Hilfstabellen!$K$4:$L$103,2,FALSE),"\",D305))),IF(D305="",CONCATENATE(VLOOKUP(B305,'Fach-ID''s'!$C$4:$D$1000,2,FALSE),"-",VLOOKUP(Klausurenliste!F305,Hilfstabellen!$K$4:$L$103,2,FALSE)),CONCATENATE(VLOOKUP(B305,'Fach-ID''s'!$C$4:$D$1000,2,FALSE),"-",VLOOKUP(Klausurenliste!F305,Hilfstabellen!$K$4:$L$103,2,FALSE),"\",D305)),IF(D305="",CONCATENATE(VLOOKUP(B305,'Fach-ID''s'!$B$4:$D$1000,3,FALSE),"-",VLOOKUP(Klausurenliste!F305,Hilfstabellen!$K$4:$L$103,2,FALSE)),CONCATENATE(VLOOKUP(B305,'Fach-ID''s'!$B$4:$D$1000,3,FALSE),"-",VLOOKUP(Klausurenliste!F305,Hilfstabellen!$K$4:$L$103,2,FALSE),"\",D305))))))</f>
        <v/>
      </c>
      <c r="J305" s="2" t="str">
        <f t="shared" si="9"/>
        <v/>
      </c>
      <c r="K305" s="8"/>
      <c r="L305" t="s">
        <v>20</v>
      </c>
    </row>
    <row r="306" spans="1:12" ht="15.75" hidden="1" x14ac:dyDescent="0.25">
      <c r="A306" t="str">
        <f t="shared" si="8"/>
        <v/>
      </c>
      <c r="B306" s="14"/>
      <c r="C306" s="15"/>
      <c r="D306" s="14"/>
      <c r="E306" s="13"/>
      <c r="F306" s="13"/>
      <c r="G306" s="13" t="str">
        <f>IF(ISNA(VLOOKUP(B306,Kurstabelle!$B$3:$G$1327,5,FALSE)),"",VLOOKUP(B306,Kurstabelle!$B$3:$G$1327,5,FALSE))</f>
        <v/>
      </c>
      <c r="H306" s="13" t="str">
        <f>IF(ISNA(VLOOKUP(B306,Kurstabelle!$B$3:$G$1327,4,FALSE)),"",VLOOKUP(B306,Kurstabelle!$B$3:$G$1327,4,FALSE))</f>
        <v/>
      </c>
      <c r="I306" s="2" t="str">
        <f>IF(B306="","",IF(AND(ISNA(VLOOKUP(B306,'Fach-ID''s'!$B$4:$D$1000,1,FALSE)),ISNA(VLOOKUP(B306,'Fach-ID''s'!$C$4:$D$1000,1,FALSE))),"Kurs noch nicht gelistet",IF(AND(ISNA(VLOOKUP(CONCATENATE(VLOOKUP(B306,'Fach-ID''s'!$B$4:$D$1000,3,FALSE),"-",VLOOKUP(Klausurenliste!F306,Hilfstabellen!$K$4:$L$103,2,FALSE)),Kurstabelle!$G$3:$G$1327,1,FALSE)),ISNA(VLOOKUP(CONCATENATE(VLOOKUP(B306,'Fach-ID''s'!$C$4:$D$1000,2,FALSE),"-",VLOOKUP(Klausurenliste!F306,Hilfstabellen!$K$4:$L$103,2,FALSE)),Kurstabelle!$G$3:$G$1327,1,FALSE))),"Kurs zu dem Professor noch nicht gelistet",IF(ISNA(IF(D306="",CONCATENATE(VLOOKUP(B306,'Fach-ID''s'!$B$4:$D$1000,3,FALSE),"-",VLOOKUP(Klausurenliste!F306,Hilfstabellen!$K$4:$L$103,2,FALSE)),CONCATENATE(VLOOKUP(B306,'Fach-ID''s'!$B$4:$D$1000,3,FALSE),"-",VLOOKUP(Klausurenliste!F306,Hilfstabellen!$K$4:$L$103,2,FALSE),"\",D306))),IF(D306="",CONCATENATE(VLOOKUP(B306,'Fach-ID''s'!$C$4:$D$1000,2,FALSE),"-",VLOOKUP(Klausurenliste!F306,Hilfstabellen!$K$4:$L$103,2,FALSE)),CONCATENATE(VLOOKUP(B306,'Fach-ID''s'!$C$4:$D$1000,2,FALSE),"-",VLOOKUP(Klausurenliste!F306,Hilfstabellen!$K$4:$L$103,2,FALSE),"\",D306)),IF(D306="",CONCATENATE(VLOOKUP(B306,'Fach-ID''s'!$B$4:$D$1000,3,FALSE),"-",VLOOKUP(Klausurenliste!F306,Hilfstabellen!$K$4:$L$103,2,FALSE)),CONCATENATE(VLOOKUP(B306,'Fach-ID''s'!$B$4:$D$1000,3,FALSE),"-",VLOOKUP(Klausurenliste!F306,Hilfstabellen!$K$4:$L$103,2,FALSE),"\",D306))))))</f>
        <v/>
      </c>
      <c r="J306" s="2" t="str">
        <f t="shared" si="9"/>
        <v/>
      </c>
      <c r="K306" s="8"/>
      <c r="L306" t="s">
        <v>20</v>
      </c>
    </row>
    <row r="307" spans="1:12" ht="15.75" hidden="1" x14ac:dyDescent="0.25">
      <c r="A307" t="str">
        <f t="shared" si="8"/>
        <v/>
      </c>
      <c r="B307" s="14"/>
      <c r="C307" s="15"/>
      <c r="D307" s="14"/>
      <c r="E307" s="13"/>
      <c r="F307" s="13"/>
      <c r="G307" s="13" t="str">
        <f>IF(ISNA(VLOOKUP(B307,Kurstabelle!$B$3:$G$1327,5,FALSE)),"",VLOOKUP(B307,Kurstabelle!$B$3:$G$1327,5,FALSE))</f>
        <v/>
      </c>
      <c r="H307" s="13" t="str">
        <f>IF(ISNA(VLOOKUP(B307,Kurstabelle!$B$3:$G$1327,4,FALSE)),"",VLOOKUP(B307,Kurstabelle!$B$3:$G$1327,4,FALSE))</f>
        <v/>
      </c>
      <c r="I307" s="2" t="str">
        <f>IF(B307="","",IF(AND(ISNA(VLOOKUP(B307,'Fach-ID''s'!$B$4:$D$1000,1,FALSE)),ISNA(VLOOKUP(B307,'Fach-ID''s'!$C$4:$D$1000,1,FALSE))),"Kurs noch nicht gelistet",IF(AND(ISNA(VLOOKUP(CONCATENATE(VLOOKUP(B307,'Fach-ID''s'!$B$4:$D$1000,3,FALSE),"-",VLOOKUP(Klausurenliste!F307,Hilfstabellen!$K$4:$L$103,2,FALSE)),Kurstabelle!$G$3:$G$1327,1,FALSE)),ISNA(VLOOKUP(CONCATENATE(VLOOKUP(B307,'Fach-ID''s'!$C$4:$D$1000,2,FALSE),"-",VLOOKUP(Klausurenliste!F307,Hilfstabellen!$K$4:$L$103,2,FALSE)),Kurstabelle!$G$3:$G$1327,1,FALSE))),"Kurs zu dem Professor noch nicht gelistet",IF(ISNA(IF(D307="",CONCATENATE(VLOOKUP(B307,'Fach-ID''s'!$B$4:$D$1000,3,FALSE),"-",VLOOKUP(Klausurenliste!F307,Hilfstabellen!$K$4:$L$103,2,FALSE)),CONCATENATE(VLOOKUP(B307,'Fach-ID''s'!$B$4:$D$1000,3,FALSE),"-",VLOOKUP(Klausurenliste!F307,Hilfstabellen!$K$4:$L$103,2,FALSE),"\",D307))),IF(D307="",CONCATENATE(VLOOKUP(B307,'Fach-ID''s'!$C$4:$D$1000,2,FALSE),"-",VLOOKUP(Klausurenliste!F307,Hilfstabellen!$K$4:$L$103,2,FALSE)),CONCATENATE(VLOOKUP(B307,'Fach-ID''s'!$C$4:$D$1000,2,FALSE),"-",VLOOKUP(Klausurenliste!F307,Hilfstabellen!$K$4:$L$103,2,FALSE),"\",D307)),IF(D307="",CONCATENATE(VLOOKUP(B307,'Fach-ID''s'!$B$4:$D$1000,3,FALSE),"-",VLOOKUP(Klausurenliste!F307,Hilfstabellen!$K$4:$L$103,2,FALSE)),CONCATENATE(VLOOKUP(B307,'Fach-ID''s'!$B$4:$D$1000,3,FALSE),"-",VLOOKUP(Klausurenliste!F307,Hilfstabellen!$K$4:$L$103,2,FALSE),"\",D307))))))</f>
        <v/>
      </c>
      <c r="J307" s="2" t="str">
        <f t="shared" si="9"/>
        <v/>
      </c>
      <c r="K307" s="8"/>
      <c r="L307" t="s">
        <v>20</v>
      </c>
    </row>
    <row r="308" spans="1:12" ht="15.75" hidden="1" x14ac:dyDescent="0.25">
      <c r="A308" t="str">
        <f t="shared" si="8"/>
        <v/>
      </c>
      <c r="B308" s="14"/>
      <c r="C308" s="16"/>
      <c r="D308" s="14"/>
      <c r="E308" s="13"/>
      <c r="F308" s="13"/>
      <c r="G308" s="13" t="str">
        <f>IF(ISNA(VLOOKUP(B308,Kurstabelle!$B$3:$G$1327,5,FALSE)),"",VLOOKUP(B308,Kurstabelle!$B$3:$G$1327,5,FALSE))</f>
        <v/>
      </c>
      <c r="H308" s="13" t="str">
        <f>IF(ISNA(VLOOKUP(B308,Kurstabelle!$B$3:$G$1327,4,FALSE)),"",VLOOKUP(B308,Kurstabelle!$B$3:$G$1327,4,FALSE))</f>
        <v/>
      </c>
      <c r="I308" s="2" t="str">
        <f>IF(B308="","",IF(AND(ISNA(VLOOKUP(B308,'Fach-ID''s'!$B$4:$D$1000,1,FALSE)),ISNA(VLOOKUP(B308,'Fach-ID''s'!$C$4:$D$1000,1,FALSE))),"Kurs noch nicht gelistet",IF(AND(ISNA(VLOOKUP(CONCATENATE(VLOOKUP(B308,'Fach-ID''s'!$B$4:$D$1000,3,FALSE),"-",VLOOKUP(Klausurenliste!F308,Hilfstabellen!$K$4:$L$103,2,FALSE)),Kurstabelle!$G$3:$G$1327,1,FALSE)),ISNA(VLOOKUP(CONCATENATE(VLOOKUP(B308,'Fach-ID''s'!$C$4:$D$1000,2,FALSE),"-",VLOOKUP(Klausurenliste!F308,Hilfstabellen!$K$4:$L$103,2,FALSE)),Kurstabelle!$G$3:$G$1327,1,FALSE))),"Kurs zu dem Professor noch nicht gelistet",IF(ISNA(IF(D308="",CONCATENATE(VLOOKUP(B308,'Fach-ID''s'!$B$4:$D$1000,3,FALSE),"-",VLOOKUP(Klausurenliste!F308,Hilfstabellen!$K$4:$L$103,2,FALSE)),CONCATENATE(VLOOKUP(B308,'Fach-ID''s'!$B$4:$D$1000,3,FALSE),"-",VLOOKUP(Klausurenliste!F308,Hilfstabellen!$K$4:$L$103,2,FALSE),"\",D308))),IF(D308="",CONCATENATE(VLOOKUP(B308,'Fach-ID''s'!$C$4:$D$1000,2,FALSE),"-",VLOOKUP(Klausurenliste!F308,Hilfstabellen!$K$4:$L$103,2,FALSE)),CONCATENATE(VLOOKUP(B308,'Fach-ID''s'!$C$4:$D$1000,2,FALSE),"-",VLOOKUP(Klausurenliste!F308,Hilfstabellen!$K$4:$L$103,2,FALSE),"\",D308)),IF(D308="",CONCATENATE(VLOOKUP(B308,'Fach-ID''s'!$B$4:$D$1000,3,FALSE),"-",VLOOKUP(Klausurenliste!F308,Hilfstabellen!$K$4:$L$103,2,FALSE)),CONCATENATE(VLOOKUP(B308,'Fach-ID''s'!$B$4:$D$1000,3,FALSE),"-",VLOOKUP(Klausurenliste!F308,Hilfstabellen!$K$4:$L$103,2,FALSE),"\",D308))))))</f>
        <v/>
      </c>
      <c r="J308" s="2" t="str">
        <f t="shared" si="9"/>
        <v/>
      </c>
      <c r="K308" s="8"/>
      <c r="L308" t="s">
        <v>20</v>
      </c>
    </row>
    <row r="309" spans="1:12" ht="15.75" hidden="1" x14ac:dyDescent="0.25">
      <c r="A309" t="str">
        <f t="shared" si="8"/>
        <v/>
      </c>
      <c r="B309" s="14"/>
      <c r="C309" s="16"/>
      <c r="D309" s="14"/>
      <c r="E309" s="13"/>
      <c r="F309" s="13"/>
      <c r="G309" s="13" t="str">
        <f>IF(ISNA(VLOOKUP(B309,Kurstabelle!$B$3:$G$1327,5,FALSE)),"",VLOOKUP(B309,Kurstabelle!$B$3:$G$1327,5,FALSE))</f>
        <v/>
      </c>
      <c r="H309" s="13" t="str">
        <f>IF(ISNA(VLOOKUP(B309,Kurstabelle!$B$3:$G$1327,4,FALSE)),"",VLOOKUP(B309,Kurstabelle!$B$3:$G$1327,4,FALSE))</f>
        <v/>
      </c>
      <c r="I309" s="2" t="str">
        <f>IF(B309="","",IF(AND(ISNA(VLOOKUP(B309,'Fach-ID''s'!$B$4:$D$1000,1,FALSE)),ISNA(VLOOKUP(B309,'Fach-ID''s'!$C$4:$D$1000,1,FALSE))),"Kurs noch nicht gelistet",IF(AND(ISNA(VLOOKUP(CONCATENATE(VLOOKUP(B309,'Fach-ID''s'!$B$4:$D$1000,3,FALSE),"-",VLOOKUP(Klausurenliste!F309,Hilfstabellen!$K$4:$L$103,2,FALSE)),Kurstabelle!$G$3:$G$1327,1,FALSE)),ISNA(VLOOKUP(CONCATENATE(VLOOKUP(B309,'Fach-ID''s'!$C$4:$D$1000,2,FALSE),"-",VLOOKUP(Klausurenliste!F309,Hilfstabellen!$K$4:$L$103,2,FALSE)),Kurstabelle!$G$3:$G$1327,1,FALSE))),"Kurs zu dem Professor noch nicht gelistet",IF(ISNA(IF(D309="",CONCATENATE(VLOOKUP(B309,'Fach-ID''s'!$B$4:$D$1000,3,FALSE),"-",VLOOKUP(Klausurenliste!F309,Hilfstabellen!$K$4:$L$103,2,FALSE)),CONCATENATE(VLOOKUP(B309,'Fach-ID''s'!$B$4:$D$1000,3,FALSE),"-",VLOOKUP(Klausurenliste!F309,Hilfstabellen!$K$4:$L$103,2,FALSE),"\",D309))),IF(D309="",CONCATENATE(VLOOKUP(B309,'Fach-ID''s'!$C$4:$D$1000,2,FALSE),"-",VLOOKUP(Klausurenliste!F309,Hilfstabellen!$K$4:$L$103,2,FALSE)),CONCATENATE(VLOOKUP(B309,'Fach-ID''s'!$C$4:$D$1000,2,FALSE),"-",VLOOKUP(Klausurenliste!F309,Hilfstabellen!$K$4:$L$103,2,FALSE),"\",D309)),IF(D309="",CONCATENATE(VLOOKUP(B309,'Fach-ID''s'!$B$4:$D$1000,3,FALSE),"-",VLOOKUP(Klausurenliste!F309,Hilfstabellen!$K$4:$L$103,2,FALSE)),CONCATENATE(VLOOKUP(B309,'Fach-ID''s'!$B$4:$D$1000,3,FALSE),"-",VLOOKUP(Klausurenliste!F309,Hilfstabellen!$K$4:$L$103,2,FALSE),"\",D309))))))</f>
        <v/>
      </c>
      <c r="J309" s="2" t="str">
        <f t="shared" si="9"/>
        <v/>
      </c>
      <c r="K309" s="8"/>
      <c r="L309" t="s">
        <v>20</v>
      </c>
    </row>
    <row r="310" spans="1:12" ht="15.75" hidden="1" x14ac:dyDescent="0.25">
      <c r="A310" t="str">
        <f t="shared" si="8"/>
        <v/>
      </c>
      <c r="B310" s="14"/>
      <c r="C310" s="16"/>
      <c r="D310" s="14"/>
      <c r="E310" s="13"/>
      <c r="F310" s="13"/>
      <c r="G310" s="13" t="str">
        <f>IF(ISNA(VLOOKUP(B310,Kurstabelle!$B$3:$G$1327,5,FALSE)),"",VLOOKUP(B310,Kurstabelle!$B$3:$G$1327,5,FALSE))</f>
        <v/>
      </c>
      <c r="H310" s="13" t="str">
        <f>IF(ISNA(VLOOKUP(B310,Kurstabelle!$B$3:$G$1327,4,FALSE)),"",VLOOKUP(B310,Kurstabelle!$B$3:$G$1327,4,FALSE))</f>
        <v/>
      </c>
      <c r="I310" s="2" t="str">
        <f>IF(B310="","",IF(AND(ISNA(VLOOKUP(B310,'Fach-ID''s'!$B$4:$D$1000,1,FALSE)),ISNA(VLOOKUP(B310,'Fach-ID''s'!$C$4:$D$1000,1,FALSE))),"Kurs noch nicht gelistet",IF(AND(ISNA(VLOOKUP(CONCATENATE(VLOOKUP(B310,'Fach-ID''s'!$B$4:$D$1000,3,FALSE),"-",VLOOKUP(Klausurenliste!F310,Hilfstabellen!$K$4:$L$103,2,FALSE)),Kurstabelle!$G$3:$G$1327,1,FALSE)),ISNA(VLOOKUP(CONCATENATE(VLOOKUP(B310,'Fach-ID''s'!$C$4:$D$1000,2,FALSE),"-",VLOOKUP(Klausurenliste!F310,Hilfstabellen!$K$4:$L$103,2,FALSE)),Kurstabelle!$G$3:$G$1327,1,FALSE))),"Kurs zu dem Professor noch nicht gelistet",IF(ISNA(IF(D310="",CONCATENATE(VLOOKUP(B310,'Fach-ID''s'!$B$4:$D$1000,3,FALSE),"-",VLOOKUP(Klausurenliste!F310,Hilfstabellen!$K$4:$L$103,2,FALSE)),CONCATENATE(VLOOKUP(B310,'Fach-ID''s'!$B$4:$D$1000,3,FALSE),"-",VLOOKUP(Klausurenliste!F310,Hilfstabellen!$K$4:$L$103,2,FALSE),"\",D310))),IF(D310="",CONCATENATE(VLOOKUP(B310,'Fach-ID''s'!$C$4:$D$1000,2,FALSE),"-",VLOOKUP(Klausurenliste!F310,Hilfstabellen!$K$4:$L$103,2,FALSE)),CONCATENATE(VLOOKUP(B310,'Fach-ID''s'!$C$4:$D$1000,2,FALSE),"-",VLOOKUP(Klausurenliste!F310,Hilfstabellen!$K$4:$L$103,2,FALSE),"\",D310)),IF(D310="",CONCATENATE(VLOOKUP(B310,'Fach-ID''s'!$B$4:$D$1000,3,FALSE),"-",VLOOKUP(Klausurenliste!F310,Hilfstabellen!$K$4:$L$103,2,FALSE)),CONCATENATE(VLOOKUP(B310,'Fach-ID''s'!$B$4:$D$1000,3,FALSE),"-",VLOOKUP(Klausurenliste!F310,Hilfstabellen!$K$4:$L$103,2,FALSE),"\",D310))))))</f>
        <v/>
      </c>
      <c r="J310" s="2" t="str">
        <f t="shared" si="9"/>
        <v/>
      </c>
      <c r="K310" s="8"/>
      <c r="L310" t="s">
        <v>20</v>
      </c>
    </row>
    <row r="311" spans="1:12" ht="15.75" hidden="1" x14ac:dyDescent="0.25">
      <c r="A311" t="str">
        <f t="shared" si="8"/>
        <v/>
      </c>
      <c r="B311" s="14"/>
      <c r="C311" s="16"/>
      <c r="D311" s="14"/>
      <c r="E311" s="13"/>
      <c r="F311" s="13"/>
      <c r="G311" s="13" t="str">
        <f>IF(ISNA(VLOOKUP(B311,Kurstabelle!$B$3:$G$1327,5,FALSE)),"",VLOOKUP(B311,Kurstabelle!$B$3:$G$1327,5,FALSE))</f>
        <v/>
      </c>
      <c r="H311" s="13" t="str">
        <f>IF(ISNA(VLOOKUP(B311,Kurstabelle!$B$3:$G$1327,4,FALSE)),"",VLOOKUP(B311,Kurstabelle!$B$3:$G$1327,4,FALSE))</f>
        <v/>
      </c>
      <c r="I311" s="2" t="str">
        <f>IF(B311="","",IF(AND(ISNA(VLOOKUP(B311,'Fach-ID''s'!$B$4:$D$1000,1,FALSE)),ISNA(VLOOKUP(B311,'Fach-ID''s'!$C$4:$D$1000,1,FALSE))),"Kurs noch nicht gelistet",IF(AND(ISNA(VLOOKUP(CONCATENATE(VLOOKUP(B311,'Fach-ID''s'!$B$4:$D$1000,3,FALSE),"-",VLOOKUP(Klausurenliste!F311,Hilfstabellen!$K$4:$L$103,2,FALSE)),Kurstabelle!$G$3:$G$1327,1,FALSE)),ISNA(VLOOKUP(CONCATENATE(VLOOKUP(B311,'Fach-ID''s'!$C$4:$D$1000,2,FALSE),"-",VLOOKUP(Klausurenliste!F311,Hilfstabellen!$K$4:$L$103,2,FALSE)),Kurstabelle!$G$3:$G$1327,1,FALSE))),"Kurs zu dem Professor noch nicht gelistet",IF(ISNA(IF(D311="",CONCATENATE(VLOOKUP(B311,'Fach-ID''s'!$B$4:$D$1000,3,FALSE),"-",VLOOKUP(Klausurenliste!F311,Hilfstabellen!$K$4:$L$103,2,FALSE)),CONCATENATE(VLOOKUP(B311,'Fach-ID''s'!$B$4:$D$1000,3,FALSE),"-",VLOOKUP(Klausurenliste!F311,Hilfstabellen!$K$4:$L$103,2,FALSE),"\",D311))),IF(D311="",CONCATENATE(VLOOKUP(B311,'Fach-ID''s'!$C$4:$D$1000,2,FALSE),"-",VLOOKUP(Klausurenliste!F311,Hilfstabellen!$K$4:$L$103,2,FALSE)),CONCATENATE(VLOOKUP(B311,'Fach-ID''s'!$C$4:$D$1000,2,FALSE),"-",VLOOKUP(Klausurenliste!F311,Hilfstabellen!$K$4:$L$103,2,FALSE),"\",D311)),IF(D311="",CONCATENATE(VLOOKUP(B311,'Fach-ID''s'!$B$4:$D$1000,3,FALSE),"-",VLOOKUP(Klausurenliste!F311,Hilfstabellen!$K$4:$L$103,2,FALSE)),CONCATENATE(VLOOKUP(B311,'Fach-ID''s'!$B$4:$D$1000,3,FALSE),"-",VLOOKUP(Klausurenliste!F311,Hilfstabellen!$K$4:$L$103,2,FALSE),"\",D311))))))</f>
        <v/>
      </c>
      <c r="J311" s="2" t="str">
        <f t="shared" si="9"/>
        <v/>
      </c>
      <c r="K311" s="8"/>
      <c r="L311" t="s">
        <v>20</v>
      </c>
    </row>
    <row r="312" spans="1:12" ht="15.75" hidden="1" x14ac:dyDescent="0.25">
      <c r="A312" t="str">
        <f t="shared" si="8"/>
        <v/>
      </c>
      <c r="B312" s="14"/>
      <c r="C312" s="16"/>
      <c r="D312" s="14"/>
      <c r="E312" s="13"/>
      <c r="F312" s="13"/>
      <c r="G312" s="13" t="str">
        <f>IF(ISNA(VLOOKUP(B312,Kurstabelle!$B$3:$G$1327,5,FALSE)),"",VLOOKUP(B312,Kurstabelle!$B$3:$G$1327,5,FALSE))</f>
        <v/>
      </c>
      <c r="H312" s="13" t="str">
        <f>IF(ISNA(VLOOKUP(B312,Kurstabelle!$B$3:$G$1327,4,FALSE)),"",VLOOKUP(B312,Kurstabelle!$B$3:$G$1327,4,FALSE))</f>
        <v/>
      </c>
      <c r="I312" s="2" t="str">
        <f>IF(B312="","",IF(AND(ISNA(VLOOKUP(B312,'Fach-ID''s'!$B$4:$D$1000,1,FALSE)),ISNA(VLOOKUP(B312,'Fach-ID''s'!$C$4:$D$1000,1,FALSE))),"Kurs noch nicht gelistet",IF(AND(ISNA(VLOOKUP(CONCATENATE(VLOOKUP(B312,'Fach-ID''s'!$B$4:$D$1000,3,FALSE),"-",VLOOKUP(Klausurenliste!F312,Hilfstabellen!$K$4:$L$103,2,FALSE)),Kurstabelle!$G$3:$G$1327,1,FALSE)),ISNA(VLOOKUP(CONCATENATE(VLOOKUP(B312,'Fach-ID''s'!$C$4:$D$1000,2,FALSE),"-",VLOOKUP(Klausurenliste!F312,Hilfstabellen!$K$4:$L$103,2,FALSE)),Kurstabelle!$G$3:$G$1327,1,FALSE))),"Kurs zu dem Professor noch nicht gelistet",IF(ISNA(IF(D312="",CONCATENATE(VLOOKUP(B312,'Fach-ID''s'!$B$4:$D$1000,3,FALSE),"-",VLOOKUP(Klausurenliste!F312,Hilfstabellen!$K$4:$L$103,2,FALSE)),CONCATENATE(VLOOKUP(B312,'Fach-ID''s'!$B$4:$D$1000,3,FALSE),"-",VLOOKUP(Klausurenliste!F312,Hilfstabellen!$K$4:$L$103,2,FALSE),"\",D312))),IF(D312="",CONCATENATE(VLOOKUP(B312,'Fach-ID''s'!$C$4:$D$1000,2,FALSE),"-",VLOOKUP(Klausurenliste!F312,Hilfstabellen!$K$4:$L$103,2,FALSE)),CONCATENATE(VLOOKUP(B312,'Fach-ID''s'!$C$4:$D$1000,2,FALSE),"-",VLOOKUP(Klausurenliste!F312,Hilfstabellen!$K$4:$L$103,2,FALSE),"\",D312)),IF(D312="",CONCATENATE(VLOOKUP(B312,'Fach-ID''s'!$B$4:$D$1000,3,FALSE),"-",VLOOKUP(Klausurenliste!F312,Hilfstabellen!$K$4:$L$103,2,FALSE)),CONCATENATE(VLOOKUP(B312,'Fach-ID''s'!$B$4:$D$1000,3,FALSE),"-",VLOOKUP(Klausurenliste!F312,Hilfstabellen!$K$4:$L$103,2,FALSE),"\",D312))))))</f>
        <v/>
      </c>
      <c r="J312" s="2" t="str">
        <f t="shared" si="9"/>
        <v/>
      </c>
      <c r="K312" s="8"/>
      <c r="L312" t="s">
        <v>20</v>
      </c>
    </row>
    <row r="313" spans="1:12" ht="15.75" hidden="1" x14ac:dyDescent="0.25">
      <c r="A313" t="str">
        <f t="shared" si="8"/>
        <v/>
      </c>
      <c r="B313" s="14"/>
      <c r="C313" s="15"/>
      <c r="D313" s="14"/>
      <c r="E313" s="13"/>
      <c r="F313" s="13"/>
      <c r="G313" s="13" t="str">
        <f>IF(ISNA(VLOOKUP(B313,Kurstabelle!$B$3:$G$1327,5,FALSE)),"",VLOOKUP(B313,Kurstabelle!$B$3:$G$1327,5,FALSE))</f>
        <v/>
      </c>
      <c r="H313" s="13" t="str">
        <f>IF(ISNA(VLOOKUP(B313,Kurstabelle!$B$3:$G$1327,4,FALSE)),"",VLOOKUP(B313,Kurstabelle!$B$3:$G$1327,4,FALSE))</f>
        <v/>
      </c>
      <c r="I313" s="2" t="str">
        <f>IF(B313="","",IF(AND(ISNA(VLOOKUP(B313,'Fach-ID''s'!$B$4:$D$1000,1,FALSE)),ISNA(VLOOKUP(B313,'Fach-ID''s'!$C$4:$D$1000,1,FALSE))),"Kurs noch nicht gelistet",IF(AND(ISNA(VLOOKUP(CONCATENATE(VLOOKUP(B313,'Fach-ID''s'!$B$4:$D$1000,3,FALSE),"-",VLOOKUP(Klausurenliste!F313,Hilfstabellen!$K$4:$L$103,2,FALSE)),Kurstabelle!$G$3:$G$1327,1,FALSE)),ISNA(VLOOKUP(CONCATENATE(VLOOKUP(B313,'Fach-ID''s'!$C$4:$D$1000,2,FALSE),"-",VLOOKUP(Klausurenliste!F313,Hilfstabellen!$K$4:$L$103,2,FALSE)),Kurstabelle!$G$3:$G$1327,1,FALSE))),"Kurs zu dem Professor noch nicht gelistet",IF(ISNA(IF(D313="",CONCATENATE(VLOOKUP(B313,'Fach-ID''s'!$B$4:$D$1000,3,FALSE),"-",VLOOKUP(Klausurenliste!F313,Hilfstabellen!$K$4:$L$103,2,FALSE)),CONCATENATE(VLOOKUP(B313,'Fach-ID''s'!$B$4:$D$1000,3,FALSE),"-",VLOOKUP(Klausurenliste!F313,Hilfstabellen!$K$4:$L$103,2,FALSE),"\",D313))),IF(D313="",CONCATENATE(VLOOKUP(B313,'Fach-ID''s'!$C$4:$D$1000,2,FALSE),"-",VLOOKUP(Klausurenliste!F313,Hilfstabellen!$K$4:$L$103,2,FALSE)),CONCATENATE(VLOOKUP(B313,'Fach-ID''s'!$C$4:$D$1000,2,FALSE),"-",VLOOKUP(Klausurenliste!F313,Hilfstabellen!$K$4:$L$103,2,FALSE),"\",D313)),IF(D313="",CONCATENATE(VLOOKUP(B313,'Fach-ID''s'!$B$4:$D$1000,3,FALSE),"-",VLOOKUP(Klausurenliste!F313,Hilfstabellen!$K$4:$L$103,2,FALSE)),CONCATENATE(VLOOKUP(B313,'Fach-ID''s'!$B$4:$D$1000,3,FALSE),"-",VLOOKUP(Klausurenliste!F313,Hilfstabellen!$K$4:$L$103,2,FALSE),"\",D313))))))</f>
        <v/>
      </c>
      <c r="J313" s="2" t="str">
        <f t="shared" si="9"/>
        <v/>
      </c>
      <c r="K313" s="8"/>
      <c r="L313" t="s">
        <v>20</v>
      </c>
    </row>
    <row r="314" spans="1:12" ht="15.75" hidden="1" x14ac:dyDescent="0.25">
      <c r="A314" t="str">
        <f t="shared" si="8"/>
        <v/>
      </c>
      <c r="B314" s="14"/>
      <c r="C314" s="15"/>
      <c r="D314" s="14"/>
      <c r="E314" s="13"/>
      <c r="F314" s="13"/>
      <c r="G314" s="13" t="str">
        <f>IF(ISNA(VLOOKUP(B314,Kurstabelle!$B$3:$G$1327,5,FALSE)),"",VLOOKUP(B314,Kurstabelle!$B$3:$G$1327,5,FALSE))</f>
        <v/>
      </c>
      <c r="H314" s="13" t="str">
        <f>IF(ISNA(VLOOKUP(B314,Kurstabelle!$B$3:$G$1327,4,FALSE)),"",VLOOKUP(B314,Kurstabelle!$B$3:$G$1327,4,FALSE))</f>
        <v/>
      </c>
      <c r="I314" s="2" t="str">
        <f>IF(B314="","",IF(AND(ISNA(VLOOKUP(B314,'Fach-ID''s'!$B$4:$D$1000,1,FALSE)),ISNA(VLOOKUP(B314,'Fach-ID''s'!$C$4:$D$1000,1,FALSE))),"Kurs noch nicht gelistet",IF(AND(ISNA(VLOOKUP(CONCATENATE(VLOOKUP(B314,'Fach-ID''s'!$B$4:$D$1000,3,FALSE),"-",VLOOKUP(Klausurenliste!F314,Hilfstabellen!$K$4:$L$103,2,FALSE)),Kurstabelle!$G$3:$G$1327,1,FALSE)),ISNA(VLOOKUP(CONCATENATE(VLOOKUP(B314,'Fach-ID''s'!$C$4:$D$1000,2,FALSE),"-",VLOOKUP(Klausurenliste!F314,Hilfstabellen!$K$4:$L$103,2,FALSE)),Kurstabelle!$G$3:$G$1327,1,FALSE))),"Kurs zu dem Professor noch nicht gelistet",IF(ISNA(IF(D314="",CONCATENATE(VLOOKUP(B314,'Fach-ID''s'!$B$4:$D$1000,3,FALSE),"-",VLOOKUP(Klausurenliste!F314,Hilfstabellen!$K$4:$L$103,2,FALSE)),CONCATENATE(VLOOKUP(B314,'Fach-ID''s'!$B$4:$D$1000,3,FALSE),"-",VLOOKUP(Klausurenliste!F314,Hilfstabellen!$K$4:$L$103,2,FALSE),"\",D314))),IF(D314="",CONCATENATE(VLOOKUP(B314,'Fach-ID''s'!$C$4:$D$1000,2,FALSE),"-",VLOOKUP(Klausurenliste!F314,Hilfstabellen!$K$4:$L$103,2,FALSE)),CONCATENATE(VLOOKUP(B314,'Fach-ID''s'!$C$4:$D$1000,2,FALSE),"-",VLOOKUP(Klausurenliste!F314,Hilfstabellen!$K$4:$L$103,2,FALSE),"\",D314)),IF(D314="",CONCATENATE(VLOOKUP(B314,'Fach-ID''s'!$B$4:$D$1000,3,FALSE),"-",VLOOKUP(Klausurenliste!F314,Hilfstabellen!$K$4:$L$103,2,FALSE)),CONCATENATE(VLOOKUP(B314,'Fach-ID''s'!$B$4:$D$1000,3,FALSE),"-",VLOOKUP(Klausurenliste!F314,Hilfstabellen!$K$4:$L$103,2,FALSE),"\",D314))))))</f>
        <v/>
      </c>
      <c r="J314" s="2" t="str">
        <f t="shared" si="9"/>
        <v/>
      </c>
      <c r="K314" s="8"/>
      <c r="L314" t="s">
        <v>20</v>
      </c>
    </row>
    <row r="315" spans="1:12" ht="15.75" hidden="1" x14ac:dyDescent="0.25">
      <c r="A315" t="str">
        <f t="shared" si="8"/>
        <v/>
      </c>
      <c r="B315" s="14"/>
      <c r="C315" s="15"/>
      <c r="D315" s="14"/>
      <c r="E315" s="13"/>
      <c r="F315" s="13"/>
      <c r="G315" s="13" t="str">
        <f>IF(ISNA(VLOOKUP(B315,Kurstabelle!$B$3:$G$1327,5,FALSE)),"",VLOOKUP(B315,Kurstabelle!$B$3:$G$1327,5,FALSE))</f>
        <v/>
      </c>
      <c r="H315" s="13" t="str">
        <f>IF(ISNA(VLOOKUP(B315,Kurstabelle!$B$3:$G$1327,4,FALSE)),"",VLOOKUP(B315,Kurstabelle!$B$3:$G$1327,4,FALSE))</f>
        <v/>
      </c>
      <c r="I315" s="2" t="str">
        <f>IF(B315="","",IF(AND(ISNA(VLOOKUP(B315,'Fach-ID''s'!$B$4:$D$1000,1,FALSE)),ISNA(VLOOKUP(B315,'Fach-ID''s'!$C$4:$D$1000,1,FALSE))),"Kurs noch nicht gelistet",IF(AND(ISNA(VLOOKUP(CONCATENATE(VLOOKUP(B315,'Fach-ID''s'!$B$4:$D$1000,3,FALSE),"-",VLOOKUP(Klausurenliste!F315,Hilfstabellen!$K$4:$L$103,2,FALSE)),Kurstabelle!$G$3:$G$1327,1,FALSE)),ISNA(VLOOKUP(CONCATENATE(VLOOKUP(B315,'Fach-ID''s'!$C$4:$D$1000,2,FALSE),"-",VLOOKUP(Klausurenliste!F315,Hilfstabellen!$K$4:$L$103,2,FALSE)),Kurstabelle!$G$3:$G$1327,1,FALSE))),"Kurs zu dem Professor noch nicht gelistet",IF(ISNA(IF(D315="",CONCATENATE(VLOOKUP(B315,'Fach-ID''s'!$B$4:$D$1000,3,FALSE),"-",VLOOKUP(Klausurenliste!F315,Hilfstabellen!$K$4:$L$103,2,FALSE)),CONCATENATE(VLOOKUP(B315,'Fach-ID''s'!$B$4:$D$1000,3,FALSE),"-",VLOOKUP(Klausurenliste!F315,Hilfstabellen!$K$4:$L$103,2,FALSE),"\",D315))),IF(D315="",CONCATENATE(VLOOKUP(B315,'Fach-ID''s'!$C$4:$D$1000,2,FALSE),"-",VLOOKUP(Klausurenliste!F315,Hilfstabellen!$K$4:$L$103,2,FALSE)),CONCATENATE(VLOOKUP(B315,'Fach-ID''s'!$C$4:$D$1000,2,FALSE),"-",VLOOKUP(Klausurenliste!F315,Hilfstabellen!$K$4:$L$103,2,FALSE),"\",D315)),IF(D315="",CONCATENATE(VLOOKUP(B315,'Fach-ID''s'!$B$4:$D$1000,3,FALSE),"-",VLOOKUP(Klausurenliste!F315,Hilfstabellen!$K$4:$L$103,2,FALSE)),CONCATENATE(VLOOKUP(B315,'Fach-ID''s'!$B$4:$D$1000,3,FALSE),"-",VLOOKUP(Klausurenliste!F315,Hilfstabellen!$K$4:$L$103,2,FALSE),"\",D315))))))</f>
        <v/>
      </c>
      <c r="J315" s="2" t="str">
        <f t="shared" si="9"/>
        <v/>
      </c>
      <c r="K315" s="8"/>
      <c r="L315" t="s">
        <v>20</v>
      </c>
    </row>
    <row r="316" spans="1:12" ht="15.75" hidden="1" x14ac:dyDescent="0.25">
      <c r="A316" t="str">
        <f t="shared" si="8"/>
        <v/>
      </c>
      <c r="B316" s="14"/>
      <c r="C316" s="15"/>
      <c r="D316" s="14"/>
      <c r="E316" s="13"/>
      <c r="F316" s="13"/>
      <c r="G316" s="13" t="str">
        <f>IF(ISNA(VLOOKUP(B316,Kurstabelle!$B$3:$G$1327,5,FALSE)),"",VLOOKUP(B316,Kurstabelle!$B$3:$G$1327,5,FALSE))</f>
        <v/>
      </c>
      <c r="H316" s="13" t="str">
        <f>IF(ISNA(VLOOKUP(B316,Kurstabelle!$B$3:$G$1327,4,FALSE)),"",VLOOKUP(B316,Kurstabelle!$B$3:$G$1327,4,FALSE))</f>
        <v/>
      </c>
      <c r="I316" s="2" t="str">
        <f>IF(B316="","",IF(AND(ISNA(VLOOKUP(B316,'Fach-ID''s'!$B$4:$D$1000,1,FALSE)),ISNA(VLOOKUP(B316,'Fach-ID''s'!$C$4:$D$1000,1,FALSE))),"Kurs noch nicht gelistet",IF(AND(ISNA(VLOOKUP(CONCATENATE(VLOOKUP(B316,'Fach-ID''s'!$B$4:$D$1000,3,FALSE),"-",VLOOKUP(Klausurenliste!F316,Hilfstabellen!$K$4:$L$103,2,FALSE)),Kurstabelle!$G$3:$G$1327,1,FALSE)),ISNA(VLOOKUP(CONCATENATE(VLOOKUP(B316,'Fach-ID''s'!$C$4:$D$1000,2,FALSE),"-",VLOOKUP(Klausurenliste!F316,Hilfstabellen!$K$4:$L$103,2,FALSE)),Kurstabelle!$G$3:$G$1327,1,FALSE))),"Kurs zu dem Professor noch nicht gelistet",IF(ISNA(IF(D316="",CONCATENATE(VLOOKUP(B316,'Fach-ID''s'!$B$4:$D$1000,3,FALSE),"-",VLOOKUP(Klausurenliste!F316,Hilfstabellen!$K$4:$L$103,2,FALSE)),CONCATENATE(VLOOKUP(B316,'Fach-ID''s'!$B$4:$D$1000,3,FALSE),"-",VLOOKUP(Klausurenliste!F316,Hilfstabellen!$K$4:$L$103,2,FALSE),"\",D316))),IF(D316="",CONCATENATE(VLOOKUP(B316,'Fach-ID''s'!$C$4:$D$1000,2,FALSE),"-",VLOOKUP(Klausurenliste!F316,Hilfstabellen!$K$4:$L$103,2,FALSE)),CONCATENATE(VLOOKUP(B316,'Fach-ID''s'!$C$4:$D$1000,2,FALSE),"-",VLOOKUP(Klausurenliste!F316,Hilfstabellen!$K$4:$L$103,2,FALSE),"\",D316)),IF(D316="",CONCATENATE(VLOOKUP(B316,'Fach-ID''s'!$B$4:$D$1000,3,FALSE),"-",VLOOKUP(Klausurenliste!F316,Hilfstabellen!$K$4:$L$103,2,FALSE)),CONCATENATE(VLOOKUP(B316,'Fach-ID''s'!$B$4:$D$1000,3,FALSE),"-",VLOOKUP(Klausurenliste!F316,Hilfstabellen!$K$4:$L$103,2,FALSE),"\",D316))))))</f>
        <v/>
      </c>
      <c r="J316" s="2" t="str">
        <f t="shared" si="9"/>
        <v/>
      </c>
      <c r="K316" s="8"/>
      <c r="L316" t="s">
        <v>20</v>
      </c>
    </row>
    <row r="317" spans="1:12" ht="15.75" hidden="1" x14ac:dyDescent="0.25">
      <c r="A317" t="str">
        <f t="shared" si="8"/>
        <v/>
      </c>
      <c r="B317" s="14"/>
      <c r="C317" s="16"/>
      <c r="D317" s="14"/>
      <c r="E317" s="13"/>
      <c r="F317" s="13"/>
      <c r="G317" s="13" t="str">
        <f>IF(ISNA(VLOOKUP(B317,Kurstabelle!$B$3:$G$1327,5,FALSE)),"",VLOOKUP(B317,Kurstabelle!$B$3:$G$1327,5,FALSE))</f>
        <v/>
      </c>
      <c r="H317" s="13" t="str">
        <f>IF(ISNA(VLOOKUP(B317,Kurstabelle!$B$3:$G$1327,4,FALSE)),"",VLOOKUP(B317,Kurstabelle!$B$3:$G$1327,4,FALSE))</f>
        <v/>
      </c>
      <c r="I317" s="2" t="str">
        <f>IF(B317="","",IF(AND(ISNA(VLOOKUP(B317,'Fach-ID''s'!$B$4:$D$1000,1,FALSE)),ISNA(VLOOKUP(B317,'Fach-ID''s'!$C$4:$D$1000,1,FALSE))),"Kurs noch nicht gelistet",IF(AND(ISNA(VLOOKUP(CONCATENATE(VLOOKUP(B317,'Fach-ID''s'!$B$4:$D$1000,3,FALSE),"-",VLOOKUP(Klausurenliste!F317,Hilfstabellen!$K$4:$L$103,2,FALSE)),Kurstabelle!$G$3:$G$1327,1,FALSE)),ISNA(VLOOKUP(CONCATENATE(VLOOKUP(B317,'Fach-ID''s'!$C$4:$D$1000,2,FALSE),"-",VLOOKUP(Klausurenliste!F317,Hilfstabellen!$K$4:$L$103,2,FALSE)),Kurstabelle!$G$3:$G$1327,1,FALSE))),"Kurs zu dem Professor noch nicht gelistet",IF(ISNA(IF(D317="",CONCATENATE(VLOOKUP(B317,'Fach-ID''s'!$B$4:$D$1000,3,FALSE),"-",VLOOKUP(Klausurenliste!F317,Hilfstabellen!$K$4:$L$103,2,FALSE)),CONCATENATE(VLOOKUP(B317,'Fach-ID''s'!$B$4:$D$1000,3,FALSE),"-",VLOOKUP(Klausurenliste!F317,Hilfstabellen!$K$4:$L$103,2,FALSE),"\",D317))),IF(D317="",CONCATENATE(VLOOKUP(B317,'Fach-ID''s'!$C$4:$D$1000,2,FALSE),"-",VLOOKUP(Klausurenliste!F317,Hilfstabellen!$K$4:$L$103,2,FALSE)),CONCATENATE(VLOOKUP(B317,'Fach-ID''s'!$C$4:$D$1000,2,FALSE),"-",VLOOKUP(Klausurenliste!F317,Hilfstabellen!$K$4:$L$103,2,FALSE),"\",D317)),IF(D317="",CONCATENATE(VLOOKUP(B317,'Fach-ID''s'!$B$4:$D$1000,3,FALSE),"-",VLOOKUP(Klausurenliste!F317,Hilfstabellen!$K$4:$L$103,2,FALSE)),CONCATENATE(VLOOKUP(B317,'Fach-ID''s'!$B$4:$D$1000,3,FALSE),"-",VLOOKUP(Klausurenliste!F317,Hilfstabellen!$K$4:$L$103,2,FALSE),"\",D317))))))</f>
        <v/>
      </c>
      <c r="J317" s="2" t="str">
        <f t="shared" si="9"/>
        <v/>
      </c>
      <c r="K317" s="8"/>
      <c r="L317" t="s">
        <v>20</v>
      </c>
    </row>
    <row r="318" spans="1:12" ht="15.75" hidden="1" x14ac:dyDescent="0.25">
      <c r="A318" t="str">
        <f t="shared" si="8"/>
        <v/>
      </c>
      <c r="B318" s="14"/>
      <c r="C318" s="16"/>
      <c r="D318" s="14"/>
      <c r="E318" s="13"/>
      <c r="F318" s="13"/>
      <c r="G318" s="13" t="str">
        <f>IF(ISNA(VLOOKUP(B318,Kurstabelle!$B$3:$G$1327,5,FALSE)),"",VLOOKUP(B318,Kurstabelle!$B$3:$G$1327,5,FALSE))</f>
        <v/>
      </c>
      <c r="H318" s="13" t="str">
        <f>IF(ISNA(VLOOKUP(B318,Kurstabelle!$B$3:$G$1327,4,FALSE)),"",VLOOKUP(B318,Kurstabelle!$B$3:$G$1327,4,FALSE))</f>
        <v/>
      </c>
      <c r="I318" s="2" t="str">
        <f>IF(B318="","",IF(AND(ISNA(VLOOKUP(B318,'Fach-ID''s'!$B$4:$D$1000,1,FALSE)),ISNA(VLOOKUP(B318,'Fach-ID''s'!$C$4:$D$1000,1,FALSE))),"Kurs noch nicht gelistet",IF(AND(ISNA(VLOOKUP(CONCATENATE(VLOOKUP(B318,'Fach-ID''s'!$B$4:$D$1000,3,FALSE),"-",VLOOKUP(Klausurenliste!F318,Hilfstabellen!$K$4:$L$103,2,FALSE)),Kurstabelle!$G$3:$G$1327,1,FALSE)),ISNA(VLOOKUP(CONCATENATE(VLOOKUP(B318,'Fach-ID''s'!$C$4:$D$1000,2,FALSE),"-",VLOOKUP(Klausurenliste!F318,Hilfstabellen!$K$4:$L$103,2,FALSE)),Kurstabelle!$G$3:$G$1327,1,FALSE))),"Kurs zu dem Professor noch nicht gelistet",IF(ISNA(IF(D318="",CONCATENATE(VLOOKUP(B318,'Fach-ID''s'!$B$4:$D$1000,3,FALSE),"-",VLOOKUP(Klausurenliste!F318,Hilfstabellen!$K$4:$L$103,2,FALSE)),CONCATENATE(VLOOKUP(B318,'Fach-ID''s'!$B$4:$D$1000,3,FALSE),"-",VLOOKUP(Klausurenliste!F318,Hilfstabellen!$K$4:$L$103,2,FALSE),"\",D318))),IF(D318="",CONCATENATE(VLOOKUP(B318,'Fach-ID''s'!$C$4:$D$1000,2,FALSE),"-",VLOOKUP(Klausurenliste!F318,Hilfstabellen!$K$4:$L$103,2,FALSE)),CONCATENATE(VLOOKUP(B318,'Fach-ID''s'!$C$4:$D$1000,2,FALSE),"-",VLOOKUP(Klausurenliste!F318,Hilfstabellen!$K$4:$L$103,2,FALSE),"\",D318)),IF(D318="",CONCATENATE(VLOOKUP(B318,'Fach-ID''s'!$B$4:$D$1000,3,FALSE),"-",VLOOKUP(Klausurenliste!F318,Hilfstabellen!$K$4:$L$103,2,FALSE)),CONCATENATE(VLOOKUP(B318,'Fach-ID''s'!$B$4:$D$1000,3,FALSE),"-",VLOOKUP(Klausurenliste!F318,Hilfstabellen!$K$4:$L$103,2,FALSE),"\",D318))))))</f>
        <v/>
      </c>
      <c r="J318" s="2" t="str">
        <f t="shared" si="9"/>
        <v/>
      </c>
      <c r="K318" s="8"/>
      <c r="L318" t="s">
        <v>20</v>
      </c>
    </row>
    <row r="319" spans="1:12" ht="15.75" hidden="1" x14ac:dyDescent="0.25">
      <c r="A319" t="str">
        <f t="shared" si="8"/>
        <v/>
      </c>
      <c r="B319" s="14"/>
      <c r="C319" s="16"/>
      <c r="D319" s="14"/>
      <c r="E319" s="13"/>
      <c r="F319" s="13"/>
      <c r="G319" s="13" t="str">
        <f>IF(ISNA(VLOOKUP(B319,Kurstabelle!$B$3:$G$1327,5,FALSE)),"",VLOOKUP(B319,Kurstabelle!$B$3:$G$1327,5,FALSE))</f>
        <v/>
      </c>
      <c r="H319" s="13" t="str">
        <f>IF(ISNA(VLOOKUP(B319,Kurstabelle!$B$3:$G$1327,4,FALSE)),"",VLOOKUP(B319,Kurstabelle!$B$3:$G$1327,4,FALSE))</f>
        <v/>
      </c>
      <c r="I319" s="2" t="str">
        <f>IF(B319="","",IF(AND(ISNA(VLOOKUP(B319,'Fach-ID''s'!$B$4:$D$1000,1,FALSE)),ISNA(VLOOKUP(B319,'Fach-ID''s'!$C$4:$D$1000,1,FALSE))),"Kurs noch nicht gelistet",IF(AND(ISNA(VLOOKUP(CONCATENATE(VLOOKUP(B319,'Fach-ID''s'!$B$4:$D$1000,3,FALSE),"-",VLOOKUP(Klausurenliste!F319,Hilfstabellen!$K$4:$L$103,2,FALSE)),Kurstabelle!$G$3:$G$1327,1,FALSE)),ISNA(VLOOKUP(CONCATENATE(VLOOKUP(B319,'Fach-ID''s'!$C$4:$D$1000,2,FALSE),"-",VLOOKUP(Klausurenliste!F319,Hilfstabellen!$K$4:$L$103,2,FALSE)),Kurstabelle!$G$3:$G$1327,1,FALSE))),"Kurs zu dem Professor noch nicht gelistet",IF(ISNA(IF(D319="",CONCATENATE(VLOOKUP(B319,'Fach-ID''s'!$B$4:$D$1000,3,FALSE),"-",VLOOKUP(Klausurenliste!F319,Hilfstabellen!$K$4:$L$103,2,FALSE)),CONCATENATE(VLOOKUP(B319,'Fach-ID''s'!$B$4:$D$1000,3,FALSE),"-",VLOOKUP(Klausurenliste!F319,Hilfstabellen!$K$4:$L$103,2,FALSE),"\",D319))),IF(D319="",CONCATENATE(VLOOKUP(B319,'Fach-ID''s'!$C$4:$D$1000,2,FALSE),"-",VLOOKUP(Klausurenliste!F319,Hilfstabellen!$K$4:$L$103,2,FALSE)),CONCATENATE(VLOOKUP(B319,'Fach-ID''s'!$C$4:$D$1000,2,FALSE),"-",VLOOKUP(Klausurenliste!F319,Hilfstabellen!$K$4:$L$103,2,FALSE),"\",D319)),IF(D319="",CONCATENATE(VLOOKUP(B319,'Fach-ID''s'!$B$4:$D$1000,3,FALSE),"-",VLOOKUP(Klausurenliste!F319,Hilfstabellen!$K$4:$L$103,2,FALSE)),CONCATENATE(VLOOKUP(B319,'Fach-ID''s'!$B$4:$D$1000,3,FALSE),"-",VLOOKUP(Klausurenliste!F319,Hilfstabellen!$K$4:$L$103,2,FALSE),"\",D319))))))</f>
        <v/>
      </c>
      <c r="J319" s="2" t="str">
        <f t="shared" si="9"/>
        <v/>
      </c>
      <c r="K319" s="8"/>
      <c r="L319" t="s">
        <v>20</v>
      </c>
    </row>
    <row r="320" spans="1:12" ht="15.75" hidden="1" x14ac:dyDescent="0.25">
      <c r="A320" t="str">
        <f t="shared" si="8"/>
        <v/>
      </c>
      <c r="B320" s="14"/>
      <c r="C320" s="16"/>
      <c r="D320" s="14"/>
      <c r="E320" s="13"/>
      <c r="F320" s="13"/>
      <c r="G320" s="13" t="str">
        <f>IF(ISNA(VLOOKUP(B320,Kurstabelle!$B$3:$G$1327,5,FALSE)),"",VLOOKUP(B320,Kurstabelle!$B$3:$G$1327,5,FALSE))</f>
        <v/>
      </c>
      <c r="H320" s="13" t="str">
        <f>IF(ISNA(VLOOKUP(B320,Kurstabelle!$B$3:$G$1327,4,FALSE)),"",VLOOKUP(B320,Kurstabelle!$B$3:$G$1327,4,FALSE))</f>
        <v/>
      </c>
      <c r="I320" s="2" t="str">
        <f>IF(B320="","",IF(AND(ISNA(VLOOKUP(B320,'Fach-ID''s'!$B$4:$D$1000,1,FALSE)),ISNA(VLOOKUP(B320,'Fach-ID''s'!$C$4:$D$1000,1,FALSE))),"Kurs noch nicht gelistet",IF(AND(ISNA(VLOOKUP(CONCATENATE(VLOOKUP(B320,'Fach-ID''s'!$B$4:$D$1000,3,FALSE),"-",VLOOKUP(Klausurenliste!F320,Hilfstabellen!$K$4:$L$103,2,FALSE)),Kurstabelle!$G$3:$G$1327,1,FALSE)),ISNA(VLOOKUP(CONCATENATE(VLOOKUP(B320,'Fach-ID''s'!$C$4:$D$1000,2,FALSE),"-",VLOOKUP(Klausurenliste!F320,Hilfstabellen!$K$4:$L$103,2,FALSE)),Kurstabelle!$G$3:$G$1327,1,FALSE))),"Kurs zu dem Professor noch nicht gelistet",IF(ISNA(IF(D320="",CONCATENATE(VLOOKUP(B320,'Fach-ID''s'!$B$4:$D$1000,3,FALSE),"-",VLOOKUP(Klausurenliste!F320,Hilfstabellen!$K$4:$L$103,2,FALSE)),CONCATENATE(VLOOKUP(B320,'Fach-ID''s'!$B$4:$D$1000,3,FALSE),"-",VLOOKUP(Klausurenliste!F320,Hilfstabellen!$K$4:$L$103,2,FALSE),"\",D320))),IF(D320="",CONCATENATE(VLOOKUP(B320,'Fach-ID''s'!$C$4:$D$1000,2,FALSE),"-",VLOOKUP(Klausurenliste!F320,Hilfstabellen!$K$4:$L$103,2,FALSE)),CONCATENATE(VLOOKUP(B320,'Fach-ID''s'!$C$4:$D$1000,2,FALSE),"-",VLOOKUP(Klausurenliste!F320,Hilfstabellen!$K$4:$L$103,2,FALSE),"\",D320)),IF(D320="",CONCATENATE(VLOOKUP(B320,'Fach-ID''s'!$B$4:$D$1000,3,FALSE),"-",VLOOKUP(Klausurenliste!F320,Hilfstabellen!$K$4:$L$103,2,FALSE)),CONCATENATE(VLOOKUP(B320,'Fach-ID''s'!$B$4:$D$1000,3,FALSE),"-",VLOOKUP(Klausurenliste!F320,Hilfstabellen!$K$4:$L$103,2,FALSE),"\",D320))))))</f>
        <v/>
      </c>
      <c r="J320" s="2" t="str">
        <f t="shared" si="9"/>
        <v/>
      </c>
      <c r="K320" s="8"/>
      <c r="L320" t="s">
        <v>20</v>
      </c>
    </row>
    <row r="321" spans="1:12" ht="15.75" hidden="1" x14ac:dyDescent="0.25">
      <c r="A321" t="str">
        <f t="shared" si="8"/>
        <v/>
      </c>
      <c r="B321" s="14"/>
      <c r="C321" s="16"/>
      <c r="D321" s="14"/>
      <c r="E321" s="13"/>
      <c r="F321" s="13"/>
      <c r="G321" s="13" t="str">
        <f>IF(ISNA(VLOOKUP(B321,Kurstabelle!$B$3:$G$1327,5,FALSE)),"",VLOOKUP(B321,Kurstabelle!$B$3:$G$1327,5,FALSE))</f>
        <v/>
      </c>
      <c r="H321" s="13" t="str">
        <f>IF(ISNA(VLOOKUP(B321,Kurstabelle!$B$3:$G$1327,4,FALSE)),"",VLOOKUP(B321,Kurstabelle!$B$3:$G$1327,4,FALSE))</f>
        <v/>
      </c>
      <c r="I321" s="2" t="str">
        <f>IF(B321="","",IF(AND(ISNA(VLOOKUP(B321,'Fach-ID''s'!$B$4:$D$1000,1,FALSE)),ISNA(VLOOKUP(B321,'Fach-ID''s'!$C$4:$D$1000,1,FALSE))),"Kurs noch nicht gelistet",IF(AND(ISNA(VLOOKUP(CONCATENATE(VLOOKUP(B321,'Fach-ID''s'!$B$4:$D$1000,3,FALSE),"-",VLOOKUP(Klausurenliste!F321,Hilfstabellen!$K$4:$L$103,2,FALSE)),Kurstabelle!$G$3:$G$1327,1,FALSE)),ISNA(VLOOKUP(CONCATENATE(VLOOKUP(B321,'Fach-ID''s'!$C$4:$D$1000,2,FALSE),"-",VLOOKUP(Klausurenliste!F321,Hilfstabellen!$K$4:$L$103,2,FALSE)),Kurstabelle!$G$3:$G$1327,1,FALSE))),"Kurs zu dem Professor noch nicht gelistet",IF(ISNA(IF(D321="",CONCATENATE(VLOOKUP(B321,'Fach-ID''s'!$B$4:$D$1000,3,FALSE),"-",VLOOKUP(Klausurenliste!F321,Hilfstabellen!$K$4:$L$103,2,FALSE)),CONCATENATE(VLOOKUP(B321,'Fach-ID''s'!$B$4:$D$1000,3,FALSE),"-",VLOOKUP(Klausurenliste!F321,Hilfstabellen!$K$4:$L$103,2,FALSE),"\",D321))),IF(D321="",CONCATENATE(VLOOKUP(B321,'Fach-ID''s'!$C$4:$D$1000,2,FALSE),"-",VLOOKUP(Klausurenliste!F321,Hilfstabellen!$K$4:$L$103,2,FALSE)),CONCATENATE(VLOOKUP(B321,'Fach-ID''s'!$C$4:$D$1000,2,FALSE),"-",VLOOKUP(Klausurenliste!F321,Hilfstabellen!$K$4:$L$103,2,FALSE),"\",D321)),IF(D321="",CONCATENATE(VLOOKUP(B321,'Fach-ID''s'!$B$4:$D$1000,3,FALSE),"-",VLOOKUP(Klausurenliste!F321,Hilfstabellen!$K$4:$L$103,2,FALSE)),CONCATENATE(VLOOKUP(B321,'Fach-ID''s'!$B$4:$D$1000,3,FALSE),"-",VLOOKUP(Klausurenliste!F321,Hilfstabellen!$K$4:$L$103,2,FALSE),"\",D321))))))</f>
        <v/>
      </c>
      <c r="J321" s="2" t="str">
        <f t="shared" si="9"/>
        <v/>
      </c>
      <c r="K321" s="8"/>
      <c r="L321" t="s">
        <v>20</v>
      </c>
    </row>
    <row r="322" spans="1:12" ht="15.75" hidden="1" x14ac:dyDescent="0.25">
      <c r="A322" t="str">
        <f t="shared" si="8"/>
        <v/>
      </c>
      <c r="B322" s="14"/>
      <c r="C322" s="15"/>
      <c r="D322" s="14"/>
      <c r="E322" s="13"/>
      <c r="F322" s="13"/>
      <c r="G322" s="13" t="str">
        <f>IF(ISNA(VLOOKUP(B322,Kurstabelle!$B$3:$G$1327,5,FALSE)),"",VLOOKUP(B322,Kurstabelle!$B$3:$G$1327,5,FALSE))</f>
        <v/>
      </c>
      <c r="H322" s="13" t="str">
        <f>IF(ISNA(VLOOKUP(B322,Kurstabelle!$B$3:$G$1327,4,FALSE)),"",VLOOKUP(B322,Kurstabelle!$B$3:$G$1327,4,FALSE))</f>
        <v/>
      </c>
      <c r="I322" s="2" t="str">
        <f>IF(B322="","",IF(AND(ISNA(VLOOKUP(B322,'Fach-ID''s'!$B$4:$D$1000,1,FALSE)),ISNA(VLOOKUP(B322,'Fach-ID''s'!$C$4:$D$1000,1,FALSE))),"Kurs noch nicht gelistet",IF(AND(ISNA(VLOOKUP(CONCATENATE(VLOOKUP(B322,'Fach-ID''s'!$B$4:$D$1000,3,FALSE),"-",VLOOKUP(Klausurenliste!F322,Hilfstabellen!$K$4:$L$103,2,FALSE)),Kurstabelle!$G$3:$G$1327,1,FALSE)),ISNA(VLOOKUP(CONCATENATE(VLOOKUP(B322,'Fach-ID''s'!$C$4:$D$1000,2,FALSE),"-",VLOOKUP(Klausurenliste!F322,Hilfstabellen!$K$4:$L$103,2,FALSE)),Kurstabelle!$G$3:$G$1327,1,FALSE))),"Kurs zu dem Professor noch nicht gelistet",IF(ISNA(IF(D322="",CONCATENATE(VLOOKUP(B322,'Fach-ID''s'!$B$4:$D$1000,3,FALSE),"-",VLOOKUP(Klausurenliste!F322,Hilfstabellen!$K$4:$L$103,2,FALSE)),CONCATENATE(VLOOKUP(B322,'Fach-ID''s'!$B$4:$D$1000,3,FALSE),"-",VLOOKUP(Klausurenliste!F322,Hilfstabellen!$K$4:$L$103,2,FALSE),"\",D322))),IF(D322="",CONCATENATE(VLOOKUP(B322,'Fach-ID''s'!$C$4:$D$1000,2,FALSE),"-",VLOOKUP(Klausurenliste!F322,Hilfstabellen!$K$4:$L$103,2,FALSE)),CONCATENATE(VLOOKUP(B322,'Fach-ID''s'!$C$4:$D$1000,2,FALSE),"-",VLOOKUP(Klausurenliste!F322,Hilfstabellen!$K$4:$L$103,2,FALSE),"\",D322)),IF(D322="",CONCATENATE(VLOOKUP(B322,'Fach-ID''s'!$B$4:$D$1000,3,FALSE),"-",VLOOKUP(Klausurenliste!F322,Hilfstabellen!$K$4:$L$103,2,FALSE)),CONCATENATE(VLOOKUP(B322,'Fach-ID''s'!$B$4:$D$1000,3,FALSE),"-",VLOOKUP(Klausurenliste!F322,Hilfstabellen!$K$4:$L$103,2,FALSE),"\",D322))))))</f>
        <v/>
      </c>
      <c r="J322" s="2" t="str">
        <f t="shared" si="9"/>
        <v/>
      </c>
      <c r="K322" s="8"/>
      <c r="L322" t="s">
        <v>20</v>
      </c>
    </row>
    <row r="323" spans="1:12" ht="15.75" hidden="1" x14ac:dyDescent="0.25">
      <c r="A323" t="str">
        <f t="shared" si="8"/>
        <v/>
      </c>
      <c r="B323" s="14"/>
      <c r="C323" s="15"/>
      <c r="D323" s="14"/>
      <c r="E323" s="13"/>
      <c r="F323" s="13"/>
      <c r="G323" s="13" t="str">
        <f>IF(ISNA(VLOOKUP(B323,Kurstabelle!$B$3:$G$1327,5,FALSE)),"",VLOOKUP(B323,Kurstabelle!$B$3:$G$1327,5,FALSE))</f>
        <v/>
      </c>
      <c r="H323" s="13" t="str">
        <f>IF(ISNA(VLOOKUP(B323,Kurstabelle!$B$3:$G$1327,4,FALSE)),"",VLOOKUP(B323,Kurstabelle!$B$3:$G$1327,4,FALSE))</f>
        <v/>
      </c>
      <c r="I323" s="2" t="str">
        <f>IF(B323="","",IF(AND(ISNA(VLOOKUP(B323,'Fach-ID''s'!$B$4:$D$1000,1,FALSE)),ISNA(VLOOKUP(B323,'Fach-ID''s'!$C$4:$D$1000,1,FALSE))),"Kurs noch nicht gelistet",IF(AND(ISNA(VLOOKUP(CONCATENATE(VLOOKUP(B323,'Fach-ID''s'!$B$4:$D$1000,3,FALSE),"-",VLOOKUP(Klausurenliste!F323,Hilfstabellen!$K$4:$L$103,2,FALSE)),Kurstabelle!$G$3:$G$1327,1,FALSE)),ISNA(VLOOKUP(CONCATENATE(VLOOKUP(B323,'Fach-ID''s'!$C$4:$D$1000,2,FALSE),"-",VLOOKUP(Klausurenliste!F323,Hilfstabellen!$K$4:$L$103,2,FALSE)),Kurstabelle!$G$3:$G$1327,1,FALSE))),"Kurs zu dem Professor noch nicht gelistet",IF(ISNA(IF(D323="",CONCATENATE(VLOOKUP(B323,'Fach-ID''s'!$B$4:$D$1000,3,FALSE),"-",VLOOKUP(Klausurenliste!F323,Hilfstabellen!$K$4:$L$103,2,FALSE)),CONCATENATE(VLOOKUP(B323,'Fach-ID''s'!$B$4:$D$1000,3,FALSE),"-",VLOOKUP(Klausurenliste!F323,Hilfstabellen!$K$4:$L$103,2,FALSE),"\",D323))),IF(D323="",CONCATENATE(VLOOKUP(B323,'Fach-ID''s'!$C$4:$D$1000,2,FALSE),"-",VLOOKUP(Klausurenliste!F323,Hilfstabellen!$K$4:$L$103,2,FALSE)),CONCATENATE(VLOOKUP(B323,'Fach-ID''s'!$C$4:$D$1000,2,FALSE),"-",VLOOKUP(Klausurenliste!F323,Hilfstabellen!$K$4:$L$103,2,FALSE),"\",D323)),IF(D323="",CONCATENATE(VLOOKUP(B323,'Fach-ID''s'!$B$4:$D$1000,3,FALSE),"-",VLOOKUP(Klausurenliste!F323,Hilfstabellen!$K$4:$L$103,2,FALSE)),CONCATENATE(VLOOKUP(B323,'Fach-ID''s'!$B$4:$D$1000,3,FALSE),"-",VLOOKUP(Klausurenliste!F323,Hilfstabellen!$K$4:$L$103,2,FALSE),"\",D323))))))</f>
        <v/>
      </c>
      <c r="J323" s="2" t="str">
        <f t="shared" si="9"/>
        <v/>
      </c>
      <c r="K323" s="8"/>
      <c r="L323" t="s">
        <v>20</v>
      </c>
    </row>
    <row r="324" spans="1:12" ht="15.75" hidden="1" x14ac:dyDescent="0.25">
      <c r="A324" t="str">
        <f t="shared" si="8"/>
        <v/>
      </c>
      <c r="B324" s="14"/>
      <c r="C324" s="15"/>
      <c r="D324" s="14"/>
      <c r="E324" s="13"/>
      <c r="F324" s="13"/>
      <c r="G324" s="13" t="str">
        <f>IF(ISNA(VLOOKUP(B324,Kurstabelle!$B$3:$G$1327,5,FALSE)),"",VLOOKUP(B324,Kurstabelle!$B$3:$G$1327,5,FALSE))</f>
        <v/>
      </c>
      <c r="H324" s="13" t="str">
        <f>IF(ISNA(VLOOKUP(B324,Kurstabelle!$B$3:$G$1327,4,FALSE)),"",VLOOKUP(B324,Kurstabelle!$B$3:$G$1327,4,FALSE))</f>
        <v/>
      </c>
      <c r="I324" s="2" t="str">
        <f>IF(B324="","",IF(AND(ISNA(VLOOKUP(B324,'Fach-ID''s'!$B$4:$D$1000,1,FALSE)),ISNA(VLOOKUP(B324,'Fach-ID''s'!$C$4:$D$1000,1,FALSE))),"Kurs noch nicht gelistet",IF(AND(ISNA(VLOOKUP(CONCATENATE(VLOOKUP(B324,'Fach-ID''s'!$B$4:$D$1000,3,FALSE),"-",VLOOKUP(Klausurenliste!F324,Hilfstabellen!$K$4:$L$103,2,FALSE)),Kurstabelle!$G$3:$G$1327,1,FALSE)),ISNA(VLOOKUP(CONCATENATE(VLOOKUP(B324,'Fach-ID''s'!$C$4:$D$1000,2,FALSE),"-",VLOOKUP(Klausurenliste!F324,Hilfstabellen!$K$4:$L$103,2,FALSE)),Kurstabelle!$G$3:$G$1327,1,FALSE))),"Kurs zu dem Professor noch nicht gelistet",IF(ISNA(IF(D324="",CONCATENATE(VLOOKUP(B324,'Fach-ID''s'!$B$4:$D$1000,3,FALSE),"-",VLOOKUP(Klausurenliste!F324,Hilfstabellen!$K$4:$L$103,2,FALSE)),CONCATENATE(VLOOKUP(B324,'Fach-ID''s'!$B$4:$D$1000,3,FALSE),"-",VLOOKUP(Klausurenliste!F324,Hilfstabellen!$K$4:$L$103,2,FALSE),"\",D324))),IF(D324="",CONCATENATE(VLOOKUP(B324,'Fach-ID''s'!$C$4:$D$1000,2,FALSE),"-",VLOOKUP(Klausurenliste!F324,Hilfstabellen!$K$4:$L$103,2,FALSE)),CONCATENATE(VLOOKUP(B324,'Fach-ID''s'!$C$4:$D$1000,2,FALSE),"-",VLOOKUP(Klausurenliste!F324,Hilfstabellen!$K$4:$L$103,2,FALSE),"\",D324)),IF(D324="",CONCATENATE(VLOOKUP(B324,'Fach-ID''s'!$B$4:$D$1000,3,FALSE),"-",VLOOKUP(Klausurenliste!F324,Hilfstabellen!$K$4:$L$103,2,FALSE)),CONCATENATE(VLOOKUP(B324,'Fach-ID''s'!$B$4:$D$1000,3,FALSE),"-",VLOOKUP(Klausurenliste!F324,Hilfstabellen!$K$4:$L$103,2,FALSE),"\",D324))))))</f>
        <v/>
      </c>
      <c r="J324" s="2" t="str">
        <f t="shared" si="9"/>
        <v/>
      </c>
      <c r="K324" s="8"/>
      <c r="L324" t="s">
        <v>20</v>
      </c>
    </row>
    <row r="325" spans="1:12" ht="15.75" hidden="1" x14ac:dyDescent="0.25">
      <c r="A325" t="str">
        <f t="shared" si="8"/>
        <v/>
      </c>
      <c r="B325" s="14"/>
      <c r="C325" s="15"/>
      <c r="D325" s="14"/>
      <c r="E325" s="13"/>
      <c r="F325" s="13"/>
      <c r="G325" s="13" t="str">
        <f>IF(ISNA(VLOOKUP(B325,Kurstabelle!$B$3:$G$1327,5,FALSE)),"",VLOOKUP(B325,Kurstabelle!$B$3:$G$1327,5,FALSE))</f>
        <v/>
      </c>
      <c r="H325" s="13" t="str">
        <f>IF(ISNA(VLOOKUP(B325,Kurstabelle!$B$3:$G$1327,4,FALSE)),"",VLOOKUP(B325,Kurstabelle!$B$3:$G$1327,4,FALSE))</f>
        <v/>
      </c>
      <c r="I325" s="2" t="str">
        <f>IF(B325="","",IF(AND(ISNA(VLOOKUP(B325,'Fach-ID''s'!$B$4:$D$1000,1,FALSE)),ISNA(VLOOKUP(B325,'Fach-ID''s'!$C$4:$D$1000,1,FALSE))),"Kurs noch nicht gelistet",IF(AND(ISNA(VLOOKUP(CONCATENATE(VLOOKUP(B325,'Fach-ID''s'!$B$4:$D$1000,3,FALSE),"-",VLOOKUP(Klausurenliste!F325,Hilfstabellen!$K$4:$L$103,2,FALSE)),Kurstabelle!$G$3:$G$1327,1,FALSE)),ISNA(VLOOKUP(CONCATENATE(VLOOKUP(B325,'Fach-ID''s'!$C$4:$D$1000,2,FALSE),"-",VLOOKUP(Klausurenliste!F325,Hilfstabellen!$K$4:$L$103,2,FALSE)),Kurstabelle!$G$3:$G$1327,1,FALSE))),"Kurs zu dem Professor noch nicht gelistet",IF(ISNA(IF(D325="",CONCATENATE(VLOOKUP(B325,'Fach-ID''s'!$B$4:$D$1000,3,FALSE),"-",VLOOKUP(Klausurenliste!F325,Hilfstabellen!$K$4:$L$103,2,FALSE)),CONCATENATE(VLOOKUP(B325,'Fach-ID''s'!$B$4:$D$1000,3,FALSE),"-",VLOOKUP(Klausurenliste!F325,Hilfstabellen!$K$4:$L$103,2,FALSE),"\",D325))),IF(D325="",CONCATENATE(VLOOKUP(B325,'Fach-ID''s'!$C$4:$D$1000,2,FALSE),"-",VLOOKUP(Klausurenliste!F325,Hilfstabellen!$K$4:$L$103,2,FALSE)),CONCATENATE(VLOOKUP(B325,'Fach-ID''s'!$C$4:$D$1000,2,FALSE),"-",VLOOKUP(Klausurenliste!F325,Hilfstabellen!$K$4:$L$103,2,FALSE),"\",D325)),IF(D325="",CONCATENATE(VLOOKUP(B325,'Fach-ID''s'!$B$4:$D$1000,3,FALSE),"-",VLOOKUP(Klausurenliste!F325,Hilfstabellen!$K$4:$L$103,2,FALSE)),CONCATENATE(VLOOKUP(B325,'Fach-ID''s'!$B$4:$D$1000,3,FALSE),"-",VLOOKUP(Klausurenliste!F325,Hilfstabellen!$K$4:$L$103,2,FALSE),"\",D325))))))</f>
        <v/>
      </c>
      <c r="J325" s="2" t="str">
        <f t="shared" si="9"/>
        <v/>
      </c>
      <c r="K325" s="8"/>
      <c r="L325" t="s">
        <v>20</v>
      </c>
    </row>
    <row r="326" spans="1:12" ht="15.75" hidden="1" x14ac:dyDescent="0.25">
      <c r="A326" t="str">
        <f t="shared" si="8"/>
        <v/>
      </c>
      <c r="B326" s="14"/>
      <c r="C326" s="16"/>
      <c r="D326" s="14"/>
      <c r="E326" s="13"/>
      <c r="F326" s="13"/>
      <c r="G326" s="13" t="str">
        <f>IF(ISNA(VLOOKUP(B326,Kurstabelle!$B$3:$G$1327,5,FALSE)),"",VLOOKUP(B326,Kurstabelle!$B$3:$G$1327,5,FALSE))</f>
        <v/>
      </c>
      <c r="H326" s="13" t="str">
        <f>IF(ISNA(VLOOKUP(B326,Kurstabelle!$B$3:$G$1327,4,FALSE)),"",VLOOKUP(B326,Kurstabelle!$B$3:$G$1327,4,FALSE))</f>
        <v/>
      </c>
      <c r="I326" s="2" t="str">
        <f>IF(B326="","",IF(AND(ISNA(VLOOKUP(B326,'Fach-ID''s'!$B$4:$D$1000,1,FALSE)),ISNA(VLOOKUP(B326,'Fach-ID''s'!$C$4:$D$1000,1,FALSE))),"Kurs noch nicht gelistet",IF(AND(ISNA(VLOOKUP(CONCATENATE(VLOOKUP(B326,'Fach-ID''s'!$B$4:$D$1000,3,FALSE),"-",VLOOKUP(Klausurenliste!F326,Hilfstabellen!$K$4:$L$103,2,FALSE)),Kurstabelle!$G$3:$G$1327,1,FALSE)),ISNA(VLOOKUP(CONCATENATE(VLOOKUP(B326,'Fach-ID''s'!$C$4:$D$1000,2,FALSE),"-",VLOOKUP(Klausurenliste!F326,Hilfstabellen!$K$4:$L$103,2,FALSE)),Kurstabelle!$G$3:$G$1327,1,FALSE))),"Kurs zu dem Professor noch nicht gelistet",IF(ISNA(IF(D326="",CONCATENATE(VLOOKUP(B326,'Fach-ID''s'!$B$4:$D$1000,3,FALSE),"-",VLOOKUP(Klausurenliste!F326,Hilfstabellen!$K$4:$L$103,2,FALSE)),CONCATENATE(VLOOKUP(B326,'Fach-ID''s'!$B$4:$D$1000,3,FALSE),"-",VLOOKUP(Klausurenliste!F326,Hilfstabellen!$K$4:$L$103,2,FALSE),"\",D326))),IF(D326="",CONCATENATE(VLOOKUP(B326,'Fach-ID''s'!$C$4:$D$1000,2,FALSE),"-",VLOOKUP(Klausurenliste!F326,Hilfstabellen!$K$4:$L$103,2,FALSE)),CONCATENATE(VLOOKUP(B326,'Fach-ID''s'!$C$4:$D$1000,2,FALSE),"-",VLOOKUP(Klausurenliste!F326,Hilfstabellen!$K$4:$L$103,2,FALSE),"\",D326)),IF(D326="",CONCATENATE(VLOOKUP(B326,'Fach-ID''s'!$B$4:$D$1000,3,FALSE),"-",VLOOKUP(Klausurenliste!F326,Hilfstabellen!$K$4:$L$103,2,FALSE)),CONCATENATE(VLOOKUP(B326,'Fach-ID''s'!$B$4:$D$1000,3,FALSE),"-",VLOOKUP(Klausurenliste!F326,Hilfstabellen!$K$4:$L$103,2,FALSE),"\",D326))))))</f>
        <v/>
      </c>
      <c r="J326" s="2" t="str">
        <f t="shared" si="9"/>
        <v/>
      </c>
      <c r="K326" s="8"/>
      <c r="L326" t="s">
        <v>20</v>
      </c>
    </row>
    <row r="327" spans="1:12" ht="15.75" hidden="1" x14ac:dyDescent="0.25">
      <c r="A327" t="str">
        <f t="shared" si="8"/>
        <v/>
      </c>
      <c r="B327" s="14"/>
      <c r="C327" s="16"/>
      <c r="D327" s="14"/>
      <c r="E327" s="13"/>
      <c r="F327" s="13"/>
      <c r="G327" s="13" t="str">
        <f>IF(ISNA(VLOOKUP(B327,Kurstabelle!$B$3:$G$1327,5,FALSE)),"",VLOOKUP(B327,Kurstabelle!$B$3:$G$1327,5,FALSE))</f>
        <v/>
      </c>
      <c r="H327" s="13" t="str">
        <f>IF(ISNA(VLOOKUP(B327,Kurstabelle!$B$3:$G$1327,4,FALSE)),"",VLOOKUP(B327,Kurstabelle!$B$3:$G$1327,4,FALSE))</f>
        <v/>
      </c>
      <c r="I327" s="2" t="str">
        <f>IF(B327="","",IF(AND(ISNA(VLOOKUP(B327,'Fach-ID''s'!$B$4:$D$1000,1,FALSE)),ISNA(VLOOKUP(B327,'Fach-ID''s'!$C$4:$D$1000,1,FALSE))),"Kurs noch nicht gelistet",IF(AND(ISNA(VLOOKUP(CONCATENATE(VLOOKUP(B327,'Fach-ID''s'!$B$4:$D$1000,3,FALSE),"-",VLOOKUP(Klausurenliste!F327,Hilfstabellen!$K$4:$L$103,2,FALSE)),Kurstabelle!$G$3:$G$1327,1,FALSE)),ISNA(VLOOKUP(CONCATENATE(VLOOKUP(B327,'Fach-ID''s'!$C$4:$D$1000,2,FALSE),"-",VLOOKUP(Klausurenliste!F327,Hilfstabellen!$K$4:$L$103,2,FALSE)),Kurstabelle!$G$3:$G$1327,1,FALSE))),"Kurs zu dem Professor noch nicht gelistet",IF(ISNA(IF(D327="",CONCATENATE(VLOOKUP(B327,'Fach-ID''s'!$B$4:$D$1000,3,FALSE),"-",VLOOKUP(Klausurenliste!F327,Hilfstabellen!$K$4:$L$103,2,FALSE)),CONCATENATE(VLOOKUP(B327,'Fach-ID''s'!$B$4:$D$1000,3,FALSE),"-",VLOOKUP(Klausurenliste!F327,Hilfstabellen!$K$4:$L$103,2,FALSE),"\",D327))),IF(D327="",CONCATENATE(VLOOKUP(B327,'Fach-ID''s'!$C$4:$D$1000,2,FALSE),"-",VLOOKUP(Klausurenliste!F327,Hilfstabellen!$K$4:$L$103,2,FALSE)),CONCATENATE(VLOOKUP(B327,'Fach-ID''s'!$C$4:$D$1000,2,FALSE),"-",VLOOKUP(Klausurenliste!F327,Hilfstabellen!$K$4:$L$103,2,FALSE),"\",D327)),IF(D327="",CONCATENATE(VLOOKUP(B327,'Fach-ID''s'!$B$4:$D$1000,3,FALSE),"-",VLOOKUP(Klausurenliste!F327,Hilfstabellen!$K$4:$L$103,2,FALSE)),CONCATENATE(VLOOKUP(B327,'Fach-ID''s'!$B$4:$D$1000,3,FALSE),"-",VLOOKUP(Klausurenliste!F327,Hilfstabellen!$K$4:$L$103,2,FALSE),"\",D327))))))</f>
        <v/>
      </c>
      <c r="J327" s="2" t="str">
        <f t="shared" si="9"/>
        <v/>
      </c>
      <c r="K327" s="8"/>
      <c r="L327" t="s">
        <v>20</v>
      </c>
    </row>
    <row r="328" spans="1:12" ht="15.75" hidden="1" x14ac:dyDescent="0.25">
      <c r="A328" t="str">
        <f t="shared" ref="A328:A391" si="10">I328</f>
        <v/>
      </c>
      <c r="B328" s="14"/>
      <c r="C328" s="16"/>
      <c r="D328" s="14"/>
      <c r="E328" s="13"/>
      <c r="F328" s="13"/>
      <c r="G328" s="13" t="str">
        <f>IF(ISNA(VLOOKUP(B328,Kurstabelle!$B$3:$G$1327,5,FALSE)),"",VLOOKUP(B328,Kurstabelle!$B$3:$G$1327,5,FALSE))</f>
        <v/>
      </c>
      <c r="H328" s="13" t="str">
        <f>IF(ISNA(VLOOKUP(B328,Kurstabelle!$B$3:$G$1327,4,FALSE)),"",VLOOKUP(B328,Kurstabelle!$B$3:$G$1327,4,FALSE))</f>
        <v/>
      </c>
      <c r="I328" s="2" t="str">
        <f>IF(B328="","",IF(AND(ISNA(VLOOKUP(B328,'Fach-ID''s'!$B$4:$D$1000,1,FALSE)),ISNA(VLOOKUP(B328,'Fach-ID''s'!$C$4:$D$1000,1,FALSE))),"Kurs noch nicht gelistet",IF(AND(ISNA(VLOOKUP(CONCATENATE(VLOOKUP(B328,'Fach-ID''s'!$B$4:$D$1000,3,FALSE),"-",VLOOKUP(Klausurenliste!F328,Hilfstabellen!$K$4:$L$103,2,FALSE)),Kurstabelle!$G$3:$G$1327,1,FALSE)),ISNA(VLOOKUP(CONCATENATE(VLOOKUP(B328,'Fach-ID''s'!$C$4:$D$1000,2,FALSE),"-",VLOOKUP(Klausurenliste!F328,Hilfstabellen!$K$4:$L$103,2,FALSE)),Kurstabelle!$G$3:$G$1327,1,FALSE))),"Kurs zu dem Professor noch nicht gelistet",IF(ISNA(IF(D328="",CONCATENATE(VLOOKUP(B328,'Fach-ID''s'!$B$4:$D$1000,3,FALSE),"-",VLOOKUP(Klausurenliste!F328,Hilfstabellen!$K$4:$L$103,2,FALSE)),CONCATENATE(VLOOKUP(B328,'Fach-ID''s'!$B$4:$D$1000,3,FALSE),"-",VLOOKUP(Klausurenliste!F328,Hilfstabellen!$K$4:$L$103,2,FALSE),"\",D328))),IF(D328="",CONCATENATE(VLOOKUP(B328,'Fach-ID''s'!$C$4:$D$1000,2,FALSE),"-",VLOOKUP(Klausurenliste!F328,Hilfstabellen!$K$4:$L$103,2,FALSE)),CONCATENATE(VLOOKUP(B328,'Fach-ID''s'!$C$4:$D$1000,2,FALSE),"-",VLOOKUP(Klausurenliste!F328,Hilfstabellen!$K$4:$L$103,2,FALSE),"\",D328)),IF(D328="",CONCATENATE(VLOOKUP(B328,'Fach-ID''s'!$B$4:$D$1000,3,FALSE),"-",VLOOKUP(Klausurenliste!F328,Hilfstabellen!$K$4:$L$103,2,FALSE)),CONCATENATE(VLOOKUP(B328,'Fach-ID''s'!$B$4:$D$1000,3,FALSE),"-",VLOOKUP(Klausurenliste!F328,Hilfstabellen!$K$4:$L$103,2,FALSE),"\",D328))))))</f>
        <v/>
      </c>
      <c r="J328" s="2" t="str">
        <f t="shared" ref="J328:J391" si="11">IF(B328="","",IF(C328="",IF(E328="Fremd-Uni",CONCATENATE(I328,"-FREMD"),IF(COUNT(E328)&lt;9,CONCATENATE(I328,"-",IF(LEFT(E328,2)="SS",REPLACE(E328,3,1,""),CONCATENATE(LEFT(E328,2),REPLACE(RIGHT(E328,5),3,1,"")))),CONCATENATE(I328,"-",IF(LEFT(E328,2)="SS",REPLACE(E328,3,1,""),CONCATENATE(LEFT(E328,2),REPLACE(RIGHT(E328,7),4,1,"")))))),IF(C328="Gedächtnis",IF(E328="Fremd-Uni",CONCATENATE(I328,"-FREMD"),IF(COUNT(E328)&lt;9,CONCATENATE(I328,"-","GEDÄCHTNIS","-",IF(LEFT(E328,2)="SS",REPLACE(E328,3,1,""),CONCATENATE(LEFT(E328,2),REPLACE(RIGHT(E328,5),3,1,"")))),CONCATENATE(I328,"-","GEDÄCHTNIS","-",IF(LEFT(E328,2)="SS",REPLACE(E328,3,1,""),CONCATENATE(LEFT(E328,2),REPLACE(RIGHT(E328,7),4,1,"")))))),IF(C328="Probe",IF(E328="Fremd-Uni",CONCATENATE(I328,"-FREMD"),IF(COUNT(E328)&lt;9,CONCATENATE(I328,"-","Probe","-",IF(LEFT(E328,2)="SS",REPLACE(E328,3,1,""),CONCATENATE(LEFT(E328,2),REPLACE(RIGHT(E328,5),3,1,"")))),CONCATENATE(I328,"-","Probe","-",IF(LEFT(E328,2)="SS",REPLACE(E328,3,1,""),CONCATENATE(LEFT(E328,2),REPLACE(RIGHT(E328,7),4,1,""))))))))))</f>
        <v/>
      </c>
      <c r="K328" s="8"/>
      <c r="L328" t="s">
        <v>20</v>
      </c>
    </row>
    <row r="329" spans="1:12" ht="15.75" hidden="1" x14ac:dyDescent="0.25">
      <c r="A329" t="str">
        <f t="shared" si="10"/>
        <v/>
      </c>
      <c r="B329" s="14"/>
      <c r="C329" s="16"/>
      <c r="D329" s="14"/>
      <c r="E329" s="13"/>
      <c r="F329" s="13"/>
      <c r="G329" s="13" t="str">
        <f>IF(ISNA(VLOOKUP(B329,Kurstabelle!$B$3:$G$1327,5,FALSE)),"",VLOOKUP(B329,Kurstabelle!$B$3:$G$1327,5,FALSE))</f>
        <v/>
      </c>
      <c r="H329" s="13" t="str">
        <f>IF(ISNA(VLOOKUP(B329,Kurstabelle!$B$3:$G$1327,4,FALSE)),"",VLOOKUP(B329,Kurstabelle!$B$3:$G$1327,4,FALSE))</f>
        <v/>
      </c>
      <c r="I329" s="2" t="str">
        <f>IF(B329="","",IF(AND(ISNA(VLOOKUP(B329,'Fach-ID''s'!$B$4:$D$1000,1,FALSE)),ISNA(VLOOKUP(B329,'Fach-ID''s'!$C$4:$D$1000,1,FALSE))),"Kurs noch nicht gelistet",IF(AND(ISNA(VLOOKUP(CONCATENATE(VLOOKUP(B329,'Fach-ID''s'!$B$4:$D$1000,3,FALSE),"-",VLOOKUP(Klausurenliste!F329,Hilfstabellen!$K$4:$L$103,2,FALSE)),Kurstabelle!$G$3:$G$1327,1,FALSE)),ISNA(VLOOKUP(CONCATENATE(VLOOKUP(B329,'Fach-ID''s'!$C$4:$D$1000,2,FALSE),"-",VLOOKUP(Klausurenliste!F329,Hilfstabellen!$K$4:$L$103,2,FALSE)),Kurstabelle!$G$3:$G$1327,1,FALSE))),"Kurs zu dem Professor noch nicht gelistet",IF(ISNA(IF(D329="",CONCATENATE(VLOOKUP(B329,'Fach-ID''s'!$B$4:$D$1000,3,FALSE),"-",VLOOKUP(Klausurenliste!F329,Hilfstabellen!$K$4:$L$103,2,FALSE)),CONCATENATE(VLOOKUP(B329,'Fach-ID''s'!$B$4:$D$1000,3,FALSE),"-",VLOOKUP(Klausurenliste!F329,Hilfstabellen!$K$4:$L$103,2,FALSE),"\",D329))),IF(D329="",CONCATENATE(VLOOKUP(B329,'Fach-ID''s'!$C$4:$D$1000,2,FALSE),"-",VLOOKUP(Klausurenliste!F329,Hilfstabellen!$K$4:$L$103,2,FALSE)),CONCATENATE(VLOOKUP(B329,'Fach-ID''s'!$C$4:$D$1000,2,FALSE),"-",VLOOKUP(Klausurenliste!F329,Hilfstabellen!$K$4:$L$103,2,FALSE),"\",D329)),IF(D329="",CONCATENATE(VLOOKUP(B329,'Fach-ID''s'!$B$4:$D$1000,3,FALSE),"-",VLOOKUP(Klausurenliste!F329,Hilfstabellen!$K$4:$L$103,2,FALSE)),CONCATENATE(VLOOKUP(B329,'Fach-ID''s'!$B$4:$D$1000,3,FALSE),"-",VLOOKUP(Klausurenliste!F329,Hilfstabellen!$K$4:$L$103,2,FALSE),"\",D329))))))</f>
        <v/>
      </c>
      <c r="J329" s="2" t="str">
        <f t="shared" si="11"/>
        <v/>
      </c>
      <c r="K329" s="8"/>
      <c r="L329" t="s">
        <v>20</v>
      </c>
    </row>
    <row r="330" spans="1:12" ht="15.75" hidden="1" x14ac:dyDescent="0.25">
      <c r="A330" t="str">
        <f t="shared" si="10"/>
        <v/>
      </c>
      <c r="B330" s="14"/>
      <c r="C330" s="16"/>
      <c r="D330" s="14"/>
      <c r="E330" s="13"/>
      <c r="F330" s="13"/>
      <c r="G330" s="13" t="str">
        <f>IF(ISNA(VLOOKUP(B330,Kurstabelle!$B$3:$G$1327,5,FALSE)),"",VLOOKUP(B330,Kurstabelle!$B$3:$G$1327,5,FALSE))</f>
        <v/>
      </c>
      <c r="H330" s="13" t="str">
        <f>IF(ISNA(VLOOKUP(B330,Kurstabelle!$B$3:$G$1327,4,FALSE)),"",VLOOKUP(B330,Kurstabelle!$B$3:$G$1327,4,FALSE))</f>
        <v/>
      </c>
      <c r="I330" s="2" t="str">
        <f>IF(B330="","",IF(AND(ISNA(VLOOKUP(B330,'Fach-ID''s'!$B$4:$D$1000,1,FALSE)),ISNA(VLOOKUP(B330,'Fach-ID''s'!$C$4:$D$1000,1,FALSE))),"Kurs noch nicht gelistet",IF(AND(ISNA(VLOOKUP(CONCATENATE(VLOOKUP(B330,'Fach-ID''s'!$B$4:$D$1000,3,FALSE),"-",VLOOKUP(Klausurenliste!F330,Hilfstabellen!$K$4:$L$103,2,FALSE)),Kurstabelle!$G$3:$G$1327,1,FALSE)),ISNA(VLOOKUP(CONCATENATE(VLOOKUP(B330,'Fach-ID''s'!$C$4:$D$1000,2,FALSE),"-",VLOOKUP(Klausurenliste!F330,Hilfstabellen!$K$4:$L$103,2,FALSE)),Kurstabelle!$G$3:$G$1327,1,FALSE))),"Kurs zu dem Professor noch nicht gelistet",IF(ISNA(IF(D330="",CONCATENATE(VLOOKUP(B330,'Fach-ID''s'!$B$4:$D$1000,3,FALSE),"-",VLOOKUP(Klausurenliste!F330,Hilfstabellen!$K$4:$L$103,2,FALSE)),CONCATENATE(VLOOKUP(B330,'Fach-ID''s'!$B$4:$D$1000,3,FALSE),"-",VLOOKUP(Klausurenliste!F330,Hilfstabellen!$K$4:$L$103,2,FALSE),"\",D330))),IF(D330="",CONCATENATE(VLOOKUP(B330,'Fach-ID''s'!$C$4:$D$1000,2,FALSE),"-",VLOOKUP(Klausurenliste!F330,Hilfstabellen!$K$4:$L$103,2,FALSE)),CONCATENATE(VLOOKUP(B330,'Fach-ID''s'!$C$4:$D$1000,2,FALSE),"-",VLOOKUP(Klausurenliste!F330,Hilfstabellen!$K$4:$L$103,2,FALSE),"\",D330)),IF(D330="",CONCATENATE(VLOOKUP(B330,'Fach-ID''s'!$B$4:$D$1000,3,FALSE),"-",VLOOKUP(Klausurenliste!F330,Hilfstabellen!$K$4:$L$103,2,FALSE)),CONCATENATE(VLOOKUP(B330,'Fach-ID''s'!$B$4:$D$1000,3,FALSE),"-",VLOOKUP(Klausurenliste!F330,Hilfstabellen!$K$4:$L$103,2,FALSE),"\",D330))))))</f>
        <v/>
      </c>
      <c r="J330" s="2" t="str">
        <f t="shared" si="11"/>
        <v/>
      </c>
      <c r="K330" s="8"/>
      <c r="L330" t="s">
        <v>20</v>
      </c>
    </row>
    <row r="331" spans="1:12" ht="15.75" hidden="1" x14ac:dyDescent="0.25">
      <c r="A331" t="str">
        <f t="shared" si="10"/>
        <v/>
      </c>
      <c r="B331" s="14"/>
      <c r="C331" s="15"/>
      <c r="D331" s="14"/>
      <c r="E331" s="13"/>
      <c r="F331" s="13"/>
      <c r="G331" s="13" t="str">
        <f>IF(ISNA(VLOOKUP(B331,Kurstabelle!$B$3:$G$1327,5,FALSE)),"",VLOOKUP(B331,Kurstabelle!$B$3:$G$1327,5,FALSE))</f>
        <v/>
      </c>
      <c r="H331" s="13" t="str">
        <f>IF(ISNA(VLOOKUP(B331,Kurstabelle!$B$3:$G$1327,4,FALSE)),"",VLOOKUP(B331,Kurstabelle!$B$3:$G$1327,4,FALSE))</f>
        <v/>
      </c>
      <c r="I331" s="2" t="str">
        <f>IF(B331="","",IF(AND(ISNA(VLOOKUP(B331,'Fach-ID''s'!$B$4:$D$1000,1,FALSE)),ISNA(VLOOKUP(B331,'Fach-ID''s'!$C$4:$D$1000,1,FALSE))),"Kurs noch nicht gelistet",IF(AND(ISNA(VLOOKUP(CONCATENATE(VLOOKUP(B331,'Fach-ID''s'!$B$4:$D$1000,3,FALSE),"-",VLOOKUP(Klausurenliste!F331,Hilfstabellen!$K$4:$L$103,2,FALSE)),Kurstabelle!$G$3:$G$1327,1,FALSE)),ISNA(VLOOKUP(CONCATENATE(VLOOKUP(B331,'Fach-ID''s'!$C$4:$D$1000,2,FALSE),"-",VLOOKUP(Klausurenliste!F331,Hilfstabellen!$K$4:$L$103,2,FALSE)),Kurstabelle!$G$3:$G$1327,1,FALSE))),"Kurs zu dem Professor noch nicht gelistet",IF(ISNA(IF(D331="",CONCATENATE(VLOOKUP(B331,'Fach-ID''s'!$B$4:$D$1000,3,FALSE),"-",VLOOKUP(Klausurenliste!F331,Hilfstabellen!$K$4:$L$103,2,FALSE)),CONCATENATE(VLOOKUP(B331,'Fach-ID''s'!$B$4:$D$1000,3,FALSE),"-",VLOOKUP(Klausurenliste!F331,Hilfstabellen!$K$4:$L$103,2,FALSE),"\",D331))),IF(D331="",CONCATENATE(VLOOKUP(B331,'Fach-ID''s'!$C$4:$D$1000,2,FALSE),"-",VLOOKUP(Klausurenliste!F331,Hilfstabellen!$K$4:$L$103,2,FALSE)),CONCATENATE(VLOOKUP(B331,'Fach-ID''s'!$C$4:$D$1000,2,FALSE),"-",VLOOKUP(Klausurenliste!F331,Hilfstabellen!$K$4:$L$103,2,FALSE),"\",D331)),IF(D331="",CONCATENATE(VLOOKUP(B331,'Fach-ID''s'!$B$4:$D$1000,3,FALSE),"-",VLOOKUP(Klausurenliste!F331,Hilfstabellen!$K$4:$L$103,2,FALSE)),CONCATENATE(VLOOKUP(B331,'Fach-ID''s'!$B$4:$D$1000,3,FALSE),"-",VLOOKUP(Klausurenliste!F331,Hilfstabellen!$K$4:$L$103,2,FALSE),"\",D331))))))</f>
        <v/>
      </c>
      <c r="J331" s="2" t="str">
        <f t="shared" si="11"/>
        <v/>
      </c>
      <c r="K331" s="8"/>
      <c r="L331" t="s">
        <v>20</v>
      </c>
    </row>
    <row r="332" spans="1:12" ht="15.75" hidden="1" x14ac:dyDescent="0.25">
      <c r="A332" t="str">
        <f t="shared" si="10"/>
        <v/>
      </c>
      <c r="B332" s="14"/>
      <c r="C332" s="15"/>
      <c r="D332" s="14"/>
      <c r="E332" s="13"/>
      <c r="F332" s="13"/>
      <c r="G332" s="13" t="str">
        <f>IF(ISNA(VLOOKUP(B332,Kurstabelle!$B$3:$G$1327,5,FALSE)),"",VLOOKUP(B332,Kurstabelle!$B$3:$G$1327,5,FALSE))</f>
        <v/>
      </c>
      <c r="H332" s="13" t="str">
        <f>IF(ISNA(VLOOKUP(B332,Kurstabelle!$B$3:$G$1327,4,FALSE)),"",VLOOKUP(B332,Kurstabelle!$B$3:$G$1327,4,FALSE))</f>
        <v/>
      </c>
      <c r="I332" s="2" t="str">
        <f>IF(B332="","",IF(AND(ISNA(VLOOKUP(B332,'Fach-ID''s'!$B$4:$D$1000,1,FALSE)),ISNA(VLOOKUP(B332,'Fach-ID''s'!$C$4:$D$1000,1,FALSE))),"Kurs noch nicht gelistet",IF(AND(ISNA(VLOOKUP(CONCATENATE(VLOOKUP(B332,'Fach-ID''s'!$B$4:$D$1000,3,FALSE),"-",VLOOKUP(Klausurenliste!F332,Hilfstabellen!$K$4:$L$103,2,FALSE)),Kurstabelle!$G$3:$G$1327,1,FALSE)),ISNA(VLOOKUP(CONCATENATE(VLOOKUP(B332,'Fach-ID''s'!$C$4:$D$1000,2,FALSE),"-",VLOOKUP(Klausurenliste!F332,Hilfstabellen!$K$4:$L$103,2,FALSE)),Kurstabelle!$G$3:$G$1327,1,FALSE))),"Kurs zu dem Professor noch nicht gelistet",IF(ISNA(IF(D332="",CONCATENATE(VLOOKUP(B332,'Fach-ID''s'!$B$4:$D$1000,3,FALSE),"-",VLOOKUP(Klausurenliste!F332,Hilfstabellen!$K$4:$L$103,2,FALSE)),CONCATENATE(VLOOKUP(B332,'Fach-ID''s'!$B$4:$D$1000,3,FALSE),"-",VLOOKUP(Klausurenliste!F332,Hilfstabellen!$K$4:$L$103,2,FALSE),"\",D332))),IF(D332="",CONCATENATE(VLOOKUP(B332,'Fach-ID''s'!$C$4:$D$1000,2,FALSE),"-",VLOOKUP(Klausurenliste!F332,Hilfstabellen!$K$4:$L$103,2,FALSE)),CONCATENATE(VLOOKUP(B332,'Fach-ID''s'!$C$4:$D$1000,2,FALSE),"-",VLOOKUP(Klausurenliste!F332,Hilfstabellen!$K$4:$L$103,2,FALSE),"\",D332)),IF(D332="",CONCATENATE(VLOOKUP(B332,'Fach-ID''s'!$B$4:$D$1000,3,FALSE),"-",VLOOKUP(Klausurenliste!F332,Hilfstabellen!$K$4:$L$103,2,FALSE)),CONCATENATE(VLOOKUP(B332,'Fach-ID''s'!$B$4:$D$1000,3,FALSE),"-",VLOOKUP(Klausurenliste!F332,Hilfstabellen!$K$4:$L$103,2,FALSE),"\",D332))))))</f>
        <v/>
      </c>
      <c r="J332" s="2" t="str">
        <f t="shared" si="11"/>
        <v/>
      </c>
      <c r="K332" s="8"/>
      <c r="L332" t="s">
        <v>20</v>
      </c>
    </row>
    <row r="333" spans="1:12" ht="15.75" hidden="1" x14ac:dyDescent="0.25">
      <c r="A333" t="str">
        <f t="shared" si="10"/>
        <v/>
      </c>
      <c r="B333" s="14"/>
      <c r="C333" s="15"/>
      <c r="D333" s="14"/>
      <c r="E333" s="13"/>
      <c r="F333" s="13"/>
      <c r="G333" s="13" t="str">
        <f>IF(ISNA(VLOOKUP(B333,Kurstabelle!$B$3:$G$1327,5,FALSE)),"",VLOOKUP(B333,Kurstabelle!$B$3:$G$1327,5,FALSE))</f>
        <v/>
      </c>
      <c r="H333" s="13" t="str">
        <f>IF(ISNA(VLOOKUP(B333,Kurstabelle!$B$3:$G$1327,4,FALSE)),"",VLOOKUP(B333,Kurstabelle!$B$3:$G$1327,4,FALSE))</f>
        <v/>
      </c>
      <c r="I333" s="2" t="str">
        <f>IF(B333="","",IF(AND(ISNA(VLOOKUP(B333,'Fach-ID''s'!$B$4:$D$1000,1,FALSE)),ISNA(VLOOKUP(B333,'Fach-ID''s'!$C$4:$D$1000,1,FALSE))),"Kurs noch nicht gelistet",IF(AND(ISNA(VLOOKUP(CONCATENATE(VLOOKUP(B333,'Fach-ID''s'!$B$4:$D$1000,3,FALSE),"-",VLOOKUP(Klausurenliste!F333,Hilfstabellen!$K$4:$L$103,2,FALSE)),Kurstabelle!$G$3:$G$1327,1,FALSE)),ISNA(VLOOKUP(CONCATENATE(VLOOKUP(B333,'Fach-ID''s'!$C$4:$D$1000,2,FALSE),"-",VLOOKUP(Klausurenliste!F333,Hilfstabellen!$K$4:$L$103,2,FALSE)),Kurstabelle!$G$3:$G$1327,1,FALSE))),"Kurs zu dem Professor noch nicht gelistet",IF(ISNA(IF(D333="",CONCATENATE(VLOOKUP(B333,'Fach-ID''s'!$B$4:$D$1000,3,FALSE),"-",VLOOKUP(Klausurenliste!F333,Hilfstabellen!$K$4:$L$103,2,FALSE)),CONCATENATE(VLOOKUP(B333,'Fach-ID''s'!$B$4:$D$1000,3,FALSE),"-",VLOOKUP(Klausurenliste!F333,Hilfstabellen!$K$4:$L$103,2,FALSE),"\",D333))),IF(D333="",CONCATENATE(VLOOKUP(B333,'Fach-ID''s'!$C$4:$D$1000,2,FALSE),"-",VLOOKUP(Klausurenliste!F333,Hilfstabellen!$K$4:$L$103,2,FALSE)),CONCATENATE(VLOOKUP(B333,'Fach-ID''s'!$C$4:$D$1000,2,FALSE),"-",VLOOKUP(Klausurenliste!F333,Hilfstabellen!$K$4:$L$103,2,FALSE),"\",D333)),IF(D333="",CONCATENATE(VLOOKUP(B333,'Fach-ID''s'!$B$4:$D$1000,3,FALSE),"-",VLOOKUP(Klausurenliste!F333,Hilfstabellen!$K$4:$L$103,2,FALSE)),CONCATENATE(VLOOKUP(B333,'Fach-ID''s'!$B$4:$D$1000,3,FALSE),"-",VLOOKUP(Klausurenliste!F333,Hilfstabellen!$K$4:$L$103,2,FALSE),"\",D333))))))</f>
        <v/>
      </c>
      <c r="J333" s="2" t="str">
        <f t="shared" si="11"/>
        <v/>
      </c>
      <c r="K333" s="8"/>
      <c r="L333" t="s">
        <v>20</v>
      </c>
    </row>
    <row r="334" spans="1:12" ht="15.75" hidden="1" x14ac:dyDescent="0.25">
      <c r="A334" t="str">
        <f t="shared" si="10"/>
        <v/>
      </c>
      <c r="B334" s="14"/>
      <c r="C334" s="15"/>
      <c r="D334" s="14"/>
      <c r="E334" s="13"/>
      <c r="F334" s="13"/>
      <c r="G334" s="13" t="str">
        <f>IF(ISNA(VLOOKUP(B334,Kurstabelle!$B$3:$G$1327,5,FALSE)),"",VLOOKUP(B334,Kurstabelle!$B$3:$G$1327,5,FALSE))</f>
        <v/>
      </c>
      <c r="H334" s="13" t="str">
        <f>IF(ISNA(VLOOKUP(B334,Kurstabelle!$B$3:$G$1327,4,FALSE)),"",VLOOKUP(B334,Kurstabelle!$B$3:$G$1327,4,FALSE))</f>
        <v/>
      </c>
      <c r="I334" s="2" t="str">
        <f>IF(B334="","",IF(AND(ISNA(VLOOKUP(B334,'Fach-ID''s'!$B$4:$D$1000,1,FALSE)),ISNA(VLOOKUP(B334,'Fach-ID''s'!$C$4:$D$1000,1,FALSE))),"Kurs noch nicht gelistet",IF(AND(ISNA(VLOOKUP(CONCATENATE(VLOOKUP(B334,'Fach-ID''s'!$B$4:$D$1000,3,FALSE),"-",VLOOKUP(Klausurenliste!F334,Hilfstabellen!$K$4:$L$103,2,FALSE)),Kurstabelle!$G$3:$G$1327,1,FALSE)),ISNA(VLOOKUP(CONCATENATE(VLOOKUP(B334,'Fach-ID''s'!$C$4:$D$1000,2,FALSE),"-",VLOOKUP(Klausurenliste!F334,Hilfstabellen!$K$4:$L$103,2,FALSE)),Kurstabelle!$G$3:$G$1327,1,FALSE))),"Kurs zu dem Professor noch nicht gelistet",IF(ISNA(IF(D334="",CONCATENATE(VLOOKUP(B334,'Fach-ID''s'!$B$4:$D$1000,3,FALSE),"-",VLOOKUP(Klausurenliste!F334,Hilfstabellen!$K$4:$L$103,2,FALSE)),CONCATENATE(VLOOKUP(B334,'Fach-ID''s'!$B$4:$D$1000,3,FALSE),"-",VLOOKUP(Klausurenliste!F334,Hilfstabellen!$K$4:$L$103,2,FALSE),"\",D334))),IF(D334="",CONCATENATE(VLOOKUP(B334,'Fach-ID''s'!$C$4:$D$1000,2,FALSE),"-",VLOOKUP(Klausurenliste!F334,Hilfstabellen!$K$4:$L$103,2,FALSE)),CONCATENATE(VLOOKUP(B334,'Fach-ID''s'!$C$4:$D$1000,2,FALSE),"-",VLOOKUP(Klausurenliste!F334,Hilfstabellen!$K$4:$L$103,2,FALSE),"\",D334)),IF(D334="",CONCATENATE(VLOOKUP(B334,'Fach-ID''s'!$B$4:$D$1000,3,FALSE),"-",VLOOKUP(Klausurenliste!F334,Hilfstabellen!$K$4:$L$103,2,FALSE)),CONCATENATE(VLOOKUP(B334,'Fach-ID''s'!$B$4:$D$1000,3,FALSE),"-",VLOOKUP(Klausurenliste!F334,Hilfstabellen!$K$4:$L$103,2,FALSE),"\",D334))))))</f>
        <v/>
      </c>
      <c r="J334" s="2" t="str">
        <f t="shared" si="11"/>
        <v/>
      </c>
      <c r="K334" s="8"/>
      <c r="L334" t="s">
        <v>20</v>
      </c>
    </row>
    <row r="335" spans="1:12" ht="15.75" hidden="1" x14ac:dyDescent="0.25">
      <c r="A335" t="str">
        <f t="shared" si="10"/>
        <v/>
      </c>
      <c r="B335" s="14"/>
      <c r="C335" s="16"/>
      <c r="D335" s="14"/>
      <c r="E335" s="13"/>
      <c r="F335" s="13"/>
      <c r="G335" s="13" t="str">
        <f>IF(ISNA(VLOOKUP(B335,Kurstabelle!$B$3:$G$1327,5,FALSE)),"",VLOOKUP(B335,Kurstabelle!$B$3:$G$1327,5,FALSE))</f>
        <v/>
      </c>
      <c r="H335" s="13" t="str">
        <f>IF(ISNA(VLOOKUP(B335,Kurstabelle!$B$3:$G$1327,4,FALSE)),"",VLOOKUP(B335,Kurstabelle!$B$3:$G$1327,4,FALSE))</f>
        <v/>
      </c>
      <c r="I335" s="2" t="str">
        <f>IF(B335="","",IF(AND(ISNA(VLOOKUP(B335,'Fach-ID''s'!$B$4:$D$1000,1,FALSE)),ISNA(VLOOKUP(B335,'Fach-ID''s'!$C$4:$D$1000,1,FALSE))),"Kurs noch nicht gelistet",IF(AND(ISNA(VLOOKUP(CONCATENATE(VLOOKUP(B335,'Fach-ID''s'!$B$4:$D$1000,3,FALSE),"-",VLOOKUP(Klausurenliste!F335,Hilfstabellen!$K$4:$L$103,2,FALSE)),Kurstabelle!$G$3:$G$1327,1,FALSE)),ISNA(VLOOKUP(CONCATENATE(VLOOKUP(B335,'Fach-ID''s'!$C$4:$D$1000,2,FALSE),"-",VLOOKUP(Klausurenliste!F335,Hilfstabellen!$K$4:$L$103,2,FALSE)),Kurstabelle!$G$3:$G$1327,1,FALSE))),"Kurs zu dem Professor noch nicht gelistet",IF(ISNA(IF(D335="",CONCATENATE(VLOOKUP(B335,'Fach-ID''s'!$B$4:$D$1000,3,FALSE),"-",VLOOKUP(Klausurenliste!F335,Hilfstabellen!$K$4:$L$103,2,FALSE)),CONCATENATE(VLOOKUP(B335,'Fach-ID''s'!$B$4:$D$1000,3,FALSE),"-",VLOOKUP(Klausurenliste!F335,Hilfstabellen!$K$4:$L$103,2,FALSE),"\",D335))),IF(D335="",CONCATENATE(VLOOKUP(B335,'Fach-ID''s'!$C$4:$D$1000,2,FALSE),"-",VLOOKUP(Klausurenliste!F335,Hilfstabellen!$K$4:$L$103,2,FALSE)),CONCATENATE(VLOOKUP(B335,'Fach-ID''s'!$C$4:$D$1000,2,FALSE),"-",VLOOKUP(Klausurenliste!F335,Hilfstabellen!$K$4:$L$103,2,FALSE),"\",D335)),IF(D335="",CONCATENATE(VLOOKUP(B335,'Fach-ID''s'!$B$4:$D$1000,3,FALSE),"-",VLOOKUP(Klausurenliste!F335,Hilfstabellen!$K$4:$L$103,2,FALSE)),CONCATENATE(VLOOKUP(B335,'Fach-ID''s'!$B$4:$D$1000,3,FALSE),"-",VLOOKUP(Klausurenliste!F335,Hilfstabellen!$K$4:$L$103,2,FALSE),"\",D335))))))</f>
        <v/>
      </c>
      <c r="J335" s="2" t="str">
        <f t="shared" si="11"/>
        <v/>
      </c>
      <c r="K335" s="8"/>
      <c r="L335" t="s">
        <v>20</v>
      </c>
    </row>
    <row r="336" spans="1:12" ht="15.75" hidden="1" x14ac:dyDescent="0.25">
      <c r="A336" t="str">
        <f t="shared" si="10"/>
        <v/>
      </c>
      <c r="B336" s="14"/>
      <c r="C336" s="16"/>
      <c r="D336" s="14"/>
      <c r="E336" s="13"/>
      <c r="F336" s="13"/>
      <c r="G336" s="13" t="str">
        <f>IF(ISNA(VLOOKUP(B336,Kurstabelle!$B$3:$G$1327,5,FALSE)),"",VLOOKUP(B336,Kurstabelle!$B$3:$G$1327,5,FALSE))</f>
        <v/>
      </c>
      <c r="H336" s="13" t="str">
        <f>IF(ISNA(VLOOKUP(B336,Kurstabelle!$B$3:$G$1327,4,FALSE)),"",VLOOKUP(B336,Kurstabelle!$B$3:$G$1327,4,FALSE))</f>
        <v/>
      </c>
      <c r="I336" s="2" t="str">
        <f>IF(B336="","",IF(AND(ISNA(VLOOKUP(B336,'Fach-ID''s'!$B$4:$D$1000,1,FALSE)),ISNA(VLOOKUP(B336,'Fach-ID''s'!$C$4:$D$1000,1,FALSE))),"Kurs noch nicht gelistet",IF(AND(ISNA(VLOOKUP(CONCATENATE(VLOOKUP(B336,'Fach-ID''s'!$B$4:$D$1000,3,FALSE),"-",VLOOKUP(Klausurenliste!F336,Hilfstabellen!$K$4:$L$103,2,FALSE)),Kurstabelle!$G$3:$G$1327,1,FALSE)),ISNA(VLOOKUP(CONCATENATE(VLOOKUP(B336,'Fach-ID''s'!$C$4:$D$1000,2,FALSE),"-",VLOOKUP(Klausurenliste!F336,Hilfstabellen!$K$4:$L$103,2,FALSE)),Kurstabelle!$G$3:$G$1327,1,FALSE))),"Kurs zu dem Professor noch nicht gelistet",IF(ISNA(IF(D336="",CONCATENATE(VLOOKUP(B336,'Fach-ID''s'!$B$4:$D$1000,3,FALSE),"-",VLOOKUP(Klausurenliste!F336,Hilfstabellen!$K$4:$L$103,2,FALSE)),CONCATENATE(VLOOKUP(B336,'Fach-ID''s'!$B$4:$D$1000,3,FALSE),"-",VLOOKUP(Klausurenliste!F336,Hilfstabellen!$K$4:$L$103,2,FALSE),"\",D336))),IF(D336="",CONCATENATE(VLOOKUP(B336,'Fach-ID''s'!$C$4:$D$1000,2,FALSE),"-",VLOOKUP(Klausurenliste!F336,Hilfstabellen!$K$4:$L$103,2,FALSE)),CONCATENATE(VLOOKUP(B336,'Fach-ID''s'!$C$4:$D$1000,2,FALSE),"-",VLOOKUP(Klausurenliste!F336,Hilfstabellen!$K$4:$L$103,2,FALSE),"\",D336)),IF(D336="",CONCATENATE(VLOOKUP(B336,'Fach-ID''s'!$B$4:$D$1000,3,FALSE),"-",VLOOKUP(Klausurenliste!F336,Hilfstabellen!$K$4:$L$103,2,FALSE)),CONCATENATE(VLOOKUP(B336,'Fach-ID''s'!$B$4:$D$1000,3,FALSE),"-",VLOOKUP(Klausurenliste!F336,Hilfstabellen!$K$4:$L$103,2,FALSE),"\",D336))))))</f>
        <v/>
      </c>
      <c r="J336" s="2" t="str">
        <f t="shared" si="11"/>
        <v/>
      </c>
      <c r="K336" s="8"/>
      <c r="L336" t="s">
        <v>20</v>
      </c>
    </row>
    <row r="337" spans="1:12" ht="15.75" hidden="1" x14ac:dyDescent="0.25">
      <c r="A337" t="str">
        <f t="shared" si="10"/>
        <v/>
      </c>
      <c r="B337" s="14"/>
      <c r="C337" s="16"/>
      <c r="D337" s="14"/>
      <c r="E337" s="13"/>
      <c r="F337" s="13"/>
      <c r="G337" s="13" t="str">
        <f>IF(ISNA(VLOOKUP(B337,Kurstabelle!$B$3:$G$1327,5,FALSE)),"",VLOOKUP(B337,Kurstabelle!$B$3:$G$1327,5,FALSE))</f>
        <v/>
      </c>
      <c r="H337" s="13" t="str">
        <f>IF(ISNA(VLOOKUP(B337,Kurstabelle!$B$3:$G$1327,4,FALSE)),"",VLOOKUP(B337,Kurstabelle!$B$3:$G$1327,4,FALSE))</f>
        <v/>
      </c>
      <c r="I337" s="2" t="str">
        <f>IF(B337="","",IF(AND(ISNA(VLOOKUP(B337,'Fach-ID''s'!$B$4:$D$1000,1,FALSE)),ISNA(VLOOKUP(B337,'Fach-ID''s'!$C$4:$D$1000,1,FALSE))),"Kurs noch nicht gelistet",IF(AND(ISNA(VLOOKUP(CONCATENATE(VLOOKUP(B337,'Fach-ID''s'!$B$4:$D$1000,3,FALSE),"-",VLOOKUP(Klausurenliste!F337,Hilfstabellen!$K$4:$L$103,2,FALSE)),Kurstabelle!$G$3:$G$1327,1,FALSE)),ISNA(VLOOKUP(CONCATENATE(VLOOKUP(B337,'Fach-ID''s'!$C$4:$D$1000,2,FALSE),"-",VLOOKUP(Klausurenliste!F337,Hilfstabellen!$K$4:$L$103,2,FALSE)),Kurstabelle!$G$3:$G$1327,1,FALSE))),"Kurs zu dem Professor noch nicht gelistet",IF(ISNA(IF(D337="",CONCATENATE(VLOOKUP(B337,'Fach-ID''s'!$B$4:$D$1000,3,FALSE),"-",VLOOKUP(Klausurenliste!F337,Hilfstabellen!$K$4:$L$103,2,FALSE)),CONCATENATE(VLOOKUP(B337,'Fach-ID''s'!$B$4:$D$1000,3,FALSE),"-",VLOOKUP(Klausurenliste!F337,Hilfstabellen!$K$4:$L$103,2,FALSE),"\",D337))),IF(D337="",CONCATENATE(VLOOKUP(B337,'Fach-ID''s'!$C$4:$D$1000,2,FALSE),"-",VLOOKUP(Klausurenliste!F337,Hilfstabellen!$K$4:$L$103,2,FALSE)),CONCATENATE(VLOOKUP(B337,'Fach-ID''s'!$C$4:$D$1000,2,FALSE),"-",VLOOKUP(Klausurenliste!F337,Hilfstabellen!$K$4:$L$103,2,FALSE),"\",D337)),IF(D337="",CONCATENATE(VLOOKUP(B337,'Fach-ID''s'!$B$4:$D$1000,3,FALSE),"-",VLOOKUP(Klausurenliste!F337,Hilfstabellen!$K$4:$L$103,2,FALSE)),CONCATENATE(VLOOKUP(B337,'Fach-ID''s'!$B$4:$D$1000,3,FALSE),"-",VLOOKUP(Klausurenliste!F337,Hilfstabellen!$K$4:$L$103,2,FALSE),"\",D337))))))</f>
        <v/>
      </c>
      <c r="J337" s="2" t="str">
        <f t="shared" si="11"/>
        <v/>
      </c>
      <c r="K337" s="8"/>
      <c r="L337" t="s">
        <v>20</v>
      </c>
    </row>
    <row r="338" spans="1:12" ht="15.75" hidden="1" x14ac:dyDescent="0.25">
      <c r="A338" t="str">
        <f t="shared" si="10"/>
        <v/>
      </c>
      <c r="B338" s="14"/>
      <c r="C338" s="16"/>
      <c r="D338" s="14"/>
      <c r="E338" s="13"/>
      <c r="F338" s="13"/>
      <c r="G338" s="13" t="str">
        <f>IF(ISNA(VLOOKUP(B338,Kurstabelle!$B$3:$G$1327,5,FALSE)),"",VLOOKUP(B338,Kurstabelle!$B$3:$G$1327,5,FALSE))</f>
        <v/>
      </c>
      <c r="H338" s="13" t="str">
        <f>IF(ISNA(VLOOKUP(B338,Kurstabelle!$B$3:$G$1327,4,FALSE)),"",VLOOKUP(B338,Kurstabelle!$B$3:$G$1327,4,FALSE))</f>
        <v/>
      </c>
      <c r="I338" s="2" t="str">
        <f>IF(B338="","",IF(AND(ISNA(VLOOKUP(B338,'Fach-ID''s'!$B$4:$D$1000,1,FALSE)),ISNA(VLOOKUP(B338,'Fach-ID''s'!$C$4:$D$1000,1,FALSE))),"Kurs noch nicht gelistet",IF(AND(ISNA(VLOOKUP(CONCATENATE(VLOOKUP(B338,'Fach-ID''s'!$B$4:$D$1000,3,FALSE),"-",VLOOKUP(Klausurenliste!F338,Hilfstabellen!$K$4:$L$103,2,FALSE)),Kurstabelle!$G$3:$G$1327,1,FALSE)),ISNA(VLOOKUP(CONCATENATE(VLOOKUP(B338,'Fach-ID''s'!$C$4:$D$1000,2,FALSE),"-",VLOOKUP(Klausurenliste!F338,Hilfstabellen!$K$4:$L$103,2,FALSE)),Kurstabelle!$G$3:$G$1327,1,FALSE))),"Kurs zu dem Professor noch nicht gelistet",IF(ISNA(IF(D338="",CONCATENATE(VLOOKUP(B338,'Fach-ID''s'!$B$4:$D$1000,3,FALSE),"-",VLOOKUP(Klausurenliste!F338,Hilfstabellen!$K$4:$L$103,2,FALSE)),CONCATENATE(VLOOKUP(B338,'Fach-ID''s'!$B$4:$D$1000,3,FALSE),"-",VLOOKUP(Klausurenliste!F338,Hilfstabellen!$K$4:$L$103,2,FALSE),"\",D338))),IF(D338="",CONCATENATE(VLOOKUP(B338,'Fach-ID''s'!$C$4:$D$1000,2,FALSE),"-",VLOOKUP(Klausurenliste!F338,Hilfstabellen!$K$4:$L$103,2,FALSE)),CONCATENATE(VLOOKUP(B338,'Fach-ID''s'!$C$4:$D$1000,2,FALSE),"-",VLOOKUP(Klausurenliste!F338,Hilfstabellen!$K$4:$L$103,2,FALSE),"\",D338)),IF(D338="",CONCATENATE(VLOOKUP(B338,'Fach-ID''s'!$B$4:$D$1000,3,FALSE),"-",VLOOKUP(Klausurenliste!F338,Hilfstabellen!$K$4:$L$103,2,FALSE)),CONCATENATE(VLOOKUP(B338,'Fach-ID''s'!$B$4:$D$1000,3,FALSE),"-",VLOOKUP(Klausurenliste!F338,Hilfstabellen!$K$4:$L$103,2,FALSE),"\",D338))))))</f>
        <v/>
      </c>
      <c r="J338" s="2" t="str">
        <f t="shared" si="11"/>
        <v/>
      </c>
      <c r="K338" s="8"/>
      <c r="L338" t="s">
        <v>20</v>
      </c>
    </row>
    <row r="339" spans="1:12" ht="15.75" hidden="1" x14ac:dyDescent="0.25">
      <c r="A339" t="str">
        <f t="shared" si="10"/>
        <v/>
      </c>
      <c r="B339" s="14"/>
      <c r="C339" s="16"/>
      <c r="D339" s="14"/>
      <c r="E339" s="13"/>
      <c r="F339" s="13"/>
      <c r="G339" s="13" t="str">
        <f>IF(ISNA(VLOOKUP(B339,Kurstabelle!$B$3:$G$1327,5,FALSE)),"",VLOOKUP(B339,Kurstabelle!$B$3:$G$1327,5,FALSE))</f>
        <v/>
      </c>
      <c r="H339" s="13" t="str">
        <f>IF(ISNA(VLOOKUP(B339,Kurstabelle!$B$3:$G$1327,4,FALSE)),"",VLOOKUP(B339,Kurstabelle!$B$3:$G$1327,4,FALSE))</f>
        <v/>
      </c>
      <c r="I339" s="2" t="str">
        <f>IF(B339="","",IF(AND(ISNA(VLOOKUP(B339,'Fach-ID''s'!$B$4:$D$1000,1,FALSE)),ISNA(VLOOKUP(B339,'Fach-ID''s'!$C$4:$D$1000,1,FALSE))),"Kurs noch nicht gelistet",IF(AND(ISNA(VLOOKUP(CONCATENATE(VLOOKUP(B339,'Fach-ID''s'!$B$4:$D$1000,3,FALSE),"-",VLOOKUP(Klausurenliste!F339,Hilfstabellen!$K$4:$L$103,2,FALSE)),Kurstabelle!$G$3:$G$1327,1,FALSE)),ISNA(VLOOKUP(CONCATENATE(VLOOKUP(B339,'Fach-ID''s'!$C$4:$D$1000,2,FALSE),"-",VLOOKUP(Klausurenliste!F339,Hilfstabellen!$K$4:$L$103,2,FALSE)),Kurstabelle!$G$3:$G$1327,1,FALSE))),"Kurs zu dem Professor noch nicht gelistet",IF(ISNA(IF(D339="",CONCATENATE(VLOOKUP(B339,'Fach-ID''s'!$B$4:$D$1000,3,FALSE),"-",VLOOKUP(Klausurenliste!F339,Hilfstabellen!$K$4:$L$103,2,FALSE)),CONCATENATE(VLOOKUP(B339,'Fach-ID''s'!$B$4:$D$1000,3,FALSE),"-",VLOOKUP(Klausurenliste!F339,Hilfstabellen!$K$4:$L$103,2,FALSE),"\",D339))),IF(D339="",CONCATENATE(VLOOKUP(B339,'Fach-ID''s'!$C$4:$D$1000,2,FALSE),"-",VLOOKUP(Klausurenliste!F339,Hilfstabellen!$K$4:$L$103,2,FALSE)),CONCATENATE(VLOOKUP(B339,'Fach-ID''s'!$C$4:$D$1000,2,FALSE),"-",VLOOKUP(Klausurenliste!F339,Hilfstabellen!$K$4:$L$103,2,FALSE),"\",D339)),IF(D339="",CONCATENATE(VLOOKUP(B339,'Fach-ID''s'!$B$4:$D$1000,3,FALSE),"-",VLOOKUP(Klausurenliste!F339,Hilfstabellen!$K$4:$L$103,2,FALSE)),CONCATENATE(VLOOKUP(B339,'Fach-ID''s'!$B$4:$D$1000,3,FALSE),"-",VLOOKUP(Klausurenliste!F339,Hilfstabellen!$K$4:$L$103,2,FALSE),"\",D339))))))</f>
        <v/>
      </c>
      <c r="J339" s="2" t="str">
        <f t="shared" si="11"/>
        <v/>
      </c>
      <c r="K339" s="8"/>
      <c r="L339" t="s">
        <v>20</v>
      </c>
    </row>
    <row r="340" spans="1:12" ht="15.75" hidden="1" x14ac:dyDescent="0.25">
      <c r="A340" t="str">
        <f t="shared" si="10"/>
        <v/>
      </c>
      <c r="B340" s="14"/>
      <c r="C340" s="15"/>
      <c r="D340" s="14"/>
      <c r="E340" s="13"/>
      <c r="F340" s="13"/>
      <c r="G340" s="13" t="str">
        <f>IF(ISNA(VLOOKUP(B340,Kurstabelle!$B$3:$G$1327,5,FALSE)),"",VLOOKUP(B340,Kurstabelle!$B$3:$G$1327,5,FALSE))</f>
        <v/>
      </c>
      <c r="H340" s="13" t="str">
        <f>IF(ISNA(VLOOKUP(B340,Kurstabelle!$B$3:$G$1327,4,FALSE)),"",VLOOKUP(B340,Kurstabelle!$B$3:$G$1327,4,FALSE))</f>
        <v/>
      </c>
      <c r="I340" s="2" t="str">
        <f>IF(B340="","",IF(AND(ISNA(VLOOKUP(B340,'Fach-ID''s'!$B$4:$D$1000,1,FALSE)),ISNA(VLOOKUP(B340,'Fach-ID''s'!$C$4:$D$1000,1,FALSE))),"Kurs noch nicht gelistet",IF(AND(ISNA(VLOOKUP(CONCATENATE(VLOOKUP(B340,'Fach-ID''s'!$B$4:$D$1000,3,FALSE),"-",VLOOKUP(Klausurenliste!F340,Hilfstabellen!$K$4:$L$103,2,FALSE)),Kurstabelle!$G$3:$G$1327,1,FALSE)),ISNA(VLOOKUP(CONCATENATE(VLOOKUP(B340,'Fach-ID''s'!$C$4:$D$1000,2,FALSE),"-",VLOOKUP(Klausurenliste!F340,Hilfstabellen!$K$4:$L$103,2,FALSE)),Kurstabelle!$G$3:$G$1327,1,FALSE))),"Kurs zu dem Professor noch nicht gelistet",IF(ISNA(IF(D340="",CONCATENATE(VLOOKUP(B340,'Fach-ID''s'!$B$4:$D$1000,3,FALSE),"-",VLOOKUP(Klausurenliste!F340,Hilfstabellen!$K$4:$L$103,2,FALSE)),CONCATENATE(VLOOKUP(B340,'Fach-ID''s'!$B$4:$D$1000,3,FALSE),"-",VLOOKUP(Klausurenliste!F340,Hilfstabellen!$K$4:$L$103,2,FALSE),"\",D340))),IF(D340="",CONCATENATE(VLOOKUP(B340,'Fach-ID''s'!$C$4:$D$1000,2,FALSE),"-",VLOOKUP(Klausurenliste!F340,Hilfstabellen!$K$4:$L$103,2,FALSE)),CONCATENATE(VLOOKUP(B340,'Fach-ID''s'!$C$4:$D$1000,2,FALSE),"-",VLOOKUP(Klausurenliste!F340,Hilfstabellen!$K$4:$L$103,2,FALSE),"\",D340)),IF(D340="",CONCATENATE(VLOOKUP(B340,'Fach-ID''s'!$B$4:$D$1000,3,FALSE),"-",VLOOKUP(Klausurenliste!F340,Hilfstabellen!$K$4:$L$103,2,FALSE)),CONCATENATE(VLOOKUP(B340,'Fach-ID''s'!$B$4:$D$1000,3,FALSE),"-",VLOOKUP(Klausurenliste!F340,Hilfstabellen!$K$4:$L$103,2,FALSE),"\",D340))))))</f>
        <v/>
      </c>
      <c r="J340" s="2" t="str">
        <f t="shared" si="11"/>
        <v/>
      </c>
      <c r="K340" s="8"/>
      <c r="L340" t="s">
        <v>20</v>
      </c>
    </row>
    <row r="341" spans="1:12" ht="15.75" hidden="1" x14ac:dyDescent="0.25">
      <c r="A341" t="str">
        <f t="shared" si="10"/>
        <v/>
      </c>
      <c r="B341" s="14"/>
      <c r="C341" s="15"/>
      <c r="D341" s="14"/>
      <c r="E341" s="13"/>
      <c r="F341" s="13"/>
      <c r="G341" s="13" t="str">
        <f>IF(ISNA(VLOOKUP(B341,Kurstabelle!$B$3:$G$1327,5,FALSE)),"",VLOOKUP(B341,Kurstabelle!$B$3:$G$1327,5,FALSE))</f>
        <v/>
      </c>
      <c r="H341" s="13" t="str">
        <f>IF(ISNA(VLOOKUP(B341,Kurstabelle!$B$3:$G$1327,4,FALSE)),"",VLOOKUP(B341,Kurstabelle!$B$3:$G$1327,4,FALSE))</f>
        <v/>
      </c>
      <c r="I341" s="2" t="str">
        <f>IF(B341="","",IF(AND(ISNA(VLOOKUP(B341,'Fach-ID''s'!$B$4:$D$1000,1,FALSE)),ISNA(VLOOKUP(B341,'Fach-ID''s'!$C$4:$D$1000,1,FALSE))),"Kurs noch nicht gelistet",IF(AND(ISNA(VLOOKUP(CONCATENATE(VLOOKUP(B341,'Fach-ID''s'!$B$4:$D$1000,3,FALSE),"-",VLOOKUP(Klausurenliste!F341,Hilfstabellen!$K$4:$L$103,2,FALSE)),Kurstabelle!$G$3:$G$1327,1,FALSE)),ISNA(VLOOKUP(CONCATENATE(VLOOKUP(B341,'Fach-ID''s'!$C$4:$D$1000,2,FALSE),"-",VLOOKUP(Klausurenliste!F341,Hilfstabellen!$K$4:$L$103,2,FALSE)),Kurstabelle!$G$3:$G$1327,1,FALSE))),"Kurs zu dem Professor noch nicht gelistet",IF(ISNA(IF(D341="",CONCATENATE(VLOOKUP(B341,'Fach-ID''s'!$B$4:$D$1000,3,FALSE),"-",VLOOKUP(Klausurenliste!F341,Hilfstabellen!$K$4:$L$103,2,FALSE)),CONCATENATE(VLOOKUP(B341,'Fach-ID''s'!$B$4:$D$1000,3,FALSE),"-",VLOOKUP(Klausurenliste!F341,Hilfstabellen!$K$4:$L$103,2,FALSE),"\",D341))),IF(D341="",CONCATENATE(VLOOKUP(B341,'Fach-ID''s'!$C$4:$D$1000,2,FALSE),"-",VLOOKUP(Klausurenliste!F341,Hilfstabellen!$K$4:$L$103,2,FALSE)),CONCATENATE(VLOOKUP(B341,'Fach-ID''s'!$C$4:$D$1000,2,FALSE),"-",VLOOKUP(Klausurenliste!F341,Hilfstabellen!$K$4:$L$103,2,FALSE),"\",D341)),IF(D341="",CONCATENATE(VLOOKUP(B341,'Fach-ID''s'!$B$4:$D$1000,3,FALSE),"-",VLOOKUP(Klausurenliste!F341,Hilfstabellen!$K$4:$L$103,2,FALSE)),CONCATENATE(VLOOKUP(B341,'Fach-ID''s'!$B$4:$D$1000,3,FALSE),"-",VLOOKUP(Klausurenliste!F341,Hilfstabellen!$K$4:$L$103,2,FALSE),"\",D341))))))</f>
        <v/>
      </c>
      <c r="J341" s="2" t="str">
        <f t="shared" si="11"/>
        <v/>
      </c>
      <c r="K341" s="8"/>
      <c r="L341" t="s">
        <v>20</v>
      </c>
    </row>
    <row r="342" spans="1:12" ht="15.75" hidden="1" x14ac:dyDescent="0.25">
      <c r="A342" t="str">
        <f t="shared" si="10"/>
        <v/>
      </c>
      <c r="B342" s="14"/>
      <c r="C342" s="15"/>
      <c r="D342" s="14"/>
      <c r="E342" s="13"/>
      <c r="F342" s="13"/>
      <c r="G342" s="13" t="str">
        <f>IF(ISNA(VLOOKUP(B342,Kurstabelle!$B$3:$G$1327,5,FALSE)),"",VLOOKUP(B342,Kurstabelle!$B$3:$G$1327,5,FALSE))</f>
        <v/>
      </c>
      <c r="H342" s="13" t="str">
        <f>IF(ISNA(VLOOKUP(B342,Kurstabelle!$B$3:$G$1327,4,FALSE)),"",VLOOKUP(B342,Kurstabelle!$B$3:$G$1327,4,FALSE))</f>
        <v/>
      </c>
      <c r="I342" s="2" t="str">
        <f>IF(B342="","",IF(AND(ISNA(VLOOKUP(B342,'Fach-ID''s'!$B$4:$D$1000,1,FALSE)),ISNA(VLOOKUP(B342,'Fach-ID''s'!$C$4:$D$1000,1,FALSE))),"Kurs noch nicht gelistet",IF(AND(ISNA(VLOOKUP(CONCATENATE(VLOOKUP(B342,'Fach-ID''s'!$B$4:$D$1000,3,FALSE),"-",VLOOKUP(Klausurenliste!F342,Hilfstabellen!$K$4:$L$103,2,FALSE)),Kurstabelle!$G$3:$G$1327,1,FALSE)),ISNA(VLOOKUP(CONCATENATE(VLOOKUP(B342,'Fach-ID''s'!$C$4:$D$1000,2,FALSE),"-",VLOOKUP(Klausurenliste!F342,Hilfstabellen!$K$4:$L$103,2,FALSE)),Kurstabelle!$G$3:$G$1327,1,FALSE))),"Kurs zu dem Professor noch nicht gelistet",IF(ISNA(IF(D342="",CONCATENATE(VLOOKUP(B342,'Fach-ID''s'!$B$4:$D$1000,3,FALSE),"-",VLOOKUP(Klausurenliste!F342,Hilfstabellen!$K$4:$L$103,2,FALSE)),CONCATENATE(VLOOKUP(B342,'Fach-ID''s'!$B$4:$D$1000,3,FALSE),"-",VLOOKUP(Klausurenliste!F342,Hilfstabellen!$K$4:$L$103,2,FALSE),"\",D342))),IF(D342="",CONCATENATE(VLOOKUP(B342,'Fach-ID''s'!$C$4:$D$1000,2,FALSE),"-",VLOOKUP(Klausurenliste!F342,Hilfstabellen!$K$4:$L$103,2,FALSE)),CONCATENATE(VLOOKUP(B342,'Fach-ID''s'!$C$4:$D$1000,2,FALSE),"-",VLOOKUP(Klausurenliste!F342,Hilfstabellen!$K$4:$L$103,2,FALSE),"\",D342)),IF(D342="",CONCATENATE(VLOOKUP(B342,'Fach-ID''s'!$B$4:$D$1000,3,FALSE),"-",VLOOKUP(Klausurenliste!F342,Hilfstabellen!$K$4:$L$103,2,FALSE)),CONCATENATE(VLOOKUP(B342,'Fach-ID''s'!$B$4:$D$1000,3,FALSE),"-",VLOOKUP(Klausurenliste!F342,Hilfstabellen!$K$4:$L$103,2,FALSE),"\",D342))))))</f>
        <v/>
      </c>
      <c r="J342" s="2" t="str">
        <f t="shared" si="11"/>
        <v/>
      </c>
      <c r="K342" s="8"/>
      <c r="L342" t="s">
        <v>20</v>
      </c>
    </row>
    <row r="343" spans="1:12" ht="15.75" hidden="1" x14ac:dyDescent="0.25">
      <c r="A343" t="str">
        <f t="shared" si="10"/>
        <v/>
      </c>
      <c r="B343" s="14"/>
      <c r="C343" s="15"/>
      <c r="D343" s="14"/>
      <c r="E343" s="13"/>
      <c r="F343" s="13"/>
      <c r="G343" s="13" t="str">
        <f>IF(ISNA(VLOOKUP(B343,Kurstabelle!$B$3:$G$1327,5,FALSE)),"",VLOOKUP(B343,Kurstabelle!$B$3:$G$1327,5,FALSE))</f>
        <v/>
      </c>
      <c r="H343" s="13" t="str">
        <f>IF(ISNA(VLOOKUP(B343,Kurstabelle!$B$3:$G$1327,4,FALSE)),"",VLOOKUP(B343,Kurstabelle!$B$3:$G$1327,4,FALSE))</f>
        <v/>
      </c>
      <c r="I343" s="2" t="str">
        <f>IF(B343="","",IF(AND(ISNA(VLOOKUP(B343,'Fach-ID''s'!$B$4:$D$1000,1,FALSE)),ISNA(VLOOKUP(B343,'Fach-ID''s'!$C$4:$D$1000,1,FALSE))),"Kurs noch nicht gelistet",IF(AND(ISNA(VLOOKUP(CONCATENATE(VLOOKUP(B343,'Fach-ID''s'!$B$4:$D$1000,3,FALSE),"-",VLOOKUP(Klausurenliste!F343,Hilfstabellen!$K$4:$L$103,2,FALSE)),Kurstabelle!$G$3:$G$1327,1,FALSE)),ISNA(VLOOKUP(CONCATENATE(VLOOKUP(B343,'Fach-ID''s'!$C$4:$D$1000,2,FALSE),"-",VLOOKUP(Klausurenliste!F343,Hilfstabellen!$K$4:$L$103,2,FALSE)),Kurstabelle!$G$3:$G$1327,1,FALSE))),"Kurs zu dem Professor noch nicht gelistet",IF(ISNA(IF(D343="",CONCATENATE(VLOOKUP(B343,'Fach-ID''s'!$B$4:$D$1000,3,FALSE),"-",VLOOKUP(Klausurenliste!F343,Hilfstabellen!$K$4:$L$103,2,FALSE)),CONCATENATE(VLOOKUP(B343,'Fach-ID''s'!$B$4:$D$1000,3,FALSE),"-",VLOOKUP(Klausurenliste!F343,Hilfstabellen!$K$4:$L$103,2,FALSE),"\",D343))),IF(D343="",CONCATENATE(VLOOKUP(B343,'Fach-ID''s'!$C$4:$D$1000,2,FALSE),"-",VLOOKUP(Klausurenliste!F343,Hilfstabellen!$K$4:$L$103,2,FALSE)),CONCATENATE(VLOOKUP(B343,'Fach-ID''s'!$C$4:$D$1000,2,FALSE),"-",VLOOKUP(Klausurenliste!F343,Hilfstabellen!$K$4:$L$103,2,FALSE),"\",D343)),IF(D343="",CONCATENATE(VLOOKUP(B343,'Fach-ID''s'!$B$4:$D$1000,3,FALSE),"-",VLOOKUP(Klausurenliste!F343,Hilfstabellen!$K$4:$L$103,2,FALSE)),CONCATENATE(VLOOKUP(B343,'Fach-ID''s'!$B$4:$D$1000,3,FALSE),"-",VLOOKUP(Klausurenliste!F343,Hilfstabellen!$K$4:$L$103,2,FALSE),"\",D343))))))</f>
        <v/>
      </c>
      <c r="J343" s="2" t="str">
        <f t="shared" si="11"/>
        <v/>
      </c>
      <c r="K343" s="8"/>
      <c r="L343" t="s">
        <v>20</v>
      </c>
    </row>
    <row r="344" spans="1:12" ht="15.75" hidden="1" x14ac:dyDescent="0.25">
      <c r="A344" t="str">
        <f t="shared" si="10"/>
        <v/>
      </c>
      <c r="B344" s="14"/>
      <c r="C344" s="16"/>
      <c r="D344" s="14"/>
      <c r="E344" s="13"/>
      <c r="F344" s="13"/>
      <c r="G344" s="13" t="str">
        <f>IF(ISNA(VLOOKUP(B344,Kurstabelle!$B$3:$G$1327,5,FALSE)),"",VLOOKUP(B344,Kurstabelle!$B$3:$G$1327,5,FALSE))</f>
        <v/>
      </c>
      <c r="H344" s="13" t="str">
        <f>IF(ISNA(VLOOKUP(B344,Kurstabelle!$B$3:$G$1327,4,FALSE)),"",VLOOKUP(B344,Kurstabelle!$B$3:$G$1327,4,FALSE))</f>
        <v/>
      </c>
      <c r="I344" s="2" t="str">
        <f>IF(B344="","",IF(AND(ISNA(VLOOKUP(B344,'Fach-ID''s'!$B$4:$D$1000,1,FALSE)),ISNA(VLOOKUP(B344,'Fach-ID''s'!$C$4:$D$1000,1,FALSE))),"Kurs noch nicht gelistet",IF(AND(ISNA(VLOOKUP(CONCATENATE(VLOOKUP(B344,'Fach-ID''s'!$B$4:$D$1000,3,FALSE),"-",VLOOKUP(Klausurenliste!F344,Hilfstabellen!$K$4:$L$103,2,FALSE)),Kurstabelle!$G$3:$G$1327,1,FALSE)),ISNA(VLOOKUP(CONCATENATE(VLOOKUP(B344,'Fach-ID''s'!$C$4:$D$1000,2,FALSE),"-",VLOOKUP(Klausurenliste!F344,Hilfstabellen!$K$4:$L$103,2,FALSE)),Kurstabelle!$G$3:$G$1327,1,FALSE))),"Kurs zu dem Professor noch nicht gelistet",IF(ISNA(IF(D344="",CONCATENATE(VLOOKUP(B344,'Fach-ID''s'!$B$4:$D$1000,3,FALSE),"-",VLOOKUP(Klausurenliste!F344,Hilfstabellen!$K$4:$L$103,2,FALSE)),CONCATENATE(VLOOKUP(B344,'Fach-ID''s'!$B$4:$D$1000,3,FALSE),"-",VLOOKUP(Klausurenliste!F344,Hilfstabellen!$K$4:$L$103,2,FALSE),"\",D344))),IF(D344="",CONCATENATE(VLOOKUP(B344,'Fach-ID''s'!$C$4:$D$1000,2,FALSE),"-",VLOOKUP(Klausurenliste!F344,Hilfstabellen!$K$4:$L$103,2,FALSE)),CONCATENATE(VLOOKUP(B344,'Fach-ID''s'!$C$4:$D$1000,2,FALSE),"-",VLOOKUP(Klausurenliste!F344,Hilfstabellen!$K$4:$L$103,2,FALSE),"\",D344)),IF(D344="",CONCATENATE(VLOOKUP(B344,'Fach-ID''s'!$B$4:$D$1000,3,FALSE),"-",VLOOKUP(Klausurenliste!F344,Hilfstabellen!$K$4:$L$103,2,FALSE)),CONCATENATE(VLOOKUP(B344,'Fach-ID''s'!$B$4:$D$1000,3,FALSE),"-",VLOOKUP(Klausurenliste!F344,Hilfstabellen!$K$4:$L$103,2,FALSE),"\",D344))))))</f>
        <v/>
      </c>
      <c r="J344" s="2" t="str">
        <f t="shared" si="11"/>
        <v/>
      </c>
      <c r="K344" s="8"/>
      <c r="L344" t="s">
        <v>20</v>
      </c>
    </row>
    <row r="345" spans="1:12" ht="15.75" hidden="1" x14ac:dyDescent="0.25">
      <c r="A345" t="str">
        <f t="shared" si="10"/>
        <v/>
      </c>
      <c r="B345" s="14"/>
      <c r="C345" s="16"/>
      <c r="D345" s="14"/>
      <c r="E345" s="13"/>
      <c r="F345" s="13"/>
      <c r="G345" s="13" t="str">
        <f>IF(ISNA(VLOOKUP(B345,Kurstabelle!$B$3:$G$1327,5,FALSE)),"",VLOOKUP(B345,Kurstabelle!$B$3:$G$1327,5,FALSE))</f>
        <v/>
      </c>
      <c r="H345" s="13" t="str">
        <f>IF(ISNA(VLOOKUP(B345,Kurstabelle!$B$3:$G$1327,4,FALSE)),"",VLOOKUP(B345,Kurstabelle!$B$3:$G$1327,4,FALSE))</f>
        <v/>
      </c>
      <c r="I345" s="2" t="str">
        <f>IF(B345="","",IF(AND(ISNA(VLOOKUP(B345,'Fach-ID''s'!$B$4:$D$1000,1,FALSE)),ISNA(VLOOKUP(B345,'Fach-ID''s'!$C$4:$D$1000,1,FALSE))),"Kurs noch nicht gelistet",IF(AND(ISNA(VLOOKUP(CONCATENATE(VLOOKUP(B345,'Fach-ID''s'!$B$4:$D$1000,3,FALSE),"-",VLOOKUP(Klausurenliste!F345,Hilfstabellen!$K$4:$L$103,2,FALSE)),Kurstabelle!$G$3:$G$1327,1,FALSE)),ISNA(VLOOKUP(CONCATENATE(VLOOKUP(B345,'Fach-ID''s'!$C$4:$D$1000,2,FALSE),"-",VLOOKUP(Klausurenliste!F345,Hilfstabellen!$K$4:$L$103,2,FALSE)),Kurstabelle!$G$3:$G$1327,1,FALSE))),"Kurs zu dem Professor noch nicht gelistet",IF(ISNA(IF(D345="",CONCATENATE(VLOOKUP(B345,'Fach-ID''s'!$B$4:$D$1000,3,FALSE),"-",VLOOKUP(Klausurenliste!F345,Hilfstabellen!$K$4:$L$103,2,FALSE)),CONCATENATE(VLOOKUP(B345,'Fach-ID''s'!$B$4:$D$1000,3,FALSE),"-",VLOOKUP(Klausurenliste!F345,Hilfstabellen!$K$4:$L$103,2,FALSE),"\",D345))),IF(D345="",CONCATENATE(VLOOKUP(B345,'Fach-ID''s'!$C$4:$D$1000,2,FALSE),"-",VLOOKUP(Klausurenliste!F345,Hilfstabellen!$K$4:$L$103,2,FALSE)),CONCATENATE(VLOOKUP(B345,'Fach-ID''s'!$C$4:$D$1000,2,FALSE),"-",VLOOKUP(Klausurenliste!F345,Hilfstabellen!$K$4:$L$103,2,FALSE),"\",D345)),IF(D345="",CONCATENATE(VLOOKUP(B345,'Fach-ID''s'!$B$4:$D$1000,3,FALSE),"-",VLOOKUP(Klausurenliste!F345,Hilfstabellen!$K$4:$L$103,2,FALSE)),CONCATENATE(VLOOKUP(B345,'Fach-ID''s'!$B$4:$D$1000,3,FALSE),"-",VLOOKUP(Klausurenliste!F345,Hilfstabellen!$K$4:$L$103,2,FALSE),"\",D345))))))</f>
        <v/>
      </c>
      <c r="J345" s="2" t="str">
        <f t="shared" si="11"/>
        <v/>
      </c>
      <c r="K345" s="8"/>
      <c r="L345" t="s">
        <v>20</v>
      </c>
    </row>
    <row r="346" spans="1:12" ht="15.75" hidden="1" x14ac:dyDescent="0.25">
      <c r="A346" t="str">
        <f t="shared" si="10"/>
        <v/>
      </c>
      <c r="B346" s="14"/>
      <c r="C346" s="16"/>
      <c r="D346" s="14"/>
      <c r="E346" s="13"/>
      <c r="F346" s="13"/>
      <c r="G346" s="13" t="str">
        <f>IF(ISNA(VLOOKUP(B346,Kurstabelle!$B$3:$G$1327,5,FALSE)),"",VLOOKUP(B346,Kurstabelle!$B$3:$G$1327,5,FALSE))</f>
        <v/>
      </c>
      <c r="H346" s="13" t="str">
        <f>IF(ISNA(VLOOKUP(B346,Kurstabelle!$B$3:$G$1327,4,FALSE)),"",VLOOKUP(B346,Kurstabelle!$B$3:$G$1327,4,FALSE))</f>
        <v/>
      </c>
      <c r="I346" s="2" t="str">
        <f>IF(B346="","",IF(AND(ISNA(VLOOKUP(B346,'Fach-ID''s'!$B$4:$D$1000,1,FALSE)),ISNA(VLOOKUP(B346,'Fach-ID''s'!$C$4:$D$1000,1,FALSE))),"Kurs noch nicht gelistet",IF(AND(ISNA(VLOOKUP(CONCATENATE(VLOOKUP(B346,'Fach-ID''s'!$B$4:$D$1000,3,FALSE),"-",VLOOKUP(Klausurenliste!F346,Hilfstabellen!$K$4:$L$103,2,FALSE)),Kurstabelle!$G$3:$G$1327,1,FALSE)),ISNA(VLOOKUP(CONCATENATE(VLOOKUP(B346,'Fach-ID''s'!$C$4:$D$1000,2,FALSE),"-",VLOOKUP(Klausurenliste!F346,Hilfstabellen!$K$4:$L$103,2,FALSE)),Kurstabelle!$G$3:$G$1327,1,FALSE))),"Kurs zu dem Professor noch nicht gelistet",IF(ISNA(IF(D346="",CONCATENATE(VLOOKUP(B346,'Fach-ID''s'!$B$4:$D$1000,3,FALSE),"-",VLOOKUP(Klausurenliste!F346,Hilfstabellen!$K$4:$L$103,2,FALSE)),CONCATENATE(VLOOKUP(B346,'Fach-ID''s'!$B$4:$D$1000,3,FALSE),"-",VLOOKUP(Klausurenliste!F346,Hilfstabellen!$K$4:$L$103,2,FALSE),"\",D346))),IF(D346="",CONCATENATE(VLOOKUP(B346,'Fach-ID''s'!$C$4:$D$1000,2,FALSE),"-",VLOOKUP(Klausurenliste!F346,Hilfstabellen!$K$4:$L$103,2,FALSE)),CONCATENATE(VLOOKUP(B346,'Fach-ID''s'!$C$4:$D$1000,2,FALSE),"-",VLOOKUP(Klausurenliste!F346,Hilfstabellen!$K$4:$L$103,2,FALSE),"\",D346)),IF(D346="",CONCATENATE(VLOOKUP(B346,'Fach-ID''s'!$B$4:$D$1000,3,FALSE),"-",VLOOKUP(Klausurenliste!F346,Hilfstabellen!$K$4:$L$103,2,FALSE)),CONCATENATE(VLOOKUP(B346,'Fach-ID''s'!$B$4:$D$1000,3,FALSE),"-",VLOOKUP(Klausurenliste!F346,Hilfstabellen!$K$4:$L$103,2,FALSE),"\",D346))))))</f>
        <v/>
      </c>
      <c r="J346" s="2" t="str">
        <f t="shared" si="11"/>
        <v/>
      </c>
      <c r="K346" s="8"/>
      <c r="L346" t="s">
        <v>20</v>
      </c>
    </row>
    <row r="347" spans="1:12" ht="15.75" hidden="1" x14ac:dyDescent="0.25">
      <c r="A347" t="str">
        <f t="shared" si="10"/>
        <v/>
      </c>
      <c r="B347" s="14"/>
      <c r="C347" s="16"/>
      <c r="D347" s="14"/>
      <c r="E347" s="13"/>
      <c r="F347" s="13"/>
      <c r="G347" s="13" t="str">
        <f>IF(ISNA(VLOOKUP(B347,Kurstabelle!$B$3:$G$1327,5,FALSE)),"",VLOOKUP(B347,Kurstabelle!$B$3:$G$1327,5,FALSE))</f>
        <v/>
      </c>
      <c r="H347" s="13" t="str">
        <f>IF(ISNA(VLOOKUP(B347,Kurstabelle!$B$3:$G$1327,4,FALSE)),"",VLOOKUP(B347,Kurstabelle!$B$3:$G$1327,4,FALSE))</f>
        <v/>
      </c>
      <c r="I347" s="2" t="str">
        <f>IF(B347="","",IF(AND(ISNA(VLOOKUP(B347,'Fach-ID''s'!$B$4:$D$1000,1,FALSE)),ISNA(VLOOKUP(B347,'Fach-ID''s'!$C$4:$D$1000,1,FALSE))),"Kurs noch nicht gelistet",IF(AND(ISNA(VLOOKUP(CONCATENATE(VLOOKUP(B347,'Fach-ID''s'!$B$4:$D$1000,3,FALSE),"-",VLOOKUP(Klausurenliste!F347,Hilfstabellen!$K$4:$L$103,2,FALSE)),Kurstabelle!$G$3:$G$1327,1,FALSE)),ISNA(VLOOKUP(CONCATENATE(VLOOKUP(B347,'Fach-ID''s'!$C$4:$D$1000,2,FALSE),"-",VLOOKUP(Klausurenliste!F347,Hilfstabellen!$K$4:$L$103,2,FALSE)),Kurstabelle!$G$3:$G$1327,1,FALSE))),"Kurs zu dem Professor noch nicht gelistet",IF(ISNA(IF(D347="",CONCATENATE(VLOOKUP(B347,'Fach-ID''s'!$B$4:$D$1000,3,FALSE),"-",VLOOKUP(Klausurenliste!F347,Hilfstabellen!$K$4:$L$103,2,FALSE)),CONCATENATE(VLOOKUP(B347,'Fach-ID''s'!$B$4:$D$1000,3,FALSE),"-",VLOOKUP(Klausurenliste!F347,Hilfstabellen!$K$4:$L$103,2,FALSE),"\",D347))),IF(D347="",CONCATENATE(VLOOKUP(B347,'Fach-ID''s'!$C$4:$D$1000,2,FALSE),"-",VLOOKUP(Klausurenliste!F347,Hilfstabellen!$K$4:$L$103,2,FALSE)),CONCATENATE(VLOOKUP(B347,'Fach-ID''s'!$C$4:$D$1000,2,FALSE),"-",VLOOKUP(Klausurenliste!F347,Hilfstabellen!$K$4:$L$103,2,FALSE),"\",D347)),IF(D347="",CONCATENATE(VLOOKUP(B347,'Fach-ID''s'!$B$4:$D$1000,3,FALSE),"-",VLOOKUP(Klausurenliste!F347,Hilfstabellen!$K$4:$L$103,2,FALSE)),CONCATENATE(VLOOKUP(B347,'Fach-ID''s'!$B$4:$D$1000,3,FALSE),"-",VLOOKUP(Klausurenliste!F347,Hilfstabellen!$K$4:$L$103,2,FALSE),"\",D347))))))</f>
        <v/>
      </c>
      <c r="J347" s="2" t="str">
        <f t="shared" si="11"/>
        <v/>
      </c>
      <c r="K347" s="8"/>
      <c r="L347" t="s">
        <v>20</v>
      </c>
    </row>
    <row r="348" spans="1:12" ht="15.75" hidden="1" x14ac:dyDescent="0.25">
      <c r="A348" t="str">
        <f t="shared" si="10"/>
        <v/>
      </c>
      <c r="B348" s="14"/>
      <c r="C348" s="16"/>
      <c r="D348" s="14"/>
      <c r="E348" s="13"/>
      <c r="F348" s="13"/>
      <c r="G348" s="13" t="str">
        <f>IF(ISNA(VLOOKUP(B348,Kurstabelle!$B$3:$G$1327,5,FALSE)),"",VLOOKUP(B348,Kurstabelle!$B$3:$G$1327,5,FALSE))</f>
        <v/>
      </c>
      <c r="H348" s="13" t="str">
        <f>IF(ISNA(VLOOKUP(B348,Kurstabelle!$B$3:$G$1327,4,FALSE)),"",VLOOKUP(B348,Kurstabelle!$B$3:$G$1327,4,FALSE))</f>
        <v/>
      </c>
      <c r="I348" s="2" t="str">
        <f>IF(B348="","",IF(AND(ISNA(VLOOKUP(B348,'Fach-ID''s'!$B$4:$D$1000,1,FALSE)),ISNA(VLOOKUP(B348,'Fach-ID''s'!$C$4:$D$1000,1,FALSE))),"Kurs noch nicht gelistet",IF(AND(ISNA(VLOOKUP(CONCATENATE(VLOOKUP(B348,'Fach-ID''s'!$B$4:$D$1000,3,FALSE),"-",VLOOKUP(Klausurenliste!F348,Hilfstabellen!$K$4:$L$103,2,FALSE)),Kurstabelle!$G$3:$G$1327,1,FALSE)),ISNA(VLOOKUP(CONCATENATE(VLOOKUP(B348,'Fach-ID''s'!$C$4:$D$1000,2,FALSE),"-",VLOOKUP(Klausurenliste!F348,Hilfstabellen!$K$4:$L$103,2,FALSE)),Kurstabelle!$G$3:$G$1327,1,FALSE))),"Kurs zu dem Professor noch nicht gelistet",IF(ISNA(IF(D348="",CONCATENATE(VLOOKUP(B348,'Fach-ID''s'!$B$4:$D$1000,3,FALSE),"-",VLOOKUP(Klausurenliste!F348,Hilfstabellen!$K$4:$L$103,2,FALSE)),CONCATENATE(VLOOKUP(B348,'Fach-ID''s'!$B$4:$D$1000,3,FALSE),"-",VLOOKUP(Klausurenliste!F348,Hilfstabellen!$K$4:$L$103,2,FALSE),"\",D348))),IF(D348="",CONCATENATE(VLOOKUP(B348,'Fach-ID''s'!$C$4:$D$1000,2,FALSE),"-",VLOOKUP(Klausurenliste!F348,Hilfstabellen!$K$4:$L$103,2,FALSE)),CONCATENATE(VLOOKUP(B348,'Fach-ID''s'!$C$4:$D$1000,2,FALSE),"-",VLOOKUP(Klausurenliste!F348,Hilfstabellen!$K$4:$L$103,2,FALSE),"\",D348)),IF(D348="",CONCATENATE(VLOOKUP(B348,'Fach-ID''s'!$B$4:$D$1000,3,FALSE),"-",VLOOKUP(Klausurenliste!F348,Hilfstabellen!$K$4:$L$103,2,FALSE)),CONCATENATE(VLOOKUP(B348,'Fach-ID''s'!$B$4:$D$1000,3,FALSE),"-",VLOOKUP(Klausurenliste!F348,Hilfstabellen!$K$4:$L$103,2,FALSE),"\",D348))))))</f>
        <v/>
      </c>
      <c r="J348" s="2" t="str">
        <f t="shared" si="11"/>
        <v/>
      </c>
      <c r="K348" s="8"/>
      <c r="L348" t="s">
        <v>20</v>
      </c>
    </row>
    <row r="349" spans="1:12" ht="15.75" hidden="1" x14ac:dyDescent="0.25">
      <c r="A349" t="str">
        <f t="shared" si="10"/>
        <v/>
      </c>
      <c r="B349" s="14"/>
      <c r="C349" s="15"/>
      <c r="D349" s="14"/>
      <c r="E349" s="13"/>
      <c r="F349" s="13"/>
      <c r="G349" s="13" t="str">
        <f>IF(ISNA(VLOOKUP(B349,Kurstabelle!$B$3:$G$1327,5,FALSE)),"",VLOOKUP(B349,Kurstabelle!$B$3:$G$1327,5,FALSE))</f>
        <v/>
      </c>
      <c r="H349" s="13" t="str">
        <f>IF(ISNA(VLOOKUP(B349,Kurstabelle!$B$3:$G$1327,4,FALSE)),"",VLOOKUP(B349,Kurstabelle!$B$3:$G$1327,4,FALSE))</f>
        <v/>
      </c>
      <c r="I349" s="2" t="str">
        <f>IF(B349="","",IF(AND(ISNA(VLOOKUP(B349,'Fach-ID''s'!$B$4:$D$1000,1,FALSE)),ISNA(VLOOKUP(B349,'Fach-ID''s'!$C$4:$D$1000,1,FALSE))),"Kurs noch nicht gelistet",IF(AND(ISNA(VLOOKUP(CONCATENATE(VLOOKUP(B349,'Fach-ID''s'!$B$4:$D$1000,3,FALSE),"-",VLOOKUP(Klausurenliste!F349,Hilfstabellen!$K$4:$L$103,2,FALSE)),Kurstabelle!$G$3:$G$1327,1,FALSE)),ISNA(VLOOKUP(CONCATENATE(VLOOKUP(B349,'Fach-ID''s'!$C$4:$D$1000,2,FALSE),"-",VLOOKUP(Klausurenliste!F349,Hilfstabellen!$K$4:$L$103,2,FALSE)),Kurstabelle!$G$3:$G$1327,1,FALSE))),"Kurs zu dem Professor noch nicht gelistet",IF(ISNA(IF(D349="",CONCATENATE(VLOOKUP(B349,'Fach-ID''s'!$B$4:$D$1000,3,FALSE),"-",VLOOKUP(Klausurenliste!F349,Hilfstabellen!$K$4:$L$103,2,FALSE)),CONCATENATE(VLOOKUP(B349,'Fach-ID''s'!$B$4:$D$1000,3,FALSE),"-",VLOOKUP(Klausurenliste!F349,Hilfstabellen!$K$4:$L$103,2,FALSE),"\",D349))),IF(D349="",CONCATENATE(VLOOKUP(B349,'Fach-ID''s'!$C$4:$D$1000,2,FALSE),"-",VLOOKUP(Klausurenliste!F349,Hilfstabellen!$K$4:$L$103,2,FALSE)),CONCATENATE(VLOOKUP(B349,'Fach-ID''s'!$C$4:$D$1000,2,FALSE),"-",VLOOKUP(Klausurenliste!F349,Hilfstabellen!$K$4:$L$103,2,FALSE),"\",D349)),IF(D349="",CONCATENATE(VLOOKUP(B349,'Fach-ID''s'!$B$4:$D$1000,3,FALSE),"-",VLOOKUP(Klausurenliste!F349,Hilfstabellen!$K$4:$L$103,2,FALSE)),CONCATENATE(VLOOKUP(B349,'Fach-ID''s'!$B$4:$D$1000,3,FALSE),"-",VLOOKUP(Klausurenliste!F349,Hilfstabellen!$K$4:$L$103,2,FALSE),"\",D349))))))</f>
        <v/>
      </c>
      <c r="J349" s="2" t="str">
        <f t="shared" si="11"/>
        <v/>
      </c>
      <c r="K349" s="8"/>
      <c r="L349" t="s">
        <v>20</v>
      </c>
    </row>
    <row r="350" spans="1:12" ht="15.75" hidden="1" x14ac:dyDescent="0.25">
      <c r="A350" t="str">
        <f t="shared" si="10"/>
        <v/>
      </c>
      <c r="B350" s="14"/>
      <c r="C350" s="15"/>
      <c r="D350" s="14"/>
      <c r="E350" s="13"/>
      <c r="F350" s="13"/>
      <c r="G350" s="13" t="str">
        <f>IF(ISNA(VLOOKUP(B350,Kurstabelle!$B$3:$G$1327,5,FALSE)),"",VLOOKUP(B350,Kurstabelle!$B$3:$G$1327,5,FALSE))</f>
        <v/>
      </c>
      <c r="H350" s="13" t="str">
        <f>IF(ISNA(VLOOKUP(B350,Kurstabelle!$B$3:$G$1327,4,FALSE)),"",VLOOKUP(B350,Kurstabelle!$B$3:$G$1327,4,FALSE))</f>
        <v/>
      </c>
      <c r="I350" s="2" t="str">
        <f>IF(B350="","",IF(AND(ISNA(VLOOKUP(B350,'Fach-ID''s'!$B$4:$D$1000,1,FALSE)),ISNA(VLOOKUP(B350,'Fach-ID''s'!$C$4:$D$1000,1,FALSE))),"Kurs noch nicht gelistet",IF(AND(ISNA(VLOOKUP(CONCATENATE(VLOOKUP(B350,'Fach-ID''s'!$B$4:$D$1000,3,FALSE),"-",VLOOKUP(Klausurenliste!F350,Hilfstabellen!$K$4:$L$103,2,FALSE)),Kurstabelle!$G$3:$G$1327,1,FALSE)),ISNA(VLOOKUP(CONCATENATE(VLOOKUP(B350,'Fach-ID''s'!$C$4:$D$1000,2,FALSE),"-",VLOOKUP(Klausurenliste!F350,Hilfstabellen!$K$4:$L$103,2,FALSE)),Kurstabelle!$G$3:$G$1327,1,FALSE))),"Kurs zu dem Professor noch nicht gelistet",IF(ISNA(IF(D350="",CONCATENATE(VLOOKUP(B350,'Fach-ID''s'!$B$4:$D$1000,3,FALSE),"-",VLOOKUP(Klausurenliste!F350,Hilfstabellen!$K$4:$L$103,2,FALSE)),CONCATENATE(VLOOKUP(B350,'Fach-ID''s'!$B$4:$D$1000,3,FALSE),"-",VLOOKUP(Klausurenliste!F350,Hilfstabellen!$K$4:$L$103,2,FALSE),"\",D350))),IF(D350="",CONCATENATE(VLOOKUP(B350,'Fach-ID''s'!$C$4:$D$1000,2,FALSE),"-",VLOOKUP(Klausurenliste!F350,Hilfstabellen!$K$4:$L$103,2,FALSE)),CONCATENATE(VLOOKUP(B350,'Fach-ID''s'!$C$4:$D$1000,2,FALSE),"-",VLOOKUP(Klausurenliste!F350,Hilfstabellen!$K$4:$L$103,2,FALSE),"\",D350)),IF(D350="",CONCATENATE(VLOOKUP(B350,'Fach-ID''s'!$B$4:$D$1000,3,FALSE),"-",VLOOKUP(Klausurenliste!F350,Hilfstabellen!$K$4:$L$103,2,FALSE)),CONCATENATE(VLOOKUP(B350,'Fach-ID''s'!$B$4:$D$1000,3,FALSE),"-",VLOOKUP(Klausurenliste!F350,Hilfstabellen!$K$4:$L$103,2,FALSE),"\",D350))))))</f>
        <v/>
      </c>
      <c r="J350" s="2" t="str">
        <f t="shared" si="11"/>
        <v/>
      </c>
      <c r="K350" s="8"/>
      <c r="L350" t="s">
        <v>20</v>
      </c>
    </row>
    <row r="351" spans="1:12" ht="15.75" hidden="1" x14ac:dyDescent="0.25">
      <c r="A351" t="str">
        <f t="shared" si="10"/>
        <v/>
      </c>
      <c r="B351" s="14"/>
      <c r="C351" s="15"/>
      <c r="D351" s="14"/>
      <c r="E351" s="13"/>
      <c r="F351" s="13"/>
      <c r="G351" s="13" t="str">
        <f>IF(ISNA(VLOOKUP(B351,Kurstabelle!$B$3:$G$1327,5,FALSE)),"",VLOOKUP(B351,Kurstabelle!$B$3:$G$1327,5,FALSE))</f>
        <v/>
      </c>
      <c r="H351" s="13" t="str">
        <f>IF(ISNA(VLOOKUP(B351,Kurstabelle!$B$3:$G$1327,4,FALSE)),"",VLOOKUP(B351,Kurstabelle!$B$3:$G$1327,4,FALSE))</f>
        <v/>
      </c>
      <c r="I351" s="2" t="str">
        <f>IF(B351="","",IF(AND(ISNA(VLOOKUP(B351,'Fach-ID''s'!$B$4:$D$1000,1,FALSE)),ISNA(VLOOKUP(B351,'Fach-ID''s'!$C$4:$D$1000,1,FALSE))),"Kurs noch nicht gelistet",IF(AND(ISNA(VLOOKUP(CONCATENATE(VLOOKUP(B351,'Fach-ID''s'!$B$4:$D$1000,3,FALSE),"-",VLOOKUP(Klausurenliste!F351,Hilfstabellen!$K$4:$L$103,2,FALSE)),Kurstabelle!$G$3:$G$1327,1,FALSE)),ISNA(VLOOKUP(CONCATENATE(VLOOKUP(B351,'Fach-ID''s'!$C$4:$D$1000,2,FALSE),"-",VLOOKUP(Klausurenliste!F351,Hilfstabellen!$K$4:$L$103,2,FALSE)),Kurstabelle!$G$3:$G$1327,1,FALSE))),"Kurs zu dem Professor noch nicht gelistet",IF(ISNA(IF(D351="",CONCATENATE(VLOOKUP(B351,'Fach-ID''s'!$B$4:$D$1000,3,FALSE),"-",VLOOKUP(Klausurenliste!F351,Hilfstabellen!$K$4:$L$103,2,FALSE)),CONCATENATE(VLOOKUP(B351,'Fach-ID''s'!$B$4:$D$1000,3,FALSE),"-",VLOOKUP(Klausurenliste!F351,Hilfstabellen!$K$4:$L$103,2,FALSE),"\",D351))),IF(D351="",CONCATENATE(VLOOKUP(B351,'Fach-ID''s'!$C$4:$D$1000,2,FALSE),"-",VLOOKUP(Klausurenliste!F351,Hilfstabellen!$K$4:$L$103,2,FALSE)),CONCATENATE(VLOOKUP(B351,'Fach-ID''s'!$C$4:$D$1000,2,FALSE),"-",VLOOKUP(Klausurenliste!F351,Hilfstabellen!$K$4:$L$103,2,FALSE),"\",D351)),IF(D351="",CONCATENATE(VLOOKUP(B351,'Fach-ID''s'!$B$4:$D$1000,3,FALSE),"-",VLOOKUP(Klausurenliste!F351,Hilfstabellen!$K$4:$L$103,2,FALSE)),CONCATENATE(VLOOKUP(B351,'Fach-ID''s'!$B$4:$D$1000,3,FALSE),"-",VLOOKUP(Klausurenliste!F351,Hilfstabellen!$K$4:$L$103,2,FALSE),"\",D351))))))</f>
        <v/>
      </c>
      <c r="J351" s="2" t="str">
        <f t="shared" si="11"/>
        <v/>
      </c>
      <c r="K351" s="8"/>
      <c r="L351" t="s">
        <v>20</v>
      </c>
    </row>
    <row r="352" spans="1:12" ht="15.75" hidden="1" x14ac:dyDescent="0.25">
      <c r="A352" t="str">
        <f t="shared" si="10"/>
        <v/>
      </c>
      <c r="B352" s="14"/>
      <c r="C352" s="15"/>
      <c r="D352" s="14"/>
      <c r="E352" s="13"/>
      <c r="F352" s="13"/>
      <c r="G352" s="13" t="str">
        <f>IF(ISNA(VLOOKUP(B352,Kurstabelle!$B$3:$G$1327,5,FALSE)),"",VLOOKUP(B352,Kurstabelle!$B$3:$G$1327,5,FALSE))</f>
        <v/>
      </c>
      <c r="H352" s="13" t="str">
        <f>IF(ISNA(VLOOKUP(B352,Kurstabelle!$B$3:$G$1327,4,FALSE)),"",VLOOKUP(B352,Kurstabelle!$B$3:$G$1327,4,FALSE))</f>
        <v/>
      </c>
      <c r="I352" s="2" t="str">
        <f>IF(B352="","",IF(AND(ISNA(VLOOKUP(B352,'Fach-ID''s'!$B$4:$D$1000,1,FALSE)),ISNA(VLOOKUP(B352,'Fach-ID''s'!$C$4:$D$1000,1,FALSE))),"Kurs noch nicht gelistet",IF(AND(ISNA(VLOOKUP(CONCATENATE(VLOOKUP(B352,'Fach-ID''s'!$B$4:$D$1000,3,FALSE),"-",VLOOKUP(Klausurenliste!F352,Hilfstabellen!$K$4:$L$103,2,FALSE)),Kurstabelle!$G$3:$G$1327,1,FALSE)),ISNA(VLOOKUP(CONCATENATE(VLOOKUP(B352,'Fach-ID''s'!$C$4:$D$1000,2,FALSE),"-",VLOOKUP(Klausurenliste!F352,Hilfstabellen!$K$4:$L$103,2,FALSE)),Kurstabelle!$G$3:$G$1327,1,FALSE))),"Kurs zu dem Professor noch nicht gelistet",IF(ISNA(IF(D352="",CONCATENATE(VLOOKUP(B352,'Fach-ID''s'!$B$4:$D$1000,3,FALSE),"-",VLOOKUP(Klausurenliste!F352,Hilfstabellen!$K$4:$L$103,2,FALSE)),CONCATENATE(VLOOKUP(B352,'Fach-ID''s'!$B$4:$D$1000,3,FALSE),"-",VLOOKUP(Klausurenliste!F352,Hilfstabellen!$K$4:$L$103,2,FALSE),"\",D352))),IF(D352="",CONCATENATE(VLOOKUP(B352,'Fach-ID''s'!$C$4:$D$1000,2,FALSE),"-",VLOOKUP(Klausurenliste!F352,Hilfstabellen!$K$4:$L$103,2,FALSE)),CONCATENATE(VLOOKUP(B352,'Fach-ID''s'!$C$4:$D$1000,2,FALSE),"-",VLOOKUP(Klausurenliste!F352,Hilfstabellen!$K$4:$L$103,2,FALSE),"\",D352)),IF(D352="",CONCATENATE(VLOOKUP(B352,'Fach-ID''s'!$B$4:$D$1000,3,FALSE),"-",VLOOKUP(Klausurenliste!F352,Hilfstabellen!$K$4:$L$103,2,FALSE)),CONCATENATE(VLOOKUP(B352,'Fach-ID''s'!$B$4:$D$1000,3,FALSE),"-",VLOOKUP(Klausurenliste!F352,Hilfstabellen!$K$4:$L$103,2,FALSE),"\",D352))))))</f>
        <v/>
      </c>
      <c r="J352" s="2" t="str">
        <f t="shared" si="11"/>
        <v/>
      </c>
      <c r="K352" s="8"/>
      <c r="L352" t="s">
        <v>20</v>
      </c>
    </row>
    <row r="353" spans="1:12" ht="15.75" hidden="1" x14ac:dyDescent="0.25">
      <c r="A353" t="str">
        <f t="shared" si="10"/>
        <v/>
      </c>
      <c r="B353" s="14"/>
      <c r="C353" s="16"/>
      <c r="D353" s="14"/>
      <c r="E353" s="13"/>
      <c r="F353" s="13"/>
      <c r="G353" s="13" t="str">
        <f>IF(ISNA(VLOOKUP(B353,Kurstabelle!$B$3:$G$1327,5,FALSE)),"",VLOOKUP(B353,Kurstabelle!$B$3:$G$1327,5,FALSE))</f>
        <v/>
      </c>
      <c r="H353" s="13" t="str">
        <f>IF(ISNA(VLOOKUP(B353,Kurstabelle!$B$3:$G$1327,4,FALSE)),"",VLOOKUP(B353,Kurstabelle!$B$3:$G$1327,4,FALSE))</f>
        <v/>
      </c>
      <c r="I353" s="2" t="str">
        <f>IF(B353="","",IF(AND(ISNA(VLOOKUP(B353,'Fach-ID''s'!$B$4:$D$1000,1,FALSE)),ISNA(VLOOKUP(B353,'Fach-ID''s'!$C$4:$D$1000,1,FALSE))),"Kurs noch nicht gelistet",IF(AND(ISNA(VLOOKUP(CONCATENATE(VLOOKUP(B353,'Fach-ID''s'!$B$4:$D$1000,3,FALSE),"-",VLOOKUP(Klausurenliste!F353,Hilfstabellen!$K$4:$L$103,2,FALSE)),Kurstabelle!$G$3:$G$1327,1,FALSE)),ISNA(VLOOKUP(CONCATENATE(VLOOKUP(B353,'Fach-ID''s'!$C$4:$D$1000,2,FALSE),"-",VLOOKUP(Klausurenliste!F353,Hilfstabellen!$K$4:$L$103,2,FALSE)),Kurstabelle!$G$3:$G$1327,1,FALSE))),"Kurs zu dem Professor noch nicht gelistet",IF(ISNA(IF(D353="",CONCATENATE(VLOOKUP(B353,'Fach-ID''s'!$B$4:$D$1000,3,FALSE),"-",VLOOKUP(Klausurenliste!F353,Hilfstabellen!$K$4:$L$103,2,FALSE)),CONCATENATE(VLOOKUP(B353,'Fach-ID''s'!$B$4:$D$1000,3,FALSE),"-",VLOOKUP(Klausurenliste!F353,Hilfstabellen!$K$4:$L$103,2,FALSE),"\",D353))),IF(D353="",CONCATENATE(VLOOKUP(B353,'Fach-ID''s'!$C$4:$D$1000,2,FALSE),"-",VLOOKUP(Klausurenliste!F353,Hilfstabellen!$K$4:$L$103,2,FALSE)),CONCATENATE(VLOOKUP(B353,'Fach-ID''s'!$C$4:$D$1000,2,FALSE),"-",VLOOKUP(Klausurenliste!F353,Hilfstabellen!$K$4:$L$103,2,FALSE),"\",D353)),IF(D353="",CONCATENATE(VLOOKUP(B353,'Fach-ID''s'!$B$4:$D$1000,3,FALSE),"-",VLOOKUP(Klausurenliste!F353,Hilfstabellen!$K$4:$L$103,2,FALSE)),CONCATENATE(VLOOKUP(B353,'Fach-ID''s'!$B$4:$D$1000,3,FALSE),"-",VLOOKUP(Klausurenliste!F353,Hilfstabellen!$K$4:$L$103,2,FALSE),"\",D353))))))</f>
        <v/>
      </c>
      <c r="J353" s="2" t="str">
        <f t="shared" si="11"/>
        <v/>
      </c>
      <c r="K353" s="8"/>
      <c r="L353" t="s">
        <v>20</v>
      </c>
    </row>
    <row r="354" spans="1:12" ht="15.75" hidden="1" x14ac:dyDescent="0.25">
      <c r="A354" t="str">
        <f t="shared" si="10"/>
        <v/>
      </c>
      <c r="B354" s="14"/>
      <c r="C354" s="16"/>
      <c r="D354" s="14"/>
      <c r="E354" s="13"/>
      <c r="F354" s="13"/>
      <c r="G354" s="13" t="str">
        <f>IF(ISNA(VLOOKUP(B354,Kurstabelle!$B$3:$G$1327,5,FALSE)),"",VLOOKUP(B354,Kurstabelle!$B$3:$G$1327,5,FALSE))</f>
        <v/>
      </c>
      <c r="H354" s="13" t="str">
        <f>IF(ISNA(VLOOKUP(B354,Kurstabelle!$B$3:$G$1327,4,FALSE)),"",VLOOKUP(B354,Kurstabelle!$B$3:$G$1327,4,FALSE))</f>
        <v/>
      </c>
      <c r="I354" s="2" t="str">
        <f>IF(B354="","",IF(AND(ISNA(VLOOKUP(B354,'Fach-ID''s'!$B$4:$D$1000,1,FALSE)),ISNA(VLOOKUP(B354,'Fach-ID''s'!$C$4:$D$1000,1,FALSE))),"Kurs noch nicht gelistet",IF(AND(ISNA(VLOOKUP(CONCATENATE(VLOOKUP(B354,'Fach-ID''s'!$B$4:$D$1000,3,FALSE),"-",VLOOKUP(Klausurenliste!F354,Hilfstabellen!$K$4:$L$103,2,FALSE)),Kurstabelle!$G$3:$G$1327,1,FALSE)),ISNA(VLOOKUP(CONCATENATE(VLOOKUP(B354,'Fach-ID''s'!$C$4:$D$1000,2,FALSE),"-",VLOOKUP(Klausurenliste!F354,Hilfstabellen!$K$4:$L$103,2,FALSE)),Kurstabelle!$G$3:$G$1327,1,FALSE))),"Kurs zu dem Professor noch nicht gelistet",IF(ISNA(IF(D354="",CONCATENATE(VLOOKUP(B354,'Fach-ID''s'!$B$4:$D$1000,3,FALSE),"-",VLOOKUP(Klausurenliste!F354,Hilfstabellen!$K$4:$L$103,2,FALSE)),CONCATENATE(VLOOKUP(B354,'Fach-ID''s'!$B$4:$D$1000,3,FALSE),"-",VLOOKUP(Klausurenliste!F354,Hilfstabellen!$K$4:$L$103,2,FALSE),"\",D354))),IF(D354="",CONCATENATE(VLOOKUP(B354,'Fach-ID''s'!$C$4:$D$1000,2,FALSE),"-",VLOOKUP(Klausurenliste!F354,Hilfstabellen!$K$4:$L$103,2,FALSE)),CONCATENATE(VLOOKUP(B354,'Fach-ID''s'!$C$4:$D$1000,2,FALSE),"-",VLOOKUP(Klausurenliste!F354,Hilfstabellen!$K$4:$L$103,2,FALSE),"\",D354)),IF(D354="",CONCATENATE(VLOOKUP(B354,'Fach-ID''s'!$B$4:$D$1000,3,FALSE),"-",VLOOKUP(Klausurenliste!F354,Hilfstabellen!$K$4:$L$103,2,FALSE)),CONCATENATE(VLOOKUP(B354,'Fach-ID''s'!$B$4:$D$1000,3,FALSE),"-",VLOOKUP(Klausurenliste!F354,Hilfstabellen!$K$4:$L$103,2,FALSE),"\",D354))))))</f>
        <v/>
      </c>
      <c r="J354" s="2" t="str">
        <f t="shared" si="11"/>
        <v/>
      </c>
      <c r="K354" s="8"/>
      <c r="L354" t="s">
        <v>20</v>
      </c>
    </row>
    <row r="355" spans="1:12" ht="15.75" hidden="1" x14ac:dyDescent="0.25">
      <c r="A355" t="str">
        <f t="shared" si="10"/>
        <v/>
      </c>
      <c r="B355" s="14"/>
      <c r="C355" s="16"/>
      <c r="D355" s="14"/>
      <c r="E355" s="13"/>
      <c r="F355" s="13"/>
      <c r="G355" s="13" t="str">
        <f>IF(ISNA(VLOOKUP(B355,Kurstabelle!$B$3:$G$1327,5,FALSE)),"",VLOOKUP(B355,Kurstabelle!$B$3:$G$1327,5,FALSE))</f>
        <v/>
      </c>
      <c r="H355" s="13" t="str">
        <f>IF(ISNA(VLOOKUP(B355,Kurstabelle!$B$3:$G$1327,4,FALSE)),"",VLOOKUP(B355,Kurstabelle!$B$3:$G$1327,4,FALSE))</f>
        <v/>
      </c>
      <c r="I355" s="2" t="str">
        <f>IF(B355="","",IF(AND(ISNA(VLOOKUP(B355,'Fach-ID''s'!$B$4:$D$1000,1,FALSE)),ISNA(VLOOKUP(B355,'Fach-ID''s'!$C$4:$D$1000,1,FALSE))),"Kurs noch nicht gelistet",IF(AND(ISNA(VLOOKUP(CONCATENATE(VLOOKUP(B355,'Fach-ID''s'!$B$4:$D$1000,3,FALSE),"-",VLOOKUP(Klausurenliste!F355,Hilfstabellen!$K$4:$L$103,2,FALSE)),Kurstabelle!$G$3:$G$1327,1,FALSE)),ISNA(VLOOKUP(CONCATENATE(VLOOKUP(B355,'Fach-ID''s'!$C$4:$D$1000,2,FALSE),"-",VLOOKUP(Klausurenliste!F355,Hilfstabellen!$K$4:$L$103,2,FALSE)),Kurstabelle!$G$3:$G$1327,1,FALSE))),"Kurs zu dem Professor noch nicht gelistet",IF(ISNA(IF(D355="",CONCATENATE(VLOOKUP(B355,'Fach-ID''s'!$B$4:$D$1000,3,FALSE),"-",VLOOKUP(Klausurenliste!F355,Hilfstabellen!$K$4:$L$103,2,FALSE)),CONCATENATE(VLOOKUP(B355,'Fach-ID''s'!$B$4:$D$1000,3,FALSE),"-",VLOOKUP(Klausurenliste!F355,Hilfstabellen!$K$4:$L$103,2,FALSE),"\",D355))),IF(D355="",CONCATENATE(VLOOKUP(B355,'Fach-ID''s'!$C$4:$D$1000,2,FALSE),"-",VLOOKUP(Klausurenliste!F355,Hilfstabellen!$K$4:$L$103,2,FALSE)),CONCATENATE(VLOOKUP(B355,'Fach-ID''s'!$C$4:$D$1000,2,FALSE),"-",VLOOKUP(Klausurenliste!F355,Hilfstabellen!$K$4:$L$103,2,FALSE),"\",D355)),IF(D355="",CONCATENATE(VLOOKUP(B355,'Fach-ID''s'!$B$4:$D$1000,3,FALSE),"-",VLOOKUP(Klausurenliste!F355,Hilfstabellen!$K$4:$L$103,2,FALSE)),CONCATENATE(VLOOKUP(B355,'Fach-ID''s'!$B$4:$D$1000,3,FALSE),"-",VLOOKUP(Klausurenliste!F355,Hilfstabellen!$K$4:$L$103,2,FALSE),"\",D355))))))</f>
        <v/>
      </c>
      <c r="J355" s="2" t="str">
        <f t="shared" si="11"/>
        <v/>
      </c>
      <c r="K355" s="8"/>
      <c r="L355" t="s">
        <v>20</v>
      </c>
    </row>
    <row r="356" spans="1:12" ht="15.75" hidden="1" x14ac:dyDescent="0.25">
      <c r="A356" t="str">
        <f t="shared" si="10"/>
        <v/>
      </c>
      <c r="B356" s="14"/>
      <c r="C356" s="16"/>
      <c r="D356" s="14"/>
      <c r="E356" s="13"/>
      <c r="F356" s="13"/>
      <c r="G356" s="13" t="str">
        <f>IF(ISNA(VLOOKUP(B356,Kurstabelle!$B$3:$G$1327,5,FALSE)),"",VLOOKUP(B356,Kurstabelle!$B$3:$G$1327,5,FALSE))</f>
        <v/>
      </c>
      <c r="H356" s="13" t="str">
        <f>IF(ISNA(VLOOKUP(B356,Kurstabelle!$B$3:$G$1327,4,FALSE)),"",VLOOKUP(B356,Kurstabelle!$B$3:$G$1327,4,FALSE))</f>
        <v/>
      </c>
      <c r="I356" s="2" t="str">
        <f>IF(B356="","",IF(AND(ISNA(VLOOKUP(B356,'Fach-ID''s'!$B$4:$D$1000,1,FALSE)),ISNA(VLOOKUP(B356,'Fach-ID''s'!$C$4:$D$1000,1,FALSE))),"Kurs noch nicht gelistet",IF(AND(ISNA(VLOOKUP(CONCATENATE(VLOOKUP(B356,'Fach-ID''s'!$B$4:$D$1000,3,FALSE),"-",VLOOKUP(Klausurenliste!F356,Hilfstabellen!$K$4:$L$103,2,FALSE)),Kurstabelle!$G$3:$G$1327,1,FALSE)),ISNA(VLOOKUP(CONCATENATE(VLOOKUP(B356,'Fach-ID''s'!$C$4:$D$1000,2,FALSE),"-",VLOOKUP(Klausurenliste!F356,Hilfstabellen!$K$4:$L$103,2,FALSE)),Kurstabelle!$G$3:$G$1327,1,FALSE))),"Kurs zu dem Professor noch nicht gelistet",IF(ISNA(IF(D356="",CONCATENATE(VLOOKUP(B356,'Fach-ID''s'!$B$4:$D$1000,3,FALSE),"-",VLOOKUP(Klausurenliste!F356,Hilfstabellen!$K$4:$L$103,2,FALSE)),CONCATENATE(VLOOKUP(B356,'Fach-ID''s'!$B$4:$D$1000,3,FALSE),"-",VLOOKUP(Klausurenliste!F356,Hilfstabellen!$K$4:$L$103,2,FALSE),"\",D356))),IF(D356="",CONCATENATE(VLOOKUP(B356,'Fach-ID''s'!$C$4:$D$1000,2,FALSE),"-",VLOOKUP(Klausurenliste!F356,Hilfstabellen!$K$4:$L$103,2,FALSE)),CONCATENATE(VLOOKUP(B356,'Fach-ID''s'!$C$4:$D$1000,2,FALSE),"-",VLOOKUP(Klausurenliste!F356,Hilfstabellen!$K$4:$L$103,2,FALSE),"\",D356)),IF(D356="",CONCATENATE(VLOOKUP(B356,'Fach-ID''s'!$B$4:$D$1000,3,FALSE),"-",VLOOKUP(Klausurenliste!F356,Hilfstabellen!$K$4:$L$103,2,FALSE)),CONCATENATE(VLOOKUP(B356,'Fach-ID''s'!$B$4:$D$1000,3,FALSE),"-",VLOOKUP(Klausurenliste!F356,Hilfstabellen!$K$4:$L$103,2,FALSE),"\",D356))))))</f>
        <v/>
      </c>
      <c r="J356" s="2" t="str">
        <f t="shared" si="11"/>
        <v/>
      </c>
      <c r="K356" s="8"/>
      <c r="L356" t="s">
        <v>20</v>
      </c>
    </row>
    <row r="357" spans="1:12" ht="15.75" hidden="1" x14ac:dyDescent="0.25">
      <c r="A357" t="str">
        <f t="shared" si="10"/>
        <v/>
      </c>
      <c r="B357" s="14"/>
      <c r="C357" s="16"/>
      <c r="D357" s="14"/>
      <c r="E357" s="13"/>
      <c r="F357" s="13"/>
      <c r="G357" s="13" t="str">
        <f>IF(ISNA(VLOOKUP(B357,Kurstabelle!$B$3:$G$1327,5,FALSE)),"",VLOOKUP(B357,Kurstabelle!$B$3:$G$1327,5,FALSE))</f>
        <v/>
      </c>
      <c r="H357" s="13" t="str">
        <f>IF(ISNA(VLOOKUP(B357,Kurstabelle!$B$3:$G$1327,4,FALSE)),"",VLOOKUP(B357,Kurstabelle!$B$3:$G$1327,4,FALSE))</f>
        <v/>
      </c>
      <c r="I357" s="2" t="str">
        <f>IF(B357="","",IF(AND(ISNA(VLOOKUP(B357,'Fach-ID''s'!$B$4:$D$1000,1,FALSE)),ISNA(VLOOKUP(B357,'Fach-ID''s'!$C$4:$D$1000,1,FALSE))),"Kurs noch nicht gelistet",IF(AND(ISNA(VLOOKUP(CONCATENATE(VLOOKUP(B357,'Fach-ID''s'!$B$4:$D$1000,3,FALSE),"-",VLOOKUP(Klausurenliste!F357,Hilfstabellen!$K$4:$L$103,2,FALSE)),Kurstabelle!$G$3:$G$1327,1,FALSE)),ISNA(VLOOKUP(CONCATENATE(VLOOKUP(B357,'Fach-ID''s'!$C$4:$D$1000,2,FALSE),"-",VLOOKUP(Klausurenliste!F357,Hilfstabellen!$K$4:$L$103,2,FALSE)),Kurstabelle!$G$3:$G$1327,1,FALSE))),"Kurs zu dem Professor noch nicht gelistet",IF(ISNA(IF(D357="",CONCATENATE(VLOOKUP(B357,'Fach-ID''s'!$B$4:$D$1000,3,FALSE),"-",VLOOKUP(Klausurenliste!F357,Hilfstabellen!$K$4:$L$103,2,FALSE)),CONCATENATE(VLOOKUP(B357,'Fach-ID''s'!$B$4:$D$1000,3,FALSE),"-",VLOOKUP(Klausurenliste!F357,Hilfstabellen!$K$4:$L$103,2,FALSE),"\",D357))),IF(D357="",CONCATENATE(VLOOKUP(B357,'Fach-ID''s'!$C$4:$D$1000,2,FALSE),"-",VLOOKUP(Klausurenliste!F357,Hilfstabellen!$K$4:$L$103,2,FALSE)),CONCATENATE(VLOOKUP(B357,'Fach-ID''s'!$C$4:$D$1000,2,FALSE),"-",VLOOKUP(Klausurenliste!F357,Hilfstabellen!$K$4:$L$103,2,FALSE),"\",D357)),IF(D357="",CONCATENATE(VLOOKUP(B357,'Fach-ID''s'!$B$4:$D$1000,3,FALSE),"-",VLOOKUP(Klausurenliste!F357,Hilfstabellen!$K$4:$L$103,2,FALSE)),CONCATENATE(VLOOKUP(B357,'Fach-ID''s'!$B$4:$D$1000,3,FALSE),"-",VLOOKUP(Klausurenliste!F357,Hilfstabellen!$K$4:$L$103,2,FALSE),"\",D357))))))</f>
        <v/>
      </c>
      <c r="J357" s="2" t="str">
        <f t="shared" si="11"/>
        <v/>
      </c>
      <c r="K357" s="8"/>
      <c r="L357" t="s">
        <v>20</v>
      </c>
    </row>
    <row r="358" spans="1:12" ht="15.75" hidden="1" x14ac:dyDescent="0.25">
      <c r="A358" t="str">
        <f t="shared" si="10"/>
        <v/>
      </c>
      <c r="B358" s="14"/>
      <c r="C358" s="15"/>
      <c r="D358" s="14"/>
      <c r="E358" s="13"/>
      <c r="F358" s="13"/>
      <c r="G358" s="13" t="str">
        <f>IF(ISNA(VLOOKUP(B358,Kurstabelle!$B$3:$G$1327,5,FALSE)),"",VLOOKUP(B358,Kurstabelle!$B$3:$G$1327,5,FALSE))</f>
        <v/>
      </c>
      <c r="H358" s="13" t="str">
        <f>IF(ISNA(VLOOKUP(B358,Kurstabelle!$B$3:$G$1327,4,FALSE)),"",VLOOKUP(B358,Kurstabelle!$B$3:$G$1327,4,FALSE))</f>
        <v/>
      </c>
      <c r="I358" s="2" t="str">
        <f>IF(B358="","",IF(AND(ISNA(VLOOKUP(B358,'Fach-ID''s'!$B$4:$D$1000,1,FALSE)),ISNA(VLOOKUP(B358,'Fach-ID''s'!$C$4:$D$1000,1,FALSE))),"Kurs noch nicht gelistet",IF(AND(ISNA(VLOOKUP(CONCATENATE(VLOOKUP(B358,'Fach-ID''s'!$B$4:$D$1000,3,FALSE),"-",VLOOKUP(Klausurenliste!F358,Hilfstabellen!$K$4:$L$103,2,FALSE)),Kurstabelle!$G$3:$G$1327,1,FALSE)),ISNA(VLOOKUP(CONCATENATE(VLOOKUP(B358,'Fach-ID''s'!$C$4:$D$1000,2,FALSE),"-",VLOOKUP(Klausurenliste!F358,Hilfstabellen!$K$4:$L$103,2,FALSE)),Kurstabelle!$G$3:$G$1327,1,FALSE))),"Kurs zu dem Professor noch nicht gelistet",IF(ISNA(IF(D358="",CONCATENATE(VLOOKUP(B358,'Fach-ID''s'!$B$4:$D$1000,3,FALSE),"-",VLOOKUP(Klausurenliste!F358,Hilfstabellen!$K$4:$L$103,2,FALSE)),CONCATENATE(VLOOKUP(B358,'Fach-ID''s'!$B$4:$D$1000,3,FALSE),"-",VLOOKUP(Klausurenliste!F358,Hilfstabellen!$K$4:$L$103,2,FALSE),"\",D358))),IF(D358="",CONCATENATE(VLOOKUP(B358,'Fach-ID''s'!$C$4:$D$1000,2,FALSE),"-",VLOOKUP(Klausurenliste!F358,Hilfstabellen!$K$4:$L$103,2,FALSE)),CONCATENATE(VLOOKUP(B358,'Fach-ID''s'!$C$4:$D$1000,2,FALSE),"-",VLOOKUP(Klausurenliste!F358,Hilfstabellen!$K$4:$L$103,2,FALSE),"\",D358)),IF(D358="",CONCATENATE(VLOOKUP(B358,'Fach-ID''s'!$B$4:$D$1000,3,FALSE),"-",VLOOKUP(Klausurenliste!F358,Hilfstabellen!$K$4:$L$103,2,FALSE)),CONCATENATE(VLOOKUP(B358,'Fach-ID''s'!$B$4:$D$1000,3,FALSE),"-",VLOOKUP(Klausurenliste!F358,Hilfstabellen!$K$4:$L$103,2,FALSE),"\",D358))))))</f>
        <v/>
      </c>
      <c r="J358" s="2" t="str">
        <f t="shared" si="11"/>
        <v/>
      </c>
      <c r="K358" s="8"/>
      <c r="L358" t="s">
        <v>20</v>
      </c>
    </row>
    <row r="359" spans="1:12" ht="15.75" hidden="1" x14ac:dyDescent="0.25">
      <c r="A359" t="str">
        <f t="shared" si="10"/>
        <v/>
      </c>
      <c r="B359" s="14"/>
      <c r="C359" s="15"/>
      <c r="D359" s="14"/>
      <c r="E359" s="13"/>
      <c r="F359" s="13"/>
      <c r="G359" s="13" t="str">
        <f>IF(ISNA(VLOOKUP(B359,Kurstabelle!$B$3:$G$1327,5,FALSE)),"",VLOOKUP(B359,Kurstabelle!$B$3:$G$1327,5,FALSE))</f>
        <v/>
      </c>
      <c r="H359" s="13" t="str">
        <f>IF(ISNA(VLOOKUP(B359,Kurstabelle!$B$3:$G$1327,4,FALSE)),"",VLOOKUP(B359,Kurstabelle!$B$3:$G$1327,4,FALSE))</f>
        <v/>
      </c>
      <c r="I359" s="2" t="str">
        <f>IF(B359="","",IF(AND(ISNA(VLOOKUP(B359,'Fach-ID''s'!$B$4:$D$1000,1,FALSE)),ISNA(VLOOKUP(B359,'Fach-ID''s'!$C$4:$D$1000,1,FALSE))),"Kurs noch nicht gelistet",IF(AND(ISNA(VLOOKUP(CONCATENATE(VLOOKUP(B359,'Fach-ID''s'!$B$4:$D$1000,3,FALSE),"-",VLOOKUP(Klausurenliste!F359,Hilfstabellen!$K$4:$L$103,2,FALSE)),Kurstabelle!$G$3:$G$1327,1,FALSE)),ISNA(VLOOKUP(CONCATENATE(VLOOKUP(B359,'Fach-ID''s'!$C$4:$D$1000,2,FALSE),"-",VLOOKUP(Klausurenliste!F359,Hilfstabellen!$K$4:$L$103,2,FALSE)),Kurstabelle!$G$3:$G$1327,1,FALSE))),"Kurs zu dem Professor noch nicht gelistet",IF(ISNA(IF(D359="",CONCATENATE(VLOOKUP(B359,'Fach-ID''s'!$B$4:$D$1000,3,FALSE),"-",VLOOKUP(Klausurenliste!F359,Hilfstabellen!$K$4:$L$103,2,FALSE)),CONCATENATE(VLOOKUP(B359,'Fach-ID''s'!$B$4:$D$1000,3,FALSE),"-",VLOOKUP(Klausurenliste!F359,Hilfstabellen!$K$4:$L$103,2,FALSE),"\",D359))),IF(D359="",CONCATENATE(VLOOKUP(B359,'Fach-ID''s'!$C$4:$D$1000,2,FALSE),"-",VLOOKUP(Klausurenliste!F359,Hilfstabellen!$K$4:$L$103,2,FALSE)),CONCATENATE(VLOOKUP(B359,'Fach-ID''s'!$C$4:$D$1000,2,FALSE),"-",VLOOKUP(Klausurenliste!F359,Hilfstabellen!$K$4:$L$103,2,FALSE),"\",D359)),IF(D359="",CONCATENATE(VLOOKUP(B359,'Fach-ID''s'!$B$4:$D$1000,3,FALSE),"-",VLOOKUP(Klausurenliste!F359,Hilfstabellen!$K$4:$L$103,2,FALSE)),CONCATENATE(VLOOKUP(B359,'Fach-ID''s'!$B$4:$D$1000,3,FALSE),"-",VLOOKUP(Klausurenliste!F359,Hilfstabellen!$K$4:$L$103,2,FALSE),"\",D359))))))</f>
        <v/>
      </c>
      <c r="J359" s="2" t="str">
        <f t="shared" si="11"/>
        <v/>
      </c>
      <c r="K359" s="8"/>
      <c r="L359" t="s">
        <v>20</v>
      </c>
    </row>
    <row r="360" spans="1:12" ht="15.75" hidden="1" x14ac:dyDescent="0.25">
      <c r="A360" t="str">
        <f t="shared" si="10"/>
        <v/>
      </c>
      <c r="B360" s="14"/>
      <c r="C360" s="15"/>
      <c r="D360" s="14"/>
      <c r="E360" s="13"/>
      <c r="F360" s="13"/>
      <c r="G360" s="13" t="str">
        <f>IF(ISNA(VLOOKUP(B360,Kurstabelle!$B$3:$G$1327,5,FALSE)),"",VLOOKUP(B360,Kurstabelle!$B$3:$G$1327,5,FALSE))</f>
        <v/>
      </c>
      <c r="H360" s="13" t="str">
        <f>IF(ISNA(VLOOKUP(B360,Kurstabelle!$B$3:$G$1327,4,FALSE)),"",VLOOKUP(B360,Kurstabelle!$B$3:$G$1327,4,FALSE))</f>
        <v/>
      </c>
      <c r="I360" s="2" t="str">
        <f>IF(B360="","",IF(AND(ISNA(VLOOKUP(B360,'Fach-ID''s'!$B$4:$D$1000,1,FALSE)),ISNA(VLOOKUP(B360,'Fach-ID''s'!$C$4:$D$1000,1,FALSE))),"Kurs noch nicht gelistet",IF(AND(ISNA(VLOOKUP(CONCATENATE(VLOOKUP(B360,'Fach-ID''s'!$B$4:$D$1000,3,FALSE),"-",VLOOKUP(Klausurenliste!F360,Hilfstabellen!$K$4:$L$103,2,FALSE)),Kurstabelle!$G$3:$G$1327,1,FALSE)),ISNA(VLOOKUP(CONCATENATE(VLOOKUP(B360,'Fach-ID''s'!$C$4:$D$1000,2,FALSE),"-",VLOOKUP(Klausurenliste!F360,Hilfstabellen!$K$4:$L$103,2,FALSE)),Kurstabelle!$G$3:$G$1327,1,FALSE))),"Kurs zu dem Professor noch nicht gelistet",IF(ISNA(IF(D360="",CONCATENATE(VLOOKUP(B360,'Fach-ID''s'!$B$4:$D$1000,3,FALSE),"-",VLOOKUP(Klausurenliste!F360,Hilfstabellen!$K$4:$L$103,2,FALSE)),CONCATENATE(VLOOKUP(B360,'Fach-ID''s'!$B$4:$D$1000,3,FALSE),"-",VLOOKUP(Klausurenliste!F360,Hilfstabellen!$K$4:$L$103,2,FALSE),"\",D360))),IF(D360="",CONCATENATE(VLOOKUP(B360,'Fach-ID''s'!$C$4:$D$1000,2,FALSE),"-",VLOOKUP(Klausurenliste!F360,Hilfstabellen!$K$4:$L$103,2,FALSE)),CONCATENATE(VLOOKUP(B360,'Fach-ID''s'!$C$4:$D$1000,2,FALSE),"-",VLOOKUP(Klausurenliste!F360,Hilfstabellen!$K$4:$L$103,2,FALSE),"\",D360)),IF(D360="",CONCATENATE(VLOOKUP(B360,'Fach-ID''s'!$B$4:$D$1000,3,FALSE),"-",VLOOKUP(Klausurenliste!F360,Hilfstabellen!$K$4:$L$103,2,FALSE)),CONCATENATE(VLOOKUP(B360,'Fach-ID''s'!$B$4:$D$1000,3,FALSE),"-",VLOOKUP(Klausurenliste!F360,Hilfstabellen!$K$4:$L$103,2,FALSE),"\",D360))))))</f>
        <v/>
      </c>
      <c r="J360" s="2" t="str">
        <f t="shared" si="11"/>
        <v/>
      </c>
      <c r="K360" s="8"/>
      <c r="L360" t="s">
        <v>20</v>
      </c>
    </row>
    <row r="361" spans="1:12" ht="15.75" hidden="1" x14ac:dyDescent="0.25">
      <c r="A361" t="str">
        <f t="shared" si="10"/>
        <v/>
      </c>
      <c r="B361" s="14"/>
      <c r="C361" s="15"/>
      <c r="D361" s="14"/>
      <c r="E361" s="13"/>
      <c r="F361" s="13"/>
      <c r="G361" s="13" t="str">
        <f>IF(ISNA(VLOOKUP(B361,Kurstabelle!$B$3:$G$1327,5,FALSE)),"",VLOOKUP(B361,Kurstabelle!$B$3:$G$1327,5,FALSE))</f>
        <v/>
      </c>
      <c r="H361" s="13" t="str">
        <f>IF(ISNA(VLOOKUP(B361,Kurstabelle!$B$3:$G$1327,4,FALSE)),"",VLOOKUP(B361,Kurstabelle!$B$3:$G$1327,4,FALSE))</f>
        <v/>
      </c>
      <c r="I361" s="2" t="str">
        <f>IF(B361="","",IF(AND(ISNA(VLOOKUP(B361,'Fach-ID''s'!$B$4:$D$1000,1,FALSE)),ISNA(VLOOKUP(B361,'Fach-ID''s'!$C$4:$D$1000,1,FALSE))),"Kurs noch nicht gelistet",IF(AND(ISNA(VLOOKUP(CONCATENATE(VLOOKUP(B361,'Fach-ID''s'!$B$4:$D$1000,3,FALSE),"-",VLOOKUP(Klausurenliste!F361,Hilfstabellen!$K$4:$L$103,2,FALSE)),Kurstabelle!$G$3:$G$1327,1,FALSE)),ISNA(VLOOKUP(CONCATENATE(VLOOKUP(B361,'Fach-ID''s'!$C$4:$D$1000,2,FALSE),"-",VLOOKUP(Klausurenliste!F361,Hilfstabellen!$K$4:$L$103,2,FALSE)),Kurstabelle!$G$3:$G$1327,1,FALSE))),"Kurs zu dem Professor noch nicht gelistet",IF(ISNA(IF(D361="",CONCATENATE(VLOOKUP(B361,'Fach-ID''s'!$B$4:$D$1000,3,FALSE),"-",VLOOKUP(Klausurenliste!F361,Hilfstabellen!$K$4:$L$103,2,FALSE)),CONCATENATE(VLOOKUP(B361,'Fach-ID''s'!$B$4:$D$1000,3,FALSE),"-",VLOOKUP(Klausurenliste!F361,Hilfstabellen!$K$4:$L$103,2,FALSE),"\",D361))),IF(D361="",CONCATENATE(VLOOKUP(B361,'Fach-ID''s'!$C$4:$D$1000,2,FALSE),"-",VLOOKUP(Klausurenliste!F361,Hilfstabellen!$K$4:$L$103,2,FALSE)),CONCATENATE(VLOOKUP(B361,'Fach-ID''s'!$C$4:$D$1000,2,FALSE),"-",VLOOKUP(Klausurenliste!F361,Hilfstabellen!$K$4:$L$103,2,FALSE),"\",D361)),IF(D361="",CONCATENATE(VLOOKUP(B361,'Fach-ID''s'!$B$4:$D$1000,3,FALSE),"-",VLOOKUP(Klausurenliste!F361,Hilfstabellen!$K$4:$L$103,2,FALSE)),CONCATENATE(VLOOKUP(B361,'Fach-ID''s'!$B$4:$D$1000,3,FALSE),"-",VLOOKUP(Klausurenliste!F361,Hilfstabellen!$K$4:$L$103,2,FALSE),"\",D361))))))</f>
        <v/>
      </c>
      <c r="J361" s="2" t="str">
        <f t="shared" si="11"/>
        <v/>
      </c>
      <c r="K361" s="8"/>
      <c r="L361" t="s">
        <v>20</v>
      </c>
    </row>
    <row r="362" spans="1:12" ht="15.75" hidden="1" x14ac:dyDescent="0.25">
      <c r="A362" t="str">
        <f t="shared" si="10"/>
        <v/>
      </c>
      <c r="B362" s="14"/>
      <c r="C362" s="16"/>
      <c r="D362" s="14"/>
      <c r="E362" s="13"/>
      <c r="F362" s="13"/>
      <c r="G362" s="13" t="str">
        <f>IF(ISNA(VLOOKUP(B362,Kurstabelle!$B$3:$G$1327,5,FALSE)),"",VLOOKUP(B362,Kurstabelle!$B$3:$G$1327,5,FALSE))</f>
        <v/>
      </c>
      <c r="H362" s="13" t="str">
        <f>IF(ISNA(VLOOKUP(B362,Kurstabelle!$B$3:$G$1327,4,FALSE)),"",VLOOKUP(B362,Kurstabelle!$B$3:$G$1327,4,FALSE))</f>
        <v/>
      </c>
      <c r="I362" s="2" t="str">
        <f>IF(B362="","",IF(AND(ISNA(VLOOKUP(B362,'Fach-ID''s'!$B$4:$D$1000,1,FALSE)),ISNA(VLOOKUP(B362,'Fach-ID''s'!$C$4:$D$1000,1,FALSE))),"Kurs noch nicht gelistet",IF(AND(ISNA(VLOOKUP(CONCATENATE(VLOOKUP(B362,'Fach-ID''s'!$B$4:$D$1000,3,FALSE),"-",VLOOKUP(Klausurenliste!F362,Hilfstabellen!$K$4:$L$103,2,FALSE)),Kurstabelle!$G$3:$G$1327,1,FALSE)),ISNA(VLOOKUP(CONCATENATE(VLOOKUP(B362,'Fach-ID''s'!$C$4:$D$1000,2,FALSE),"-",VLOOKUP(Klausurenliste!F362,Hilfstabellen!$K$4:$L$103,2,FALSE)),Kurstabelle!$G$3:$G$1327,1,FALSE))),"Kurs zu dem Professor noch nicht gelistet",IF(ISNA(IF(D362="",CONCATENATE(VLOOKUP(B362,'Fach-ID''s'!$B$4:$D$1000,3,FALSE),"-",VLOOKUP(Klausurenliste!F362,Hilfstabellen!$K$4:$L$103,2,FALSE)),CONCATENATE(VLOOKUP(B362,'Fach-ID''s'!$B$4:$D$1000,3,FALSE),"-",VLOOKUP(Klausurenliste!F362,Hilfstabellen!$K$4:$L$103,2,FALSE),"\",D362))),IF(D362="",CONCATENATE(VLOOKUP(B362,'Fach-ID''s'!$C$4:$D$1000,2,FALSE),"-",VLOOKUP(Klausurenliste!F362,Hilfstabellen!$K$4:$L$103,2,FALSE)),CONCATENATE(VLOOKUP(B362,'Fach-ID''s'!$C$4:$D$1000,2,FALSE),"-",VLOOKUP(Klausurenliste!F362,Hilfstabellen!$K$4:$L$103,2,FALSE),"\",D362)),IF(D362="",CONCATENATE(VLOOKUP(B362,'Fach-ID''s'!$B$4:$D$1000,3,FALSE),"-",VLOOKUP(Klausurenliste!F362,Hilfstabellen!$K$4:$L$103,2,FALSE)),CONCATENATE(VLOOKUP(B362,'Fach-ID''s'!$B$4:$D$1000,3,FALSE),"-",VLOOKUP(Klausurenliste!F362,Hilfstabellen!$K$4:$L$103,2,FALSE),"\",D362))))))</f>
        <v/>
      </c>
      <c r="J362" s="2" t="str">
        <f t="shared" si="11"/>
        <v/>
      </c>
      <c r="K362" s="8"/>
      <c r="L362" t="s">
        <v>20</v>
      </c>
    </row>
    <row r="363" spans="1:12" ht="15.75" hidden="1" x14ac:dyDescent="0.25">
      <c r="A363" t="str">
        <f t="shared" si="10"/>
        <v/>
      </c>
      <c r="B363" s="14"/>
      <c r="C363" s="16"/>
      <c r="D363" s="14"/>
      <c r="E363" s="13"/>
      <c r="F363" s="13"/>
      <c r="G363" s="13" t="str">
        <f>IF(ISNA(VLOOKUP(B363,Kurstabelle!$B$3:$G$1327,5,FALSE)),"",VLOOKUP(B363,Kurstabelle!$B$3:$G$1327,5,FALSE))</f>
        <v/>
      </c>
      <c r="H363" s="13" t="str">
        <f>IF(ISNA(VLOOKUP(B363,Kurstabelle!$B$3:$G$1327,4,FALSE)),"",VLOOKUP(B363,Kurstabelle!$B$3:$G$1327,4,FALSE))</f>
        <v/>
      </c>
      <c r="I363" s="2" t="str">
        <f>IF(B363="","",IF(AND(ISNA(VLOOKUP(B363,'Fach-ID''s'!$B$4:$D$1000,1,FALSE)),ISNA(VLOOKUP(B363,'Fach-ID''s'!$C$4:$D$1000,1,FALSE))),"Kurs noch nicht gelistet",IF(AND(ISNA(VLOOKUP(CONCATENATE(VLOOKUP(B363,'Fach-ID''s'!$B$4:$D$1000,3,FALSE),"-",VLOOKUP(Klausurenliste!F363,Hilfstabellen!$K$4:$L$103,2,FALSE)),Kurstabelle!$G$3:$G$1327,1,FALSE)),ISNA(VLOOKUP(CONCATENATE(VLOOKUP(B363,'Fach-ID''s'!$C$4:$D$1000,2,FALSE),"-",VLOOKUP(Klausurenliste!F363,Hilfstabellen!$K$4:$L$103,2,FALSE)),Kurstabelle!$G$3:$G$1327,1,FALSE))),"Kurs zu dem Professor noch nicht gelistet",IF(ISNA(IF(D363="",CONCATENATE(VLOOKUP(B363,'Fach-ID''s'!$B$4:$D$1000,3,FALSE),"-",VLOOKUP(Klausurenliste!F363,Hilfstabellen!$K$4:$L$103,2,FALSE)),CONCATENATE(VLOOKUP(B363,'Fach-ID''s'!$B$4:$D$1000,3,FALSE),"-",VLOOKUP(Klausurenliste!F363,Hilfstabellen!$K$4:$L$103,2,FALSE),"\",D363))),IF(D363="",CONCATENATE(VLOOKUP(B363,'Fach-ID''s'!$C$4:$D$1000,2,FALSE),"-",VLOOKUP(Klausurenliste!F363,Hilfstabellen!$K$4:$L$103,2,FALSE)),CONCATENATE(VLOOKUP(B363,'Fach-ID''s'!$C$4:$D$1000,2,FALSE),"-",VLOOKUP(Klausurenliste!F363,Hilfstabellen!$K$4:$L$103,2,FALSE),"\",D363)),IF(D363="",CONCATENATE(VLOOKUP(B363,'Fach-ID''s'!$B$4:$D$1000,3,FALSE),"-",VLOOKUP(Klausurenliste!F363,Hilfstabellen!$K$4:$L$103,2,FALSE)),CONCATENATE(VLOOKUP(B363,'Fach-ID''s'!$B$4:$D$1000,3,FALSE),"-",VLOOKUP(Klausurenliste!F363,Hilfstabellen!$K$4:$L$103,2,FALSE),"\",D363))))))</f>
        <v/>
      </c>
      <c r="J363" s="2" t="str">
        <f t="shared" si="11"/>
        <v/>
      </c>
      <c r="K363" s="8"/>
      <c r="L363" t="s">
        <v>20</v>
      </c>
    </row>
    <row r="364" spans="1:12" ht="15.75" hidden="1" x14ac:dyDescent="0.25">
      <c r="A364" t="str">
        <f t="shared" si="10"/>
        <v/>
      </c>
      <c r="B364" s="14"/>
      <c r="C364" s="16"/>
      <c r="D364" s="14"/>
      <c r="E364" s="13"/>
      <c r="F364" s="13"/>
      <c r="G364" s="13" t="str">
        <f>IF(ISNA(VLOOKUP(B364,Kurstabelle!$B$3:$G$1327,5,FALSE)),"",VLOOKUP(B364,Kurstabelle!$B$3:$G$1327,5,FALSE))</f>
        <v/>
      </c>
      <c r="H364" s="13" t="str">
        <f>IF(ISNA(VLOOKUP(B364,Kurstabelle!$B$3:$G$1327,4,FALSE)),"",VLOOKUP(B364,Kurstabelle!$B$3:$G$1327,4,FALSE))</f>
        <v/>
      </c>
      <c r="I364" s="2" t="str">
        <f>IF(B364="","",IF(AND(ISNA(VLOOKUP(B364,'Fach-ID''s'!$B$4:$D$1000,1,FALSE)),ISNA(VLOOKUP(B364,'Fach-ID''s'!$C$4:$D$1000,1,FALSE))),"Kurs noch nicht gelistet",IF(AND(ISNA(VLOOKUP(CONCATENATE(VLOOKUP(B364,'Fach-ID''s'!$B$4:$D$1000,3,FALSE),"-",VLOOKUP(Klausurenliste!F364,Hilfstabellen!$K$4:$L$103,2,FALSE)),Kurstabelle!$G$3:$G$1327,1,FALSE)),ISNA(VLOOKUP(CONCATENATE(VLOOKUP(B364,'Fach-ID''s'!$C$4:$D$1000,2,FALSE),"-",VLOOKUP(Klausurenliste!F364,Hilfstabellen!$K$4:$L$103,2,FALSE)),Kurstabelle!$G$3:$G$1327,1,FALSE))),"Kurs zu dem Professor noch nicht gelistet",IF(ISNA(IF(D364="",CONCATENATE(VLOOKUP(B364,'Fach-ID''s'!$B$4:$D$1000,3,FALSE),"-",VLOOKUP(Klausurenliste!F364,Hilfstabellen!$K$4:$L$103,2,FALSE)),CONCATENATE(VLOOKUP(B364,'Fach-ID''s'!$B$4:$D$1000,3,FALSE),"-",VLOOKUP(Klausurenliste!F364,Hilfstabellen!$K$4:$L$103,2,FALSE),"\",D364))),IF(D364="",CONCATENATE(VLOOKUP(B364,'Fach-ID''s'!$C$4:$D$1000,2,FALSE),"-",VLOOKUP(Klausurenliste!F364,Hilfstabellen!$K$4:$L$103,2,FALSE)),CONCATENATE(VLOOKUP(B364,'Fach-ID''s'!$C$4:$D$1000,2,FALSE),"-",VLOOKUP(Klausurenliste!F364,Hilfstabellen!$K$4:$L$103,2,FALSE),"\",D364)),IF(D364="",CONCATENATE(VLOOKUP(B364,'Fach-ID''s'!$B$4:$D$1000,3,FALSE),"-",VLOOKUP(Klausurenliste!F364,Hilfstabellen!$K$4:$L$103,2,FALSE)),CONCATENATE(VLOOKUP(B364,'Fach-ID''s'!$B$4:$D$1000,3,FALSE),"-",VLOOKUP(Klausurenliste!F364,Hilfstabellen!$K$4:$L$103,2,FALSE),"\",D364))))))</f>
        <v/>
      </c>
      <c r="J364" s="2" t="str">
        <f t="shared" si="11"/>
        <v/>
      </c>
      <c r="K364" s="8"/>
      <c r="L364" t="s">
        <v>20</v>
      </c>
    </row>
    <row r="365" spans="1:12" ht="15.75" hidden="1" x14ac:dyDescent="0.25">
      <c r="A365" t="str">
        <f t="shared" si="10"/>
        <v/>
      </c>
      <c r="B365" s="14"/>
      <c r="C365" s="16"/>
      <c r="D365" s="14"/>
      <c r="E365" s="13"/>
      <c r="F365" s="13"/>
      <c r="G365" s="13" t="str">
        <f>IF(ISNA(VLOOKUP(B365,Kurstabelle!$B$3:$G$1327,5,FALSE)),"",VLOOKUP(B365,Kurstabelle!$B$3:$G$1327,5,FALSE))</f>
        <v/>
      </c>
      <c r="H365" s="13" t="str">
        <f>IF(ISNA(VLOOKUP(B365,Kurstabelle!$B$3:$G$1327,4,FALSE)),"",VLOOKUP(B365,Kurstabelle!$B$3:$G$1327,4,FALSE))</f>
        <v/>
      </c>
      <c r="I365" s="2" t="str">
        <f>IF(B365="","",IF(AND(ISNA(VLOOKUP(B365,'Fach-ID''s'!$B$4:$D$1000,1,FALSE)),ISNA(VLOOKUP(B365,'Fach-ID''s'!$C$4:$D$1000,1,FALSE))),"Kurs noch nicht gelistet",IF(AND(ISNA(VLOOKUP(CONCATENATE(VLOOKUP(B365,'Fach-ID''s'!$B$4:$D$1000,3,FALSE),"-",VLOOKUP(Klausurenliste!F365,Hilfstabellen!$K$4:$L$103,2,FALSE)),Kurstabelle!$G$3:$G$1327,1,FALSE)),ISNA(VLOOKUP(CONCATENATE(VLOOKUP(B365,'Fach-ID''s'!$C$4:$D$1000,2,FALSE),"-",VLOOKUP(Klausurenliste!F365,Hilfstabellen!$K$4:$L$103,2,FALSE)),Kurstabelle!$G$3:$G$1327,1,FALSE))),"Kurs zu dem Professor noch nicht gelistet",IF(ISNA(IF(D365="",CONCATENATE(VLOOKUP(B365,'Fach-ID''s'!$B$4:$D$1000,3,FALSE),"-",VLOOKUP(Klausurenliste!F365,Hilfstabellen!$K$4:$L$103,2,FALSE)),CONCATENATE(VLOOKUP(B365,'Fach-ID''s'!$B$4:$D$1000,3,FALSE),"-",VLOOKUP(Klausurenliste!F365,Hilfstabellen!$K$4:$L$103,2,FALSE),"\",D365))),IF(D365="",CONCATENATE(VLOOKUP(B365,'Fach-ID''s'!$C$4:$D$1000,2,FALSE),"-",VLOOKUP(Klausurenliste!F365,Hilfstabellen!$K$4:$L$103,2,FALSE)),CONCATENATE(VLOOKUP(B365,'Fach-ID''s'!$C$4:$D$1000,2,FALSE),"-",VLOOKUP(Klausurenliste!F365,Hilfstabellen!$K$4:$L$103,2,FALSE),"\",D365)),IF(D365="",CONCATENATE(VLOOKUP(B365,'Fach-ID''s'!$B$4:$D$1000,3,FALSE),"-",VLOOKUP(Klausurenliste!F365,Hilfstabellen!$K$4:$L$103,2,FALSE)),CONCATENATE(VLOOKUP(B365,'Fach-ID''s'!$B$4:$D$1000,3,FALSE),"-",VLOOKUP(Klausurenliste!F365,Hilfstabellen!$K$4:$L$103,2,FALSE),"\",D365))))))</f>
        <v/>
      </c>
      <c r="J365" s="2" t="str">
        <f t="shared" si="11"/>
        <v/>
      </c>
      <c r="K365" s="8"/>
      <c r="L365" t="s">
        <v>20</v>
      </c>
    </row>
    <row r="366" spans="1:12" ht="15.75" hidden="1" x14ac:dyDescent="0.25">
      <c r="A366" t="str">
        <f t="shared" si="10"/>
        <v/>
      </c>
      <c r="B366" s="14"/>
      <c r="C366" s="16"/>
      <c r="D366" s="14"/>
      <c r="E366" s="13"/>
      <c r="F366" s="13"/>
      <c r="G366" s="13" t="str">
        <f>IF(ISNA(VLOOKUP(B366,Kurstabelle!$B$3:$G$1327,5,FALSE)),"",VLOOKUP(B366,Kurstabelle!$B$3:$G$1327,5,FALSE))</f>
        <v/>
      </c>
      <c r="H366" s="13" t="str">
        <f>IF(ISNA(VLOOKUP(B366,Kurstabelle!$B$3:$G$1327,4,FALSE)),"",VLOOKUP(B366,Kurstabelle!$B$3:$G$1327,4,FALSE))</f>
        <v/>
      </c>
      <c r="I366" s="2" t="str">
        <f>IF(B366="","",IF(AND(ISNA(VLOOKUP(B366,'Fach-ID''s'!$B$4:$D$1000,1,FALSE)),ISNA(VLOOKUP(B366,'Fach-ID''s'!$C$4:$D$1000,1,FALSE))),"Kurs noch nicht gelistet",IF(AND(ISNA(VLOOKUP(CONCATENATE(VLOOKUP(B366,'Fach-ID''s'!$B$4:$D$1000,3,FALSE),"-",VLOOKUP(Klausurenliste!F366,Hilfstabellen!$K$4:$L$103,2,FALSE)),Kurstabelle!$G$3:$G$1327,1,FALSE)),ISNA(VLOOKUP(CONCATENATE(VLOOKUP(B366,'Fach-ID''s'!$C$4:$D$1000,2,FALSE),"-",VLOOKUP(Klausurenliste!F366,Hilfstabellen!$K$4:$L$103,2,FALSE)),Kurstabelle!$G$3:$G$1327,1,FALSE))),"Kurs zu dem Professor noch nicht gelistet",IF(ISNA(IF(D366="",CONCATENATE(VLOOKUP(B366,'Fach-ID''s'!$B$4:$D$1000,3,FALSE),"-",VLOOKUP(Klausurenliste!F366,Hilfstabellen!$K$4:$L$103,2,FALSE)),CONCATENATE(VLOOKUP(B366,'Fach-ID''s'!$B$4:$D$1000,3,FALSE),"-",VLOOKUP(Klausurenliste!F366,Hilfstabellen!$K$4:$L$103,2,FALSE),"\",D366))),IF(D366="",CONCATENATE(VLOOKUP(B366,'Fach-ID''s'!$C$4:$D$1000,2,FALSE),"-",VLOOKUP(Klausurenliste!F366,Hilfstabellen!$K$4:$L$103,2,FALSE)),CONCATENATE(VLOOKUP(B366,'Fach-ID''s'!$C$4:$D$1000,2,FALSE),"-",VLOOKUP(Klausurenliste!F366,Hilfstabellen!$K$4:$L$103,2,FALSE),"\",D366)),IF(D366="",CONCATENATE(VLOOKUP(B366,'Fach-ID''s'!$B$4:$D$1000,3,FALSE),"-",VLOOKUP(Klausurenliste!F366,Hilfstabellen!$K$4:$L$103,2,FALSE)),CONCATENATE(VLOOKUP(B366,'Fach-ID''s'!$B$4:$D$1000,3,FALSE),"-",VLOOKUP(Klausurenliste!F366,Hilfstabellen!$K$4:$L$103,2,FALSE),"\",D366))))))</f>
        <v/>
      </c>
      <c r="J366" s="2" t="str">
        <f t="shared" si="11"/>
        <v/>
      </c>
      <c r="K366" s="8"/>
      <c r="L366" t="s">
        <v>20</v>
      </c>
    </row>
    <row r="367" spans="1:12" ht="15.75" hidden="1" x14ac:dyDescent="0.25">
      <c r="A367" t="str">
        <f t="shared" si="10"/>
        <v/>
      </c>
      <c r="B367" s="14"/>
      <c r="C367" s="15"/>
      <c r="D367" s="14"/>
      <c r="E367" s="13"/>
      <c r="F367" s="13"/>
      <c r="G367" s="13" t="str">
        <f>IF(ISNA(VLOOKUP(B367,Kurstabelle!$B$3:$G$1327,5,FALSE)),"",VLOOKUP(B367,Kurstabelle!$B$3:$G$1327,5,FALSE))</f>
        <v/>
      </c>
      <c r="H367" s="13" t="str">
        <f>IF(ISNA(VLOOKUP(B367,Kurstabelle!$B$3:$G$1327,4,FALSE)),"",VLOOKUP(B367,Kurstabelle!$B$3:$G$1327,4,FALSE))</f>
        <v/>
      </c>
      <c r="I367" s="2" t="str">
        <f>IF(B367="","",IF(AND(ISNA(VLOOKUP(B367,'Fach-ID''s'!$B$4:$D$1000,1,FALSE)),ISNA(VLOOKUP(B367,'Fach-ID''s'!$C$4:$D$1000,1,FALSE))),"Kurs noch nicht gelistet",IF(AND(ISNA(VLOOKUP(CONCATENATE(VLOOKUP(B367,'Fach-ID''s'!$B$4:$D$1000,3,FALSE),"-",VLOOKUP(Klausurenliste!F367,Hilfstabellen!$K$4:$L$103,2,FALSE)),Kurstabelle!$G$3:$G$1327,1,FALSE)),ISNA(VLOOKUP(CONCATENATE(VLOOKUP(B367,'Fach-ID''s'!$C$4:$D$1000,2,FALSE),"-",VLOOKUP(Klausurenliste!F367,Hilfstabellen!$K$4:$L$103,2,FALSE)),Kurstabelle!$G$3:$G$1327,1,FALSE))),"Kurs zu dem Professor noch nicht gelistet",IF(ISNA(IF(D367="",CONCATENATE(VLOOKUP(B367,'Fach-ID''s'!$B$4:$D$1000,3,FALSE),"-",VLOOKUP(Klausurenliste!F367,Hilfstabellen!$K$4:$L$103,2,FALSE)),CONCATENATE(VLOOKUP(B367,'Fach-ID''s'!$B$4:$D$1000,3,FALSE),"-",VLOOKUP(Klausurenliste!F367,Hilfstabellen!$K$4:$L$103,2,FALSE),"\",D367))),IF(D367="",CONCATENATE(VLOOKUP(B367,'Fach-ID''s'!$C$4:$D$1000,2,FALSE),"-",VLOOKUP(Klausurenliste!F367,Hilfstabellen!$K$4:$L$103,2,FALSE)),CONCATENATE(VLOOKUP(B367,'Fach-ID''s'!$C$4:$D$1000,2,FALSE),"-",VLOOKUP(Klausurenliste!F367,Hilfstabellen!$K$4:$L$103,2,FALSE),"\",D367)),IF(D367="",CONCATENATE(VLOOKUP(B367,'Fach-ID''s'!$B$4:$D$1000,3,FALSE),"-",VLOOKUP(Klausurenliste!F367,Hilfstabellen!$K$4:$L$103,2,FALSE)),CONCATENATE(VLOOKUP(B367,'Fach-ID''s'!$B$4:$D$1000,3,FALSE),"-",VLOOKUP(Klausurenliste!F367,Hilfstabellen!$K$4:$L$103,2,FALSE),"\",D367))))))</f>
        <v/>
      </c>
      <c r="J367" s="2" t="str">
        <f t="shared" si="11"/>
        <v/>
      </c>
      <c r="K367" s="8"/>
      <c r="L367" t="s">
        <v>20</v>
      </c>
    </row>
    <row r="368" spans="1:12" ht="15.75" hidden="1" x14ac:dyDescent="0.25">
      <c r="A368" t="str">
        <f t="shared" si="10"/>
        <v/>
      </c>
      <c r="B368" s="14"/>
      <c r="C368" s="15"/>
      <c r="D368" s="14"/>
      <c r="E368" s="13"/>
      <c r="F368" s="13"/>
      <c r="G368" s="13" t="str">
        <f>IF(ISNA(VLOOKUP(B368,Kurstabelle!$B$3:$G$1327,5,FALSE)),"",VLOOKUP(B368,Kurstabelle!$B$3:$G$1327,5,FALSE))</f>
        <v/>
      </c>
      <c r="H368" s="13" t="str">
        <f>IF(ISNA(VLOOKUP(B368,Kurstabelle!$B$3:$G$1327,4,FALSE)),"",VLOOKUP(B368,Kurstabelle!$B$3:$G$1327,4,FALSE))</f>
        <v/>
      </c>
      <c r="I368" s="2" t="str">
        <f>IF(B368="","",IF(AND(ISNA(VLOOKUP(B368,'Fach-ID''s'!$B$4:$D$1000,1,FALSE)),ISNA(VLOOKUP(B368,'Fach-ID''s'!$C$4:$D$1000,1,FALSE))),"Kurs noch nicht gelistet",IF(AND(ISNA(VLOOKUP(CONCATENATE(VLOOKUP(B368,'Fach-ID''s'!$B$4:$D$1000,3,FALSE),"-",VLOOKUP(Klausurenliste!F368,Hilfstabellen!$K$4:$L$103,2,FALSE)),Kurstabelle!$G$3:$G$1327,1,FALSE)),ISNA(VLOOKUP(CONCATENATE(VLOOKUP(B368,'Fach-ID''s'!$C$4:$D$1000,2,FALSE),"-",VLOOKUP(Klausurenliste!F368,Hilfstabellen!$K$4:$L$103,2,FALSE)),Kurstabelle!$G$3:$G$1327,1,FALSE))),"Kurs zu dem Professor noch nicht gelistet",IF(ISNA(IF(D368="",CONCATENATE(VLOOKUP(B368,'Fach-ID''s'!$B$4:$D$1000,3,FALSE),"-",VLOOKUP(Klausurenliste!F368,Hilfstabellen!$K$4:$L$103,2,FALSE)),CONCATENATE(VLOOKUP(B368,'Fach-ID''s'!$B$4:$D$1000,3,FALSE),"-",VLOOKUP(Klausurenliste!F368,Hilfstabellen!$K$4:$L$103,2,FALSE),"\",D368))),IF(D368="",CONCATENATE(VLOOKUP(B368,'Fach-ID''s'!$C$4:$D$1000,2,FALSE),"-",VLOOKUP(Klausurenliste!F368,Hilfstabellen!$K$4:$L$103,2,FALSE)),CONCATENATE(VLOOKUP(B368,'Fach-ID''s'!$C$4:$D$1000,2,FALSE),"-",VLOOKUP(Klausurenliste!F368,Hilfstabellen!$K$4:$L$103,2,FALSE),"\",D368)),IF(D368="",CONCATENATE(VLOOKUP(B368,'Fach-ID''s'!$B$4:$D$1000,3,FALSE),"-",VLOOKUP(Klausurenliste!F368,Hilfstabellen!$K$4:$L$103,2,FALSE)),CONCATENATE(VLOOKUP(B368,'Fach-ID''s'!$B$4:$D$1000,3,FALSE),"-",VLOOKUP(Klausurenliste!F368,Hilfstabellen!$K$4:$L$103,2,FALSE),"\",D368))))))</f>
        <v/>
      </c>
      <c r="J368" s="2" t="str">
        <f t="shared" si="11"/>
        <v/>
      </c>
      <c r="K368" s="8"/>
      <c r="L368" t="s">
        <v>20</v>
      </c>
    </row>
    <row r="369" spans="1:12" ht="15.75" hidden="1" x14ac:dyDescent="0.25">
      <c r="A369" t="str">
        <f t="shared" si="10"/>
        <v/>
      </c>
      <c r="B369" s="14"/>
      <c r="C369" s="15"/>
      <c r="D369" s="14"/>
      <c r="E369" s="13"/>
      <c r="F369" s="13"/>
      <c r="G369" s="13" t="str">
        <f>IF(ISNA(VLOOKUP(B369,Kurstabelle!$B$3:$G$1327,5,FALSE)),"",VLOOKUP(B369,Kurstabelle!$B$3:$G$1327,5,FALSE))</f>
        <v/>
      </c>
      <c r="H369" s="13" t="str">
        <f>IF(ISNA(VLOOKUP(B369,Kurstabelle!$B$3:$G$1327,4,FALSE)),"",VLOOKUP(B369,Kurstabelle!$B$3:$G$1327,4,FALSE))</f>
        <v/>
      </c>
      <c r="I369" s="2" t="str">
        <f>IF(B369="","",IF(AND(ISNA(VLOOKUP(B369,'Fach-ID''s'!$B$4:$D$1000,1,FALSE)),ISNA(VLOOKUP(B369,'Fach-ID''s'!$C$4:$D$1000,1,FALSE))),"Kurs noch nicht gelistet",IF(AND(ISNA(VLOOKUP(CONCATENATE(VLOOKUP(B369,'Fach-ID''s'!$B$4:$D$1000,3,FALSE),"-",VLOOKUP(Klausurenliste!F369,Hilfstabellen!$K$4:$L$103,2,FALSE)),Kurstabelle!$G$3:$G$1327,1,FALSE)),ISNA(VLOOKUP(CONCATENATE(VLOOKUP(B369,'Fach-ID''s'!$C$4:$D$1000,2,FALSE),"-",VLOOKUP(Klausurenliste!F369,Hilfstabellen!$K$4:$L$103,2,FALSE)),Kurstabelle!$G$3:$G$1327,1,FALSE))),"Kurs zu dem Professor noch nicht gelistet",IF(ISNA(IF(D369="",CONCATENATE(VLOOKUP(B369,'Fach-ID''s'!$B$4:$D$1000,3,FALSE),"-",VLOOKUP(Klausurenliste!F369,Hilfstabellen!$K$4:$L$103,2,FALSE)),CONCATENATE(VLOOKUP(B369,'Fach-ID''s'!$B$4:$D$1000,3,FALSE),"-",VLOOKUP(Klausurenliste!F369,Hilfstabellen!$K$4:$L$103,2,FALSE),"\",D369))),IF(D369="",CONCATENATE(VLOOKUP(B369,'Fach-ID''s'!$C$4:$D$1000,2,FALSE),"-",VLOOKUP(Klausurenliste!F369,Hilfstabellen!$K$4:$L$103,2,FALSE)),CONCATENATE(VLOOKUP(B369,'Fach-ID''s'!$C$4:$D$1000,2,FALSE),"-",VLOOKUP(Klausurenliste!F369,Hilfstabellen!$K$4:$L$103,2,FALSE),"\",D369)),IF(D369="",CONCATENATE(VLOOKUP(B369,'Fach-ID''s'!$B$4:$D$1000,3,FALSE),"-",VLOOKUP(Klausurenliste!F369,Hilfstabellen!$K$4:$L$103,2,FALSE)),CONCATENATE(VLOOKUP(B369,'Fach-ID''s'!$B$4:$D$1000,3,FALSE),"-",VLOOKUP(Klausurenliste!F369,Hilfstabellen!$K$4:$L$103,2,FALSE),"\",D369))))))</f>
        <v/>
      </c>
      <c r="J369" s="2" t="str">
        <f t="shared" si="11"/>
        <v/>
      </c>
      <c r="K369" s="8"/>
      <c r="L369" t="s">
        <v>20</v>
      </c>
    </row>
    <row r="370" spans="1:12" ht="15.75" hidden="1" x14ac:dyDescent="0.25">
      <c r="A370" t="str">
        <f t="shared" si="10"/>
        <v/>
      </c>
      <c r="B370" s="14"/>
      <c r="C370" s="15"/>
      <c r="D370" s="14"/>
      <c r="E370" s="13"/>
      <c r="F370" s="13"/>
      <c r="G370" s="13" t="str">
        <f>IF(ISNA(VLOOKUP(B370,Kurstabelle!$B$3:$G$1327,5,FALSE)),"",VLOOKUP(B370,Kurstabelle!$B$3:$G$1327,5,FALSE))</f>
        <v/>
      </c>
      <c r="H370" s="13" t="str">
        <f>IF(ISNA(VLOOKUP(B370,Kurstabelle!$B$3:$G$1327,4,FALSE)),"",VLOOKUP(B370,Kurstabelle!$B$3:$G$1327,4,FALSE))</f>
        <v/>
      </c>
      <c r="I370" s="2" t="str">
        <f>IF(B370="","",IF(AND(ISNA(VLOOKUP(B370,'Fach-ID''s'!$B$4:$D$1000,1,FALSE)),ISNA(VLOOKUP(B370,'Fach-ID''s'!$C$4:$D$1000,1,FALSE))),"Kurs noch nicht gelistet",IF(AND(ISNA(VLOOKUP(CONCATENATE(VLOOKUP(B370,'Fach-ID''s'!$B$4:$D$1000,3,FALSE),"-",VLOOKUP(Klausurenliste!F370,Hilfstabellen!$K$4:$L$103,2,FALSE)),Kurstabelle!$G$3:$G$1327,1,FALSE)),ISNA(VLOOKUP(CONCATENATE(VLOOKUP(B370,'Fach-ID''s'!$C$4:$D$1000,2,FALSE),"-",VLOOKUP(Klausurenliste!F370,Hilfstabellen!$K$4:$L$103,2,FALSE)),Kurstabelle!$G$3:$G$1327,1,FALSE))),"Kurs zu dem Professor noch nicht gelistet",IF(ISNA(IF(D370="",CONCATENATE(VLOOKUP(B370,'Fach-ID''s'!$B$4:$D$1000,3,FALSE),"-",VLOOKUP(Klausurenliste!F370,Hilfstabellen!$K$4:$L$103,2,FALSE)),CONCATENATE(VLOOKUP(B370,'Fach-ID''s'!$B$4:$D$1000,3,FALSE),"-",VLOOKUP(Klausurenliste!F370,Hilfstabellen!$K$4:$L$103,2,FALSE),"\",D370))),IF(D370="",CONCATENATE(VLOOKUP(B370,'Fach-ID''s'!$C$4:$D$1000,2,FALSE),"-",VLOOKUP(Klausurenliste!F370,Hilfstabellen!$K$4:$L$103,2,FALSE)),CONCATENATE(VLOOKUP(B370,'Fach-ID''s'!$C$4:$D$1000,2,FALSE),"-",VLOOKUP(Klausurenliste!F370,Hilfstabellen!$K$4:$L$103,2,FALSE),"\",D370)),IF(D370="",CONCATENATE(VLOOKUP(B370,'Fach-ID''s'!$B$4:$D$1000,3,FALSE),"-",VLOOKUP(Klausurenliste!F370,Hilfstabellen!$K$4:$L$103,2,FALSE)),CONCATENATE(VLOOKUP(B370,'Fach-ID''s'!$B$4:$D$1000,3,FALSE),"-",VLOOKUP(Klausurenliste!F370,Hilfstabellen!$K$4:$L$103,2,FALSE),"\",D370))))))</f>
        <v/>
      </c>
      <c r="J370" s="2" t="str">
        <f t="shared" si="11"/>
        <v/>
      </c>
      <c r="K370" s="8"/>
      <c r="L370" t="s">
        <v>20</v>
      </c>
    </row>
    <row r="371" spans="1:12" ht="15.75" hidden="1" x14ac:dyDescent="0.25">
      <c r="A371" t="str">
        <f t="shared" si="10"/>
        <v/>
      </c>
      <c r="B371" s="14"/>
      <c r="C371" s="16"/>
      <c r="D371" s="14"/>
      <c r="E371" s="13"/>
      <c r="F371" s="13"/>
      <c r="G371" s="13" t="str">
        <f>IF(ISNA(VLOOKUP(B371,Kurstabelle!$B$3:$G$1327,5,FALSE)),"",VLOOKUP(B371,Kurstabelle!$B$3:$G$1327,5,FALSE))</f>
        <v/>
      </c>
      <c r="H371" s="13" t="str">
        <f>IF(ISNA(VLOOKUP(B371,Kurstabelle!$B$3:$G$1327,4,FALSE)),"",VLOOKUP(B371,Kurstabelle!$B$3:$G$1327,4,FALSE))</f>
        <v/>
      </c>
      <c r="I371" s="2" t="str">
        <f>IF(B371="","",IF(AND(ISNA(VLOOKUP(B371,'Fach-ID''s'!$B$4:$D$1000,1,FALSE)),ISNA(VLOOKUP(B371,'Fach-ID''s'!$C$4:$D$1000,1,FALSE))),"Kurs noch nicht gelistet",IF(AND(ISNA(VLOOKUP(CONCATENATE(VLOOKUP(B371,'Fach-ID''s'!$B$4:$D$1000,3,FALSE),"-",VLOOKUP(Klausurenliste!F371,Hilfstabellen!$K$4:$L$103,2,FALSE)),Kurstabelle!$G$3:$G$1327,1,FALSE)),ISNA(VLOOKUP(CONCATENATE(VLOOKUP(B371,'Fach-ID''s'!$C$4:$D$1000,2,FALSE),"-",VLOOKUP(Klausurenliste!F371,Hilfstabellen!$K$4:$L$103,2,FALSE)),Kurstabelle!$G$3:$G$1327,1,FALSE))),"Kurs zu dem Professor noch nicht gelistet",IF(ISNA(IF(D371="",CONCATENATE(VLOOKUP(B371,'Fach-ID''s'!$B$4:$D$1000,3,FALSE),"-",VLOOKUP(Klausurenliste!F371,Hilfstabellen!$K$4:$L$103,2,FALSE)),CONCATENATE(VLOOKUP(B371,'Fach-ID''s'!$B$4:$D$1000,3,FALSE),"-",VLOOKUP(Klausurenliste!F371,Hilfstabellen!$K$4:$L$103,2,FALSE),"\",D371))),IF(D371="",CONCATENATE(VLOOKUP(B371,'Fach-ID''s'!$C$4:$D$1000,2,FALSE),"-",VLOOKUP(Klausurenliste!F371,Hilfstabellen!$K$4:$L$103,2,FALSE)),CONCATENATE(VLOOKUP(B371,'Fach-ID''s'!$C$4:$D$1000,2,FALSE),"-",VLOOKUP(Klausurenliste!F371,Hilfstabellen!$K$4:$L$103,2,FALSE),"\",D371)),IF(D371="",CONCATENATE(VLOOKUP(B371,'Fach-ID''s'!$B$4:$D$1000,3,FALSE),"-",VLOOKUP(Klausurenliste!F371,Hilfstabellen!$K$4:$L$103,2,FALSE)),CONCATENATE(VLOOKUP(B371,'Fach-ID''s'!$B$4:$D$1000,3,FALSE),"-",VLOOKUP(Klausurenliste!F371,Hilfstabellen!$K$4:$L$103,2,FALSE),"\",D371))))))</f>
        <v/>
      </c>
      <c r="J371" s="2" t="str">
        <f t="shared" si="11"/>
        <v/>
      </c>
      <c r="K371" s="8"/>
      <c r="L371" t="s">
        <v>20</v>
      </c>
    </row>
    <row r="372" spans="1:12" ht="15.75" hidden="1" x14ac:dyDescent="0.25">
      <c r="A372" t="str">
        <f t="shared" si="10"/>
        <v/>
      </c>
      <c r="B372" s="14"/>
      <c r="C372" s="16"/>
      <c r="D372" s="14"/>
      <c r="E372" s="13"/>
      <c r="F372" s="13"/>
      <c r="G372" s="13" t="str">
        <f>IF(ISNA(VLOOKUP(B372,Kurstabelle!$B$3:$G$1327,5,FALSE)),"",VLOOKUP(B372,Kurstabelle!$B$3:$G$1327,5,FALSE))</f>
        <v/>
      </c>
      <c r="H372" s="13" t="str">
        <f>IF(ISNA(VLOOKUP(B372,Kurstabelle!$B$3:$G$1327,4,FALSE)),"",VLOOKUP(B372,Kurstabelle!$B$3:$G$1327,4,FALSE))</f>
        <v/>
      </c>
      <c r="I372" s="2" t="str">
        <f>IF(B372="","",IF(AND(ISNA(VLOOKUP(B372,'Fach-ID''s'!$B$4:$D$1000,1,FALSE)),ISNA(VLOOKUP(B372,'Fach-ID''s'!$C$4:$D$1000,1,FALSE))),"Kurs noch nicht gelistet",IF(AND(ISNA(VLOOKUP(CONCATENATE(VLOOKUP(B372,'Fach-ID''s'!$B$4:$D$1000,3,FALSE),"-",VLOOKUP(Klausurenliste!F372,Hilfstabellen!$K$4:$L$103,2,FALSE)),Kurstabelle!$G$3:$G$1327,1,FALSE)),ISNA(VLOOKUP(CONCATENATE(VLOOKUP(B372,'Fach-ID''s'!$C$4:$D$1000,2,FALSE),"-",VLOOKUP(Klausurenliste!F372,Hilfstabellen!$K$4:$L$103,2,FALSE)),Kurstabelle!$G$3:$G$1327,1,FALSE))),"Kurs zu dem Professor noch nicht gelistet",IF(ISNA(IF(D372="",CONCATENATE(VLOOKUP(B372,'Fach-ID''s'!$B$4:$D$1000,3,FALSE),"-",VLOOKUP(Klausurenliste!F372,Hilfstabellen!$K$4:$L$103,2,FALSE)),CONCATENATE(VLOOKUP(B372,'Fach-ID''s'!$B$4:$D$1000,3,FALSE),"-",VLOOKUP(Klausurenliste!F372,Hilfstabellen!$K$4:$L$103,2,FALSE),"\",D372))),IF(D372="",CONCATENATE(VLOOKUP(B372,'Fach-ID''s'!$C$4:$D$1000,2,FALSE),"-",VLOOKUP(Klausurenliste!F372,Hilfstabellen!$K$4:$L$103,2,FALSE)),CONCATENATE(VLOOKUP(B372,'Fach-ID''s'!$C$4:$D$1000,2,FALSE),"-",VLOOKUP(Klausurenliste!F372,Hilfstabellen!$K$4:$L$103,2,FALSE),"\",D372)),IF(D372="",CONCATENATE(VLOOKUP(B372,'Fach-ID''s'!$B$4:$D$1000,3,FALSE),"-",VLOOKUP(Klausurenliste!F372,Hilfstabellen!$K$4:$L$103,2,FALSE)),CONCATENATE(VLOOKUP(B372,'Fach-ID''s'!$B$4:$D$1000,3,FALSE),"-",VLOOKUP(Klausurenliste!F372,Hilfstabellen!$K$4:$L$103,2,FALSE),"\",D372))))))</f>
        <v/>
      </c>
      <c r="J372" s="2" t="str">
        <f t="shared" si="11"/>
        <v/>
      </c>
      <c r="K372" s="8"/>
      <c r="L372" t="s">
        <v>20</v>
      </c>
    </row>
    <row r="373" spans="1:12" ht="15.75" hidden="1" x14ac:dyDescent="0.25">
      <c r="A373" t="str">
        <f t="shared" si="10"/>
        <v/>
      </c>
      <c r="B373" s="14"/>
      <c r="C373" s="16"/>
      <c r="D373" s="14"/>
      <c r="E373" s="13"/>
      <c r="F373" s="13"/>
      <c r="G373" s="13" t="str">
        <f>IF(ISNA(VLOOKUP(B373,Kurstabelle!$B$3:$G$1327,5,FALSE)),"",VLOOKUP(B373,Kurstabelle!$B$3:$G$1327,5,FALSE))</f>
        <v/>
      </c>
      <c r="H373" s="13" t="str">
        <f>IF(ISNA(VLOOKUP(B373,Kurstabelle!$B$3:$G$1327,4,FALSE)),"",VLOOKUP(B373,Kurstabelle!$B$3:$G$1327,4,FALSE))</f>
        <v/>
      </c>
      <c r="I373" s="2" t="str">
        <f>IF(B373="","",IF(AND(ISNA(VLOOKUP(B373,'Fach-ID''s'!$B$4:$D$1000,1,FALSE)),ISNA(VLOOKUP(B373,'Fach-ID''s'!$C$4:$D$1000,1,FALSE))),"Kurs noch nicht gelistet",IF(AND(ISNA(VLOOKUP(CONCATENATE(VLOOKUP(B373,'Fach-ID''s'!$B$4:$D$1000,3,FALSE),"-",VLOOKUP(Klausurenliste!F373,Hilfstabellen!$K$4:$L$103,2,FALSE)),Kurstabelle!$G$3:$G$1327,1,FALSE)),ISNA(VLOOKUP(CONCATENATE(VLOOKUP(B373,'Fach-ID''s'!$C$4:$D$1000,2,FALSE),"-",VLOOKUP(Klausurenliste!F373,Hilfstabellen!$K$4:$L$103,2,FALSE)),Kurstabelle!$G$3:$G$1327,1,FALSE))),"Kurs zu dem Professor noch nicht gelistet",IF(ISNA(IF(D373="",CONCATENATE(VLOOKUP(B373,'Fach-ID''s'!$B$4:$D$1000,3,FALSE),"-",VLOOKUP(Klausurenliste!F373,Hilfstabellen!$K$4:$L$103,2,FALSE)),CONCATENATE(VLOOKUP(B373,'Fach-ID''s'!$B$4:$D$1000,3,FALSE),"-",VLOOKUP(Klausurenliste!F373,Hilfstabellen!$K$4:$L$103,2,FALSE),"\",D373))),IF(D373="",CONCATENATE(VLOOKUP(B373,'Fach-ID''s'!$C$4:$D$1000,2,FALSE),"-",VLOOKUP(Klausurenliste!F373,Hilfstabellen!$K$4:$L$103,2,FALSE)),CONCATENATE(VLOOKUP(B373,'Fach-ID''s'!$C$4:$D$1000,2,FALSE),"-",VLOOKUP(Klausurenliste!F373,Hilfstabellen!$K$4:$L$103,2,FALSE),"\",D373)),IF(D373="",CONCATENATE(VLOOKUP(B373,'Fach-ID''s'!$B$4:$D$1000,3,FALSE),"-",VLOOKUP(Klausurenliste!F373,Hilfstabellen!$K$4:$L$103,2,FALSE)),CONCATENATE(VLOOKUP(B373,'Fach-ID''s'!$B$4:$D$1000,3,FALSE),"-",VLOOKUP(Klausurenliste!F373,Hilfstabellen!$K$4:$L$103,2,FALSE),"\",D373))))))</f>
        <v/>
      </c>
      <c r="J373" s="2" t="str">
        <f t="shared" si="11"/>
        <v/>
      </c>
      <c r="K373" s="8"/>
      <c r="L373" t="s">
        <v>20</v>
      </c>
    </row>
    <row r="374" spans="1:12" ht="15.75" hidden="1" x14ac:dyDescent="0.25">
      <c r="A374" t="str">
        <f t="shared" si="10"/>
        <v/>
      </c>
      <c r="B374" s="14"/>
      <c r="C374" s="16"/>
      <c r="D374" s="14"/>
      <c r="E374" s="13"/>
      <c r="F374" s="13"/>
      <c r="G374" s="13" t="str">
        <f>IF(ISNA(VLOOKUP(B374,Kurstabelle!$B$3:$G$1327,5,FALSE)),"",VLOOKUP(B374,Kurstabelle!$B$3:$G$1327,5,FALSE))</f>
        <v/>
      </c>
      <c r="H374" s="13" t="str">
        <f>IF(ISNA(VLOOKUP(B374,Kurstabelle!$B$3:$G$1327,4,FALSE)),"",VLOOKUP(B374,Kurstabelle!$B$3:$G$1327,4,FALSE))</f>
        <v/>
      </c>
      <c r="I374" s="2" t="str">
        <f>IF(B374="","",IF(AND(ISNA(VLOOKUP(B374,'Fach-ID''s'!$B$4:$D$1000,1,FALSE)),ISNA(VLOOKUP(B374,'Fach-ID''s'!$C$4:$D$1000,1,FALSE))),"Kurs noch nicht gelistet",IF(AND(ISNA(VLOOKUP(CONCATENATE(VLOOKUP(B374,'Fach-ID''s'!$B$4:$D$1000,3,FALSE),"-",VLOOKUP(Klausurenliste!F374,Hilfstabellen!$K$4:$L$103,2,FALSE)),Kurstabelle!$G$3:$G$1327,1,FALSE)),ISNA(VLOOKUP(CONCATENATE(VLOOKUP(B374,'Fach-ID''s'!$C$4:$D$1000,2,FALSE),"-",VLOOKUP(Klausurenliste!F374,Hilfstabellen!$K$4:$L$103,2,FALSE)),Kurstabelle!$G$3:$G$1327,1,FALSE))),"Kurs zu dem Professor noch nicht gelistet",IF(ISNA(IF(D374="",CONCATENATE(VLOOKUP(B374,'Fach-ID''s'!$B$4:$D$1000,3,FALSE),"-",VLOOKUP(Klausurenliste!F374,Hilfstabellen!$K$4:$L$103,2,FALSE)),CONCATENATE(VLOOKUP(B374,'Fach-ID''s'!$B$4:$D$1000,3,FALSE),"-",VLOOKUP(Klausurenliste!F374,Hilfstabellen!$K$4:$L$103,2,FALSE),"\",D374))),IF(D374="",CONCATENATE(VLOOKUP(B374,'Fach-ID''s'!$C$4:$D$1000,2,FALSE),"-",VLOOKUP(Klausurenliste!F374,Hilfstabellen!$K$4:$L$103,2,FALSE)),CONCATENATE(VLOOKUP(B374,'Fach-ID''s'!$C$4:$D$1000,2,FALSE),"-",VLOOKUP(Klausurenliste!F374,Hilfstabellen!$K$4:$L$103,2,FALSE),"\",D374)),IF(D374="",CONCATENATE(VLOOKUP(B374,'Fach-ID''s'!$B$4:$D$1000,3,FALSE),"-",VLOOKUP(Klausurenliste!F374,Hilfstabellen!$K$4:$L$103,2,FALSE)),CONCATENATE(VLOOKUP(B374,'Fach-ID''s'!$B$4:$D$1000,3,FALSE),"-",VLOOKUP(Klausurenliste!F374,Hilfstabellen!$K$4:$L$103,2,FALSE),"\",D374))))))</f>
        <v/>
      </c>
      <c r="J374" s="2" t="str">
        <f t="shared" si="11"/>
        <v/>
      </c>
      <c r="K374" s="8"/>
      <c r="L374" t="s">
        <v>20</v>
      </c>
    </row>
    <row r="375" spans="1:12" ht="15.75" hidden="1" x14ac:dyDescent="0.25">
      <c r="A375" t="str">
        <f t="shared" si="10"/>
        <v/>
      </c>
      <c r="B375" s="14"/>
      <c r="C375" s="16"/>
      <c r="D375" s="14"/>
      <c r="E375" s="13"/>
      <c r="F375" s="13"/>
      <c r="G375" s="13" t="str">
        <f>IF(ISNA(VLOOKUP(B375,Kurstabelle!$B$3:$G$1327,5,FALSE)),"",VLOOKUP(B375,Kurstabelle!$B$3:$G$1327,5,FALSE))</f>
        <v/>
      </c>
      <c r="H375" s="13" t="str">
        <f>IF(ISNA(VLOOKUP(B375,Kurstabelle!$B$3:$G$1327,4,FALSE)),"",VLOOKUP(B375,Kurstabelle!$B$3:$G$1327,4,FALSE))</f>
        <v/>
      </c>
      <c r="I375" s="2" t="str">
        <f>IF(B375="","",IF(AND(ISNA(VLOOKUP(B375,'Fach-ID''s'!$B$4:$D$1000,1,FALSE)),ISNA(VLOOKUP(B375,'Fach-ID''s'!$C$4:$D$1000,1,FALSE))),"Kurs noch nicht gelistet",IF(AND(ISNA(VLOOKUP(CONCATENATE(VLOOKUP(B375,'Fach-ID''s'!$B$4:$D$1000,3,FALSE),"-",VLOOKUP(Klausurenliste!F375,Hilfstabellen!$K$4:$L$103,2,FALSE)),Kurstabelle!$G$3:$G$1327,1,FALSE)),ISNA(VLOOKUP(CONCATENATE(VLOOKUP(B375,'Fach-ID''s'!$C$4:$D$1000,2,FALSE),"-",VLOOKUP(Klausurenliste!F375,Hilfstabellen!$K$4:$L$103,2,FALSE)),Kurstabelle!$G$3:$G$1327,1,FALSE))),"Kurs zu dem Professor noch nicht gelistet",IF(ISNA(IF(D375="",CONCATENATE(VLOOKUP(B375,'Fach-ID''s'!$B$4:$D$1000,3,FALSE),"-",VLOOKUP(Klausurenliste!F375,Hilfstabellen!$K$4:$L$103,2,FALSE)),CONCATENATE(VLOOKUP(B375,'Fach-ID''s'!$B$4:$D$1000,3,FALSE),"-",VLOOKUP(Klausurenliste!F375,Hilfstabellen!$K$4:$L$103,2,FALSE),"\",D375))),IF(D375="",CONCATENATE(VLOOKUP(B375,'Fach-ID''s'!$C$4:$D$1000,2,FALSE),"-",VLOOKUP(Klausurenliste!F375,Hilfstabellen!$K$4:$L$103,2,FALSE)),CONCATENATE(VLOOKUP(B375,'Fach-ID''s'!$C$4:$D$1000,2,FALSE),"-",VLOOKUP(Klausurenliste!F375,Hilfstabellen!$K$4:$L$103,2,FALSE),"\",D375)),IF(D375="",CONCATENATE(VLOOKUP(B375,'Fach-ID''s'!$B$4:$D$1000,3,FALSE),"-",VLOOKUP(Klausurenliste!F375,Hilfstabellen!$K$4:$L$103,2,FALSE)),CONCATENATE(VLOOKUP(B375,'Fach-ID''s'!$B$4:$D$1000,3,FALSE),"-",VLOOKUP(Klausurenliste!F375,Hilfstabellen!$K$4:$L$103,2,FALSE),"\",D375))))))</f>
        <v/>
      </c>
      <c r="J375" s="2" t="str">
        <f t="shared" si="11"/>
        <v/>
      </c>
      <c r="K375" s="8"/>
      <c r="L375" t="s">
        <v>20</v>
      </c>
    </row>
    <row r="376" spans="1:12" ht="15.75" hidden="1" x14ac:dyDescent="0.25">
      <c r="A376" t="str">
        <f t="shared" si="10"/>
        <v/>
      </c>
      <c r="B376" s="14"/>
      <c r="C376" s="15"/>
      <c r="D376" s="14"/>
      <c r="E376" s="13"/>
      <c r="F376" s="13"/>
      <c r="G376" s="13" t="str">
        <f>IF(ISNA(VLOOKUP(B376,Kurstabelle!$B$3:$G$1327,5,FALSE)),"",VLOOKUP(B376,Kurstabelle!$B$3:$G$1327,5,FALSE))</f>
        <v/>
      </c>
      <c r="H376" s="13" t="str">
        <f>IF(ISNA(VLOOKUP(B376,Kurstabelle!$B$3:$G$1327,4,FALSE)),"",VLOOKUP(B376,Kurstabelle!$B$3:$G$1327,4,FALSE))</f>
        <v/>
      </c>
      <c r="I376" s="2" t="str">
        <f>IF(B376="","",IF(AND(ISNA(VLOOKUP(B376,'Fach-ID''s'!$B$4:$D$1000,1,FALSE)),ISNA(VLOOKUP(B376,'Fach-ID''s'!$C$4:$D$1000,1,FALSE))),"Kurs noch nicht gelistet",IF(AND(ISNA(VLOOKUP(CONCATENATE(VLOOKUP(B376,'Fach-ID''s'!$B$4:$D$1000,3,FALSE),"-",VLOOKUP(Klausurenliste!F376,Hilfstabellen!$K$4:$L$103,2,FALSE)),Kurstabelle!$G$3:$G$1327,1,FALSE)),ISNA(VLOOKUP(CONCATENATE(VLOOKUP(B376,'Fach-ID''s'!$C$4:$D$1000,2,FALSE),"-",VLOOKUP(Klausurenliste!F376,Hilfstabellen!$K$4:$L$103,2,FALSE)),Kurstabelle!$G$3:$G$1327,1,FALSE))),"Kurs zu dem Professor noch nicht gelistet",IF(ISNA(IF(D376="",CONCATENATE(VLOOKUP(B376,'Fach-ID''s'!$B$4:$D$1000,3,FALSE),"-",VLOOKUP(Klausurenliste!F376,Hilfstabellen!$K$4:$L$103,2,FALSE)),CONCATENATE(VLOOKUP(B376,'Fach-ID''s'!$B$4:$D$1000,3,FALSE),"-",VLOOKUP(Klausurenliste!F376,Hilfstabellen!$K$4:$L$103,2,FALSE),"\",D376))),IF(D376="",CONCATENATE(VLOOKUP(B376,'Fach-ID''s'!$C$4:$D$1000,2,FALSE),"-",VLOOKUP(Klausurenliste!F376,Hilfstabellen!$K$4:$L$103,2,FALSE)),CONCATENATE(VLOOKUP(B376,'Fach-ID''s'!$C$4:$D$1000,2,FALSE),"-",VLOOKUP(Klausurenliste!F376,Hilfstabellen!$K$4:$L$103,2,FALSE),"\",D376)),IF(D376="",CONCATENATE(VLOOKUP(B376,'Fach-ID''s'!$B$4:$D$1000,3,FALSE),"-",VLOOKUP(Klausurenliste!F376,Hilfstabellen!$K$4:$L$103,2,FALSE)),CONCATENATE(VLOOKUP(B376,'Fach-ID''s'!$B$4:$D$1000,3,FALSE),"-",VLOOKUP(Klausurenliste!F376,Hilfstabellen!$K$4:$L$103,2,FALSE),"\",D376))))))</f>
        <v/>
      </c>
      <c r="J376" s="2" t="str">
        <f t="shared" si="11"/>
        <v/>
      </c>
      <c r="K376" s="8"/>
      <c r="L376" t="s">
        <v>20</v>
      </c>
    </row>
    <row r="377" spans="1:12" ht="15.75" hidden="1" x14ac:dyDescent="0.25">
      <c r="A377" t="str">
        <f t="shared" si="10"/>
        <v/>
      </c>
      <c r="B377" s="14"/>
      <c r="C377" s="15"/>
      <c r="D377" s="14"/>
      <c r="E377" s="13"/>
      <c r="F377" s="13"/>
      <c r="G377" s="13" t="str">
        <f>IF(ISNA(VLOOKUP(B377,Kurstabelle!$B$3:$G$1327,5,FALSE)),"",VLOOKUP(B377,Kurstabelle!$B$3:$G$1327,5,FALSE))</f>
        <v/>
      </c>
      <c r="H377" s="13" t="str">
        <f>IF(ISNA(VLOOKUP(B377,Kurstabelle!$B$3:$G$1327,4,FALSE)),"",VLOOKUP(B377,Kurstabelle!$B$3:$G$1327,4,FALSE))</f>
        <v/>
      </c>
      <c r="I377" s="2" t="str">
        <f>IF(B377="","",IF(AND(ISNA(VLOOKUP(B377,'Fach-ID''s'!$B$4:$D$1000,1,FALSE)),ISNA(VLOOKUP(B377,'Fach-ID''s'!$C$4:$D$1000,1,FALSE))),"Kurs noch nicht gelistet",IF(AND(ISNA(VLOOKUP(CONCATENATE(VLOOKUP(B377,'Fach-ID''s'!$B$4:$D$1000,3,FALSE),"-",VLOOKUP(Klausurenliste!F377,Hilfstabellen!$K$4:$L$103,2,FALSE)),Kurstabelle!$G$3:$G$1327,1,FALSE)),ISNA(VLOOKUP(CONCATENATE(VLOOKUP(B377,'Fach-ID''s'!$C$4:$D$1000,2,FALSE),"-",VLOOKUP(Klausurenliste!F377,Hilfstabellen!$K$4:$L$103,2,FALSE)),Kurstabelle!$G$3:$G$1327,1,FALSE))),"Kurs zu dem Professor noch nicht gelistet",IF(ISNA(IF(D377="",CONCATENATE(VLOOKUP(B377,'Fach-ID''s'!$B$4:$D$1000,3,FALSE),"-",VLOOKUP(Klausurenliste!F377,Hilfstabellen!$K$4:$L$103,2,FALSE)),CONCATENATE(VLOOKUP(B377,'Fach-ID''s'!$B$4:$D$1000,3,FALSE),"-",VLOOKUP(Klausurenliste!F377,Hilfstabellen!$K$4:$L$103,2,FALSE),"\",D377))),IF(D377="",CONCATENATE(VLOOKUP(B377,'Fach-ID''s'!$C$4:$D$1000,2,FALSE),"-",VLOOKUP(Klausurenliste!F377,Hilfstabellen!$K$4:$L$103,2,FALSE)),CONCATENATE(VLOOKUP(B377,'Fach-ID''s'!$C$4:$D$1000,2,FALSE),"-",VLOOKUP(Klausurenliste!F377,Hilfstabellen!$K$4:$L$103,2,FALSE),"\",D377)),IF(D377="",CONCATENATE(VLOOKUP(B377,'Fach-ID''s'!$B$4:$D$1000,3,FALSE),"-",VLOOKUP(Klausurenliste!F377,Hilfstabellen!$K$4:$L$103,2,FALSE)),CONCATENATE(VLOOKUP(B377,'Fach-ID''s'!$B$4:$D$1000,3,FALSE),"-",VLOOKUP(Klausurenliste!F377,Hilfstabellen!$K$4:$L$103,2,FALSE),"\",D377))))))</f>
        <v/>
      </c>
      <c r="J377" s="2" t="str">
        <f t="shared" si="11"/>
        <v/>
      </c>
      <c r="K377" s="8"/>
      <c r="L377" t="s">
        <v>20</v>
      </c>
    </row>
    <row r="378" spans="1:12" ht="15.75" hidden="1" x14ac:dyDescent="0.25">
      <c r="A378" t="str">
        <f t="shared" si="10"/>
        <v/>
      </c>
      <c r="B378" s="14"/>
      <c r="C378" s="15"/>
      <c r="D378" s="14"/>
      <c r="E378" s="13"/>
      <c r="F378" s="13"/>
      <c r="G378" s="13" t="str">
        <f>IF(ISNA(VLOOKUP(B378,Kurstabelle!$B$3:$G$1327,5,FALSE)),"",VLOOKUP(B378,Kurstabelle!$B$3:$G$1327,5,FALSE))</f>
        <v/>
      </c>
      <c r="H378" s="13" t="str">
        <f>IF(ISNA(VLOOKUP(B378,Kurstabelle!$B$3:$G$1327,4,FALSE)),"",VLOOKUP(B378,Kurstabelle!$B$3:$G$1327,4,FALSE))</f>
        <v/>
      </c>
      <c r="I378" s="2" t="str">
        <f>IF(B378="","",IF(AND(ISNA(VLOOKUP(B378,'Fach-ID''s'!$B$4:$D$1000,1,FALSE)),ISNA(VLOOKUP(B378,'Fach-ID''s'!$C$4:$D$1000,1,FALSE))),"Kurs noch nicht gelistet",IF(AND(ISNA(VLOOKUP(CONCATENATE(VLOOKUP(B378,'Fach-ID''s'!$B$4:$D$1000,3,FALSE),"-",VLOOKUP(Klausurenliste!F378,Hilfstabellen!$K$4:$L$103,2,FALSE)),Kurstabelle!$G$3:$G$1327,1,FALSE)),ISNA(VLOOKUP(CONCATENATE(VLOOKUP(B378,'Fach-ID''s'!$C$4:$D$1000,2,FALSE),"-",VLOOKUP(Klausurenliste!F378,Hilfstabellen!$K$4:$L$103,2,FALSE)),Kurstabelle!$G$3:$G$1327,1,FALSE))),"Kurs zu dem Professor noch nicht gelistet",IF(ISNA(IF(D378="",CONCATENATE(VLOOKUP(B378,'Fach-ID''s'!$B$4:$D$1000,3,FALSE),"-",VLOOKUP(Klausurenliste!F378,Hilfstabellen!$K$4:$L$103,2,FALSE)),CONCATENATE(VLOOKUP(B378,'Fach-ID''s'!$B$4:$D$1000,3,FALSE),"-",VLOOKUP(Klausurenliste!F378,Hilfstabellen!$K$4:$L$103,2,FALSE),"\",D378))),IF(D378="",CONCATENATE(VLOOKUP(B378,'Fach-ID''s'!$C$4:$D$1000,2,FALSE),"-",VLOOKUP(Klausurenliste!F378,Hilfstabellen!$K$4:$L$103,2,FALSE)),CONCATENATE(VLOOKUP(B378,'Fach-ID''s'!$C$4:$D$1000,2,FALSE),"-",VLOOKUP(Klausurenliste!F378,Hilfstabellen!$K$4:$L$103,2,FALSE),"\",D378)),IF(D378="",CONCATENATE(VLOOKUP(B378,'Fach-ID''s'!$B$4:$D$1000,3,FALSE),"-",VLOOKUP(Klausurenliste!F378,Hilfstabellen!$K$4:$L$103,2,FALSE)),CONCATENATE(VLOOKUP(B378,'Fach-ID''s'!$B$4:$D$1000,3,FALSE),"-",VLOOKUP(Klausurenliste!F378,Hilfstabellen!$K$4:$L$103,2,FALSE),"\",D378))))))</f>
        <v/>
      </c>
      <c r="J378" s="2" t="str">
        <f t="shared" si="11"/>
        <v/>
      </c>
      <c r="K378" s="8"/>
      <c r="L378" t="s">
        <v>20</v>
      </c>
    </row>
    <row r="379" spans="1:12" ht="15.75" hidden="1" x14ac:dyDescent="0.25">
      <c r="A379" t="str">
        <f t="shared" si="10"/>
        <v/>
      </c>
      <c r="B379" s="14"/>
      <c r="C379" s="15"/>
      <c r="D379" s="14"/>
      <c r="E379" s="13"/>
      <c r="F379" s="13"/>
      <c r="G379" s="13" t="str">
        <f>IF(ISNA(VLOOKUP(B379,Kurstabelle!$B$3:$G$1327,5,FALSE)),"",VLOOKUP(B379,Kurstabelle!$B$3:$G$1327,5,FALSE))</f>
        <v/>
      </c>
      <c r="H379" s="13" t="str">
        <f>IF(ISNA(VLOOKUP(B379,Kurstabelle!$B$3:$G$1327,4,FALSE)),"",VLOOKUP(B379,Kurstabelle!$B$3:$G$1327,4,FALSE))</f>
        <v/>
      </c>
      <c r="I379" s="2" t="str">
        <f>IF(B379="","",IF(AND(ISNA(VLOOKUP(B379,'Fach-ID''s'!$B$4:$D$1000,1,FALSE)),ISNA(VLOOKUP(B379,'Fach-ID''s'!$C$4:$D$1000,1,FALSE))),"Kurs noch nicht gelistet",IF(AND(ISNA(VLOOKUP(CONCATENATE(VLOOKUP(B379,'Fach-ID''s'!$B$4:$D$1000,3,FALSE),"-",VLOOKUP(Klausurenliste!F379,Hilfstabellen!$K$4:$L$103,2,FALSE)),Kurstabelle!$G$3:$G$1327,1,FALSE)),ISNA(VLOOKUP(CONCATENATE(VLOOKUP(B379,'Fach-ID''s'!$C$4:$D$1000,2,FALSE),"-",VLOOKUP(Klausurenliste!F379,Hilfstabellen!$K$4:$L$103,2,FALSE)),Kurstabelle!$G$3:$G$1327,1,FALSE))),"Kurs zu dem Professor noch nicht gelistet",IF(ISNA(IF(D379="",CONCATENATE(VLOOKUP(B379,'Fach-ID''s'!$B$4:$D$1000,3,FALSE),"-",VLOOKUP(Klausurenliste!F379,Hilfstabellen!$K$4:$L$103,2,FALSE)),CONCATENATE(VLOOKUP(B379,'Fach-ID''s'!$B$4:$D$1000,3,FALSE),"-",VLOOKUP(Klausurenliste!F379,Hilfstabellen!$K$4:$L$103,2,FALSE),"\",D379))),IF(D379="",CONCATENATE(VLOOKUP(B379,'Fach-ID''s'!$C$4:$D$1000,2,FALSE),"-",VLOOKUP(Klausurenliste!F379,Hilfstabellen!$K$4:$L$103,2,FALSE)),CONCATENATE(VLOOKUP(B379,'Fach-ID''s'!$C$4:$D$1000,2,FALSE),"-",VLOOKUP(Klausurenliste!F379,Hilfstabellen!$K$4:$L$103,2,FALSE),"\",D379)),IF(D379="",CONCATENATE(VLOOKUP(B379,'Fach-ID''s'!$B$4:$D$1000,3,FALSE),"-",VLOOKUP(Klausurenliste!F379,Hilfstabellen!$K$4:$L$103,2,FALSE)),CONCATENATE(VLOOKUP(B379,'Fach-ID''s'!$B$4:$D$1000,3,FALSE),"-",VLOOKUP(Klausurenliste!F379,Hilfstabellen!$K$4:$L$103,2,FALSE),"\",D379))))))</f>
        <v/>
      </c>
      <c r="J379" s="2" t="str">
        <f t="shared" si="11"/>
        <v/>
      </c>
      <c r="K379" s="8"/>
      <c r="L379" t="s">
        <v>20</v>
      </c>
    </row>
    <row r="380" spans="1:12" ht="15.75" hidden="1" x14ac:dyDescent="0.25">
      <c r="A380" t="str">
        <f t="shared" si="10"/>
        <v/>
      </c>
      <c r="B380" s="14"/>
      <c r="C380" s="16"/>
      <c r="D380" s="14"/>
      <c r="E380" s="13"/>
      <c r="F380" s="13"/>
      <c r="G380" s="13" t="str">
        <f>IF(ISNA(VLOOKUP(B380,Kurstabelle!$B$3:$G$1327,5,FALSE)),"",VLOOKUP(B380,Kurstabelle!$B$3:$G$1327,5,FALSE))</f>
        <v/>
      </c>
      <c r="H380" s="13" t="str">
        <f>IF(ISNA(VLOOKUP(B380,Kurstabelle!$B$3:$G$1327,4,FALSE)),"",VLOOKUP(B380,Kurstabelle!$B$3:$G$1327,4,FALSE))</f>
        <v/>
      </c>
      <c r="I380" s="2" t="str">
        <f>IF(B380="","",IF(AND(ISNA(VLOOKUP(B380,'Fach-ID''s'!$B$4:$D$1000,1,FALSE)),ISNA(VLOOKUP(B380,'Fach-ID''s'!$C$4:$D$1000,1,FALSE))),"Kurs noch nicht gelistet",IF(AND(ISNA(VLOOKUP(CONCATENATE(VLOOKUP(B380,'Fach-ID''s'!$B$4:$D$1000,3,FALSE),"-",VLOOKUP(Klausurenliste!F380,Hilfstabellen!$K$4:$L$103,2,FALSE)),Kurstabelle!$G$3:$G$1327,1,FALSE)),ISNA(VLOOKUP(CONCATENATE(VLOOKUP(B380,'Fach-ID''s'!$C$4:$D$1000,2,FALSE),"-",VLOOKUP(Klausurenliste!F380,Hilfstabellen!$K$4:$L$103,2,FALSE)),Kurstabelle!$G$3:$G$1327,1,FALSE))),"Kurs zu dem Professor noch nicht gelistet",IF(ISNA(IF(D380="",CONCATENATE(VLOOKUP(B380,'Fach-ID''s'!$B$4:$D$1000,3,FALSE),"-",VLOOKUP(Klausurenliste!F380,Hilfstabellen!$K$4:$L$103,2,FALSE)),CONCATENATE(VLOOKUP(B380,'Fach-ID''s'!$B$4:$D$1000,3,FALSE),"-",VLOOKUP(Klausurenliste!F380,Hilfstabellen!$K$4:$L$103,2,FALSE),"\",D380))),IF(D380="",CONCATENATE(VLOOKUP(B380,'Fach-ID''s'!$C$4:$D$1000,2,FALSE),"-",VLOOKUP(Klausurenliste!F380,Hilfstabellen!$K$4:$L$103,2,FALSE)),CONCATENATE(VLOOKUP(B380,'Fach-ID''s'!$C$4:$D$1000,2,FALSE),"-",VLOOKUP(Klausurenliste!F380,Hilfstabellen!$K$4:$L$103,2,FALSE),"\",D380)),IF(D380="",CONCATENATE(VLOOKUP(B380,'Fach-ID''s'!$B$4:$D$1000,3,FALSE),"-",VLOOKUP(Klausurenliste!F380,Hilfstabellen!$K$4:$L$103,2,FALSE)),CONCATENATE(VLOOKUP(B380,'Fach-ID''s'!$B$4:$D$1000,3,FALSE),"-",VLOOKUP(Klausurenliste!F380,Hilfstabellen!$K$4:$L$103,2,FALSE),"\",D380))))))</f>
        <v/>
      </c>
      <c r="J380" s="2" t="str">
        <f t="shared" si="11"/>
        <v/>
      </c>
      <c r="K380" s="8"/>
      <c r="L380" t="s">
        <v>20</v>
      </c>
    </row>
    <row r="381" spans="1:12" ht="15.75" hidden="1" x14ac:dyDescent="0.25">
      <c r="A381" t="str">
        <f t="shared" si="10"/>
        <v/>
      </c>
      <c r="B381" s="14"/>
      <c r="C381" s="16"/>
      <c r="D381" s="14"/>
      <c r="E381" s="13"/>
      <c r="F381" s="13"/>
      <c r="G381" s="13" t="str">
        <f>IF(ISNA(VLOOKUP(B381,Kurstabelle!$B$3:$G$1327,5,FALSE)),"",VLOOKUP(B381,Kurstabelle!$B$3:$G$1327,5,FALSE))</f>
        <v/>
      </c>
      <c r="H381" s="13" t="str">
        <f>IF(ISNA(VLOOKUP(B381,Kurstabelle!$B$3:$G$1327,4,FALSE)),"",VLOOKUP(B381,Kurstabelle!$B$3:$G$1327,4,FALSE))</f>
        <v/>
      </c>
      <c r="I381" s="2" t="str">
        <f>IF(B381="","",IF(AND(ISNA(VLOOKUP(B381,'Fach-ID''s'!$B$4:$D$1000,1,FALSE)),ISNA(VLOOKUP(B381,'Fach-ID''s'!$C$4:$D$1000,1,FALSE))),"Kurs noch nicht gelistet",IF(AND(ISNA(VLOOKUP(CONCATENATE(VLOOKUP(B381,'Fach-ID''s'!$B$4:$D$1000,3,FALSE),"-",VLOOKUP(Klausurenliste!F381,Hilfstabellen!$K$4:$L$103,2,FALSE)),Kurstabelle!$G$3:$G$1327,1,FALSE)),ISNA(VLOOKUP(CONCATENATE(VLOOKUP(B381,'Fach-ID''s'!$C$4:$D$1000,2,FALSE),"-",VLOOKUP(Klausurenliste!F381,Hilfstabellen!$K$4:$L$103,2,FALSE)),Kurstabelle!$G$3:$G$1327,1,FALSE))),"Kurs zu dem Professor noch nicht gelistet",IF(ISNA(IF(D381="",CONCATENATE(VLOOKUP(B381,'Fach-ID''s'!$B$4:$D$1000,3,FALSE),"-",VLOOKUP(Klausurenliste!F381,Hilfstabellen!$K$4:$L$103,2,FALSE)),CONCATENATE(VLOOKUP(B381,'Fach-ID''s'!$B$4:$D$1000,3,FALSE),"-",VLOOKUP(Klausurenliste!F381,Hilfstabellen!$K$4:$L$103,2,FALSE),"\",D381))),IF(D381="",CONCATENATE(VLOOKUP(B381,'Fach-ID''s'!$C$4:$D$1000,2,FALSE),"-",VLOOKUP(Klausurenliste!F381,Hilfstabellen!$K$4:$L$103,2,FALSE)),CONCATENATE(VLOOKUP(B381,'Fach-ID''s'!$C$4:$D$1000,2,FALSE),"-",VLOOKUP(Klausurenliste!F381,Hilfstabellen!$K$4:$L$103,2,FALSE),"\",D381)),IF(D381="",CONCATENATE(VLOOKUP(B381,'Fach-ID''s'!$B$4:$D$1000,3,FALSE),"-",VLOOKUP(Klausurenliste!F381,Hilfstabellen!$K$4:$L$103,2,FALSE)),CONCATENATE(VLOOKUP(B381,'Fach-ID''s'!$B$4:$D$1000,3,FALSE),"-",VLOOKUP(Klausurenliste!F381,Hilfstabellen!$K$4:$L$103,2,FALSE),"\",D381))))))</f>
        <v/>
      </c>
      <c r="J381" s="2" t="str">
        <f t="shared" si="11"/>
        <v/>
      </c>
      <c r="K381" s="8"/>
      <c r="L381" t="s">
        <v>20</v>
      </c>
    </row>
    <row r="382" spans="1:12" ht="15.75" hidden="1" x14ac:dyDescent="0.25">
      <c r="A382" t="str">
        <f t="shared" si="10"/>
        <v/>
      </c>
      <c r="B382" s="14"/>
      <c r="C382" s="16"/>
      <c r="D382" s="14"/>
      <c r="E382" s="13"/>
      <c r="F382" s="13"/>
      <c r="G382" s="13" t="str">
        <f>IF(ISNA(VLOOKUP(B382,Kurstabelle!$B$3:$G$1327,5,FALSE)),"",VLOOKUP(B382,Kurstabelle!$B$3:$G$1327,5,FALSE))</f>
        <v/>
      </c>
      <c r="H382" s="13" t="str">
        <f>IF(ISNA(VLOOKUP(B382,Kurstabelle!$B$3:$G$1327,4,FALSE)),"",VLOOKUP(B382,Kurstabelle!$B$3:$G$1327,4,FALSE))</f>
        <v/>
      </c>
      <c r="I382" s="2" t="str">
        <f>IF(B382="","",IF(AND(ISNA(VLOOKUP(B382,'Fach-ID''s'!$B$4:$D$1000,1,FALSE)),ISNA(VLOOKUP(B382,'Fach-ID''s'!$C$4:$D$1000,1,FALSE))),"Kurs noch nicht gelistet",IF(AND(ISNA(VLOOKUP(CONCATENATE(VLOOKUP(B382,'Fach-ID''s'!$B$4:$D$1000,3,FALSE),"-",VLOOKUP(Klausurenliste!F382,Hilfstabellen!$K$4:$L$103,2,FALSE)),Kurstabelle!$G$3:$G$1327,1,FALSE)),ISNA(VLOOKUP(CONCATENATE(VLOOKUP(B382,'Fach-ID''s'!$C$4:$D$1000,2,FALSE),"-",VLOOKUP(Klausurenliste!F382,Hilfstabellen!$K$4:$L$103,2,FALSE)),Kurstabelle!$G$3:$G$1327,1,FALSE))),"Kurs zu dem Professor noch nicht gelistet",IF(ISNA(IF(D382="",CONCATENATE(VLOOKUP(B382,'Fach-ID''s'!$B$4:$D$1000,3,FALSE),"-",VLOOKUP(Klausurenliste!F382,Hilfstabellen!$K$4:$L$103,2,FALSE)),CONCATENATE(VLOOKUP(B382,'Fach-ID''s'!$B$4:$D$1000,3,FALSE),"-",VLOOKUP(Klausurenliste!F382,Hilfstabellen!$K$4:$L$103,2,FALSE),"\",D382))),IF(D382="",CONCATENATE(VLOOKUP(B382,'Fach-ID''s'!$C$4:$D$1000,2,FALSE),"-",VLOOKUP(Klausurenliste!F382,Hilfstabellen!$K$4:$L$103,2,FALSE)),CONCATENATE(VLOOKUP(B382,'Fach-ID''s'!$C$4:$D$1000,2,FALSE),"-",VLOOKUP(Klausurenliste!F382,Hilfstabellen!$K$4:$L$103,2,FALSE),"\",D382)),IF(D382="",CONCATENATE(VLOOKUP(B382,'Fach-ID''s'!$B$4:$D$1000,3,FALSE),"-",VLOOKUP(Klausurenliste!F382,Hilfstabellen!$K$4:$L$103,2,FALSE)),CONCATENATE(VLOOKUP(B382,'Fach-ID''s'!$B$4:$D$1000,3,FALSE),"-",VLOOKUP(Klausurenliste!F382,Hilfstabellen!$K$4:$L$103,2,FALSE),"\",D382))))))</f>
        <v/>
      </c>
      <c r="J382" s="2" t="str">
        <f t="shared" si="11"/>
        <v/>
      </c>
      <c r="K382" s="8"/>
      <c r="L382" t="s">
        <v>20</v>
      </c>
    </row>
    <row r="383" spans="1:12" ht="15.75" hidden="1" x14ac:dyDescent="0.25">
      <c r="A383" t="str">
        <f t="shared" si="10"/>
        <v/>
      </c>
      <c r="B383" s="14"/>
      <c r="C383" s="16"/>
      <c r="D383" s="14"/>
      <c r="E383" s="13"/>
      <c r="F383" s="13"/>
      <c r="G383" s="13" t="str">
        <f>IF(ISNA(VLOOKUP(B383,Kurstabelle!$B$3:$G$1327,5,FALSE)),"",VLOOKUP(B383,Kurstabelle!$B$3:$G$1327,5,FALSE))</f>
        <v/>
      </c>
      <c r="H383" s="13" t="str">
        <f>IF(ISNA(VLOOKUP(B383,Kurstabelle!$B$3:$G$1327,4,FALSE)),"",VLOOKUP(B383,Kurstabelle!$B$3:$G$1327,4,FALSE))</f>
        <v/>
      </c>
      <c r="I383" s="2" t="str">
        <f>IF(B383="","",IF(AND(ISNA(VLOOKUP(B383,'Fach-ID''s'!$B$4:$D$1000,1,FALSE)),ISNA(VLOOKUP(B383,'Fach-ID''s'!$C$4:$D$1000,1,FALSE))),"Kurs noch nicht gelistet",IF(AND(ISNA(VLOOKUP(CONCATENATE(VLOOKUP(B383,'Fach-ID''s'!$B$4:$D$1000,3,FALSE),"-",VLOOKUP(Klausurenliste!F383,Hilfstabellen!$K$4:$L$103,2,FALSE)),Kurstabelle!$G$3:$G$1327,1,FALSE)),ISNA(VLOOKUP(CONCATENATE(VLOOKUP(B383,'Fach-ID''s'!$C$4:$D$1000,2,FALSE),"-",VLOOKUP(Klausurenliste!F383,Hilfstabellen!$K$4:$L$103,2,FALSE)),Kurstabelle!$G$3:$G$1327,1,FALSE))),"Kurs zu dem Professor noch nicht gelistet",IF(ISNA(IF(D383="",CONCATENATE(VLOOKUP(B383,'Fach-ID''s'!$B$4:$D$1000,3,FALSE),"-",VLOOKUP(Klausurenliste!F383,Hilfstabellen!$K$4:$L$103,2,FALSE)),CONCATENATE(VLOOKUP(B383,'Fach-ID''s'!$B$4:$D$1000,3,FALSE),"-",VLOOKUP(Klausurenliste!F383,Hilfstabellen!$K$4:$L$103,2,FALSE),"\",D383))),IF(D383="",CONCATENATE(VLOOKUP(B383,'Fach-ID''s'!$C$4:$D$1000,2,FALSE),"-",VLOOKUP(Klausurenliste!F383,Hilfstabellen!$K$4:$L$103,2,FALSE)),CONCATENATE(VLOOKUP(B383,'Fach-ID''s'!$C$4:$D$1000,2,FALSE),"-",VLOOKUP(Klausurenliste!F383,Hilfstabellen!$K$4:$L$103,2,FALSE),"\",D383)),IF(D383="",CONCATENATE(VLOOKUP(B383,'Fach-ID''s'!$B$4:$D$1000,3,FALSE),"-",VLOOKUP(Klausurenliste!F383,Hilfstabellen!$K$4:$L$103,2,FALSE)),CONCATENATE(VLOOKUP(B383,'Fach-ID''s'!$B$4:$D$1000,3,FALSE),"-",VLOOKUP(Klausurenliste!F383,Hilfstabellen!$K$4:$L$103,2,FALSE),"\",D383))))))</f>
        <v/>
      </c>
      <c r="J383" s="2" t="str">
        <f t="shared" si="11"/>
        <v/>
      </c>
      <c r="K383" s="8"/>
      <c r="L383" t="s">
        <v>20</v>
      </c>
    </row>
    <row r="384" spans="1:12" ht="15.75" hidden="1" x14ac:dyDescent="0.25">
      <c r="A384" t="str">
        <f t="shared" si="10"/>
        <v/>
      </c>
      <c r="B384" s="14"/>
      <c r="C384" s="16"/>
      <c r="D384" s="14"/>
      <c r="E384" s="13"/>
      <c r="F384" s="13"/>
      <c r="G384" s="13" t="str">
        <f>IF(ISNA(VLOOKUP(B384,Kurstabelle!$B$3:$G$1327,5,FALSE)),"",VLOOKUP(B384,Kurstabelle!$B$3:$G$1327,5,FALSE))</f>
        <v/>
      </c>
      <c r="H384" s="13" t="str">
        <f>IF(ISNA(VLOOKUP(B384,Kurstabelle!$B$3:$G$1327,4,FALSE)),"",VLOOKUP(B384,Kurstabelle!$B$3:$G$1327,4,FALSE))</f>
        <v/>
      </c>
      <c r="I384" s="2" t="str">
        <f>IF(B384="","",IF(AND(ISNA(VLOOKUP(B384,'Fach-ID''s'!$B$4:$D$1000,1,FALSE)),ISNA(VLOOKUP(B384,'Fach-ID''s'!$C$4:$D$1000,1,FALSE))),"Kurs noch nicht gelistet",IF(AND(ISNA(VLOOKUP(CONCATENATE(VLOOKUP(B384,'Fach-ID''s'!$B$4:$D$1000,3,FALSE),"-",VLOOKUP(Klausurenliste!F384,Hilfstabellen!$K$4:$L$103,2,FALSE)),Kurstabelle!$G$3:$G$1327,1,FALSE)),ISNA(VLOOKUP(CONCATENATE(VLOOKUP(B384,'Fach-ID''s'!$C$4:$D$1000,2,FALSE),"-",VLOOKUP(Klausurenliste!F384,Hilfstabellen!$K$4:$L$103,2,FALSE)),Kurstabelle!$G$3:$G$1327,1,FALSE))),"Kurs zu dem Professor noch nicht gelistet",IF(ISNA(IF(D384="",CONCATENATE(VLOOKUP(B384,'Fach-ID''s'!$B$4:$D$1000,3,FALSE),"-",VLOOKUP(Klausurenliste!F384,Hilfstabellen!$K$4:$L$103,2,FALSE)),CONCATENATE(VLOOKUP(B384,'Fach-ID''s'!$B$4:$D$1000,3,FALSE),"-",VLOOKUP(Klausurenliste!F384,Hilfstabellen!$K$4:$L$103,2,FALSE),"\",D384))),IF(D384="",CONCATENATE(VLOOKUP(B384,'Fach-ID''s'!$C$4:$D$1000,2,FALSE),"-",VLOOKUP(Klausurenliste!F384,Hilfstabellen!$K$4:$L$103,2,FALSE)),CONCATENATE(VLOOKUP(B384,'Fach-ID''s'!$C$4:$D$1000,2,FALSE),"-",VLOOKUP(Klausurenliste!F384,Hilfstabellen!$K$4:$L$103,2,FALSE),"\",D384)),IF(D384="",CONCATENATE(VLOOKUP(B384,'Fach-ID''s'!$B$4:$D$1000,3,FALSE),"-",VLOOKUP(Klausurenliste!F384,Hilfstabellen!$K$4:$L$103,2,FALSE)),CONCATENATE(VLOOKUP(B384,'Fach-ID''s'!$B$4:$D$1000,3,FALSE),"-",VLOOKUP(Klausurenliste!F384,Hilfstabellen!$K$4:$L$103,2,FALSE),"\",D384))))))</f>
        <v/>
      </c>
      <c r="J384" s="2" t="str">
        <f t="shared" si="11"/>
        <v/>
      </c>
      <c r="K384" s="8"/>
      <c r="L384" t="s">
        <v>20</v>
      </c>
    </row>
    <row r="385" spans="1:12" ht="15.75" hidden="1" x14ac:dyDescent="0.25">
      <c r="A385" t="str">
        <f t="shared" si="10"/>
        <v/>
      </c>
      <c r="B385" s="14"/>
      <c r="C385" s="15"/>
      <c r="D385" s="14"/>
      <c r="E385" s="13"/>
      <c r="F385" s="13"/>
      <c r="G385" s="13" t="str">
        <f>IF(ISNA(VLOOKUP(B385,Kurstabelle!$B$3:$G$1327,5,FALSE)),"",VLOOKUP(B385,Kurstabelle!$B$3:$G$1327,5,FALSE))</f>
        <v/>
      </c>
      <c r="H385" s="13" t="str">
        <f>IF(ISNA(VLOOKUP(B385,Kurstabelle!$B$3:$G$1327,4,FALSE)),"",VLOOKUP(B385,Kurstabelle!$B$3:$G$1327,4,FALSE))</f>
        <v/>
      </c>
      <c r="I385" s="2" t="str">
        <f>IF(B385="","",IF(AND(ISNA(VLOOKUP(B385,'Fach-ID''s'!$B$4:$D$1000,1,FALSE)),ISNA(VLOOKUP(B385,'Fach-ID''s'!$C$4:$D$1000,1,FALSE))),"Kurs noch nicht gelistet",IF(AND(ISNA(VLOOKUP(CONCATENATE(VLOOKUP(B385,'Fach-ID''s'!$B$4:$D$1000,3,FALSE),"-",VLOOKUP(Klausurenliste!F385,Hilfstabellen!$K$4:$L$103,2,FALSE)),Kurstabelle!$G$3:$G$1327,1,FALSE)),ISNA(VLOOKUP(CONCATENATE(VLOOKUP(B385,'Fach-ID''s'!$C$4:$D$1000,2,FALSE),"-",VLOOKUP(Klausurenliste!F385,Hilfstabellen!$K$4:$L$103,2,FALSE)),Kurstabelle!$G$3:$G$1327,1,FALSE))),"Kurs zu dem Professor noch nicht gelistet",IF(ISNA(IF(D385="",CONCATENATE(VLOOKUP(B385,'Fach-ID''s'!$B$4:$D$1000,3,FALSE),"-",VLOOKUP(Klausurenliste!F385,Hilfstabellen!$K$4:$L$103,2,FALSE)),CONCATENATE(VLOOKUP(B385,'Fach-ID''s'!$B$4:$D$1000,3,FALSE),"-",VLOOKUP(Klausurenliste!F385,Hilfstabellen!$K$4:$L$103,2,FALSE),"\",D385))),IF(D385="",CONCATENATE(VLOOKUP(B385,'Fach-ID''s'!$C$4:$D$1000,2,FALSE),"-",VLOOKUP(Klausurenliste!F385,Hilfstabellen!$K$4:$L$103,2,FALSE)),CONCATENATE(VLOOKUP(B385,'Fach-ID''s'!$C$4:$D$1000,2,FALSE),"-",VLOOKUP(Klausurenliste!F385,Hilfstabellen!$K$4:$L$103,2,FALSE),"\",D385)),IF(D385="",CONCATENATE(VLOOKUP(B385,'Fach-ID''s'!$B$4:$D$1000,3,FALSE),"-",VLOOKUP(Klausurenliste!F385,Hilfstabellen!$K$4:$L$103,2,FALSE)),CONCATENATE(VLOOKUP(B385,'Fach-ID''s'!$B$4:$D$1000,3,FALSE),"-",VLOOKUP(Klausurenliste!F385,Hilfstabellen!$K$4:$L$103,2,FALSE),"\",D385))))))</f>
        <v/>
      </c>
      <c r="J385" s="2" t="str">
        <f t="shared" si="11"/>
        <v/>
      </c>
      <c r="K385" s="8"/>
      <c r="L385" t="s">
        <v>20</v>
      </c>
    </row>
    <row r="386" spans="1:12" ht="15.75" hidden="1" x14ac:dyDescent="0.25">
      <c r="A386" t="str">
        <f t="shared" si="10"/>
        <v/>
      </c>
      <c r="B386" s="14"/>
      <c r="C386" s="15"/>
      <c r="D386" s="14"/>
      <c r="E386" s="13"/>
      <c r="F386" s="13"/>
      <c r="G386" s="13" t="str">
        <f>IF(ISNA(VLOOKUP(B386,Kurstabelle!$B$3:$G$1327,5,FALSE)),"",VLOOKUP(B386,Kurstabelle!$B$3:$G$1327,5,FALSE))</f>
        <v/>
      </c>
      <c r="H386" s="13" t="str">
        <f>IF(ISNA(VLOOKUP(B386,Kurstabelle!$B$3:$G$1327,4,FALSE)),"",VLOOKUP(B386,Kurstabelle!$B$3:$G$1327,4,FALSE))</f>
        <v/>
      </c>
      <c r="I386" s="2" t="str">
        <f>IF(B386="","",IF(AND(ISNA(VLOOKUP(B386,'Fach-ID''s'!$B$4:$D$1000,1,FALSE)),ISNA(VLOOKUP(B386,'Fach-ID''s'!$C$4:$D$1000,1,FALSE))),"Kurs noch nicht gelistet",IF(AND(ISNA(VLOOKUP(CONCATENATE(VLOOKUP(B386,'Fach-ID''s'!$B$4:$D$1000,3,FALSE),"-",VLOOKUP(Klausurenliste!F386,Hilfstabellen!$K$4:$L$103,2,FALSE)),Kurstabelle!$G$3:$G$1327,1,FALSE)),ISNA(VLOOKUP(CONCATENATE(VLOOKUP(B386,'Fach-ID''s'!$C$4:$D$1000,2,FALSE),"-",VLOOKUP(Klausurenliste!F386,Hilfstabellen!$K$4:$L$103,2,FALSE)),Kurstabelle!$G$3:$G$1327,1,FALSE))),"Kurs zu dem Professor noch nicht gelistet",IF(ISNA(IF(D386="",CONCATENATE(VLOOKUP(B386,'Fach-ID''s'!$B$4:$D$1000,3,FALSE),"-",VLOOKUP(Klausurenliste!F386,Hilfstabellen!$K$4:$L$103,2,FALSE)),CONCATENATE(VLOOKUP(B386,'Fach-ID''s'!$B$4:$D$1000,3,FALSE),"-",VLOOKUP(Klausurenliste!F386,Hilfstabellen!$K$4:$L$103,2,FALSE),"\",D386))),IF(D386="",CONCATENATE(VLOOKUP(B386,'Fach-ID''s'!$C$4:$D$1000,2,FALSE),"-",VLOOKUP(Klausurenliste!F386,Hilfstabellen!$K$4:$L$103,2,FALSE)),CONCATENATE(VLOOKUP(B386,'Fach-ID''s'!$C$4:$D$1000,2,FALSE),"-",VLOOKUP(Klausurenliste!F386,Hilfstabellen!$K$4:$L$103,2,FALSE),"\",D386)),IF(D386="",CONCATENATE(VLOOKUP(B386,'Fach-ID''s'!$B$4:$D$1000,3,FALSE),"-",VLOOKUP(Klausurenliste!F386,Hilfstabellen!$K$4:$L$103,2,FALSE)),CONCATENATE(VLOOKUP(B386,'Fach-ID''s'!$B$4:$D$1000,3,FALSE),"-",VLOOKUP(Klausurenliste!F386,Hilfstabellen!$K$4:$L$103,2,FALSE),"\",D386))))))</f>
        <v/>
      </c>
      <c r="J386" s="2" t="str">
        <f t="shared" si="11"/>
        <v/>
      </c>
      <c r="K386" s="8"/>
      <c r="L386" t="s">
        <v>20</v>
      </c>
    </row>
    <row r="387" spans="1:12" ht="15.75" hidden="1" x14ac:dyDescent="0.25">
      <c r="A387" t="str">
        <f t="shared" si="10"/>
        <v/>
      </c>
      <c r="B387" s="14"/>
      <c r="C387" s="15"/>
      <c r="D387" s="14"/>
      <c r="E387" s="13"/>
      <c r="F387" s="13"/>
      <c r="G387" s="13" t="str">
        <f>IF(ISNA(VLOOKUP(B387,Kurstabelle!$B$3:$G$1327,5,FALSE)),"",VLOOKUP(B387,Kurstabelle!$B$3:$G$1327,5,FALSE))</f>
        <v/>
      </c>
      <c r="H387" s="13" t="str">
        <f>IF(ISNA(VLOOKUP(B387,Kurstabelle!$B$3:$G$1327,4,FALSE)),"",VLOOKUP(B387,Kurstabelle!$B$3:$G$1327,4,FALSE))</f>
        <v/>
      </c>
      <c r="I387" s="2" t="str">
        <f>IF(B387="","",IF(AND(ISNA(VLOOKUP(B387,'Fach-ID''s'!$B$4:$D$1000,1,FALSE)),ISNA(VLOOKUP(B387,'Fach-ID''s'!$C$4:$D$1000,1,FALSE))),"Kurs noch nicht gelistet",IF(AND(ISNA(VLOOKUP(CONCATENATE(VLOOKUP(B387,'Fach-ID''s'!$B$4:$D$1000,3,FALSE),"-",VLOOKUP(Klausurenliste!F387,Hilfstabellen!$K$4:$L$103,2,FALSE)),Kurstabelle!$G$3:$G$1327,1,FALSE)),ISNA(VLOOKUP(CONCATENATE(VLOOKUP(B387,'Fach-ID''s'!$C$4:$D$1000,2,FALSE),"-",VLOOKUP(Klausurenliste!F387,Hilfstabellen!$K$4:$L$103,2,FALSE)),Kurstabelle!$G$3:$G$1327,1,FALSE))),"Kurs zu dem Professor noch nicht gelistet",IF(ISNA(IF(D387="",CONCATENATE(VLOOKUP(B387,'Fach-ID''s'!$B$4:$D$1000,3,FALSE),"-",VLOOKUP(Klausurenliste!F387,Hilfstabellen!$K$4:$L$103,2,FALSE)),CONCATENATE(VLOOKUP(B387,'Fach-ID''s'!$B$4:$D$1000,3,FALSE),"-",VLOOKUP(Klausurenliste!F387,Hilfstabellen!$K$4:$L$103,2,FALSE),"\",D387))),IF(D387="",CONCATENATE(VLOOKUP(B387,'Fach-ID''s'!$C$4:$D$1000,2,FALSE),"-",VLOOKUP(Klausurenliste!F387,Hilfstabellen!$K$4:$L$103,2,FALSE)),CONCATENATE(VLOOKUP(B387,'Fach-ID''s'!$C$4:$D$1000,2,FALSE),"-",VLOOKUP(Klausurenliste!F387,Hilfstabellen!$K$4:$L$103,2,FALSE),"\",D387)),IF(D387="",CONCATENATE(VLOOKUP(B387,'Fach-ID''s'!$B$4:$D$1000,3,FALSE),"-",VLOOKUP(Klausurenliste!F387,Hilfstabellen!$K$4:$L$103,2,FALSE)),CONCATENATE(VLOOKUP(B387,'Fach-ID''s'!$B$4:$D$1000,3,FALSE),"-",VLOOKUP(Klausurenliste!F387,Hilfstabellen!$K$4:$L$103,2,FALSE),"\",D387))))))</f>
        <v/>
      </c>
      <c r="J387" s="2" t="str">
        <f t="shared" si="11"/>
        <v/>
      </c>
      <c r="K387" s="8"/>
      <c r="L387" t="s">
        <v>20</v>
      </c>
    </row>
    <row r="388" spans="1:12" ht="15.75" hidden="1" x14ac:dyDescent="0.25">
      <c r="A388" t="str">
        <f t="shared" si="10"/>
        <v/>
      </c>
      <c r="B388" s="14"/>
      <c r="C388" s="15"/>
      <c r="D388" s="14"/>
      <c r="E388" s="13"/>
      <c r="F388" s="13"/>
      <c r="G388" s="13" t="str">
        <f>IF(ISNA(VLOOKUP(B388,Kurstabelle!$B$3:$G$1327,5,FALSE)),"",VLOOKUP(B388,Kurstabelle!$B$3:$G$1327,5,FALSE))</f>
        <v/>
      </c>
      <c r="H388" s="13" t="str">
        <f>IF(ISNA(VLOOKUP(B388,Kurstabelle!$B$3:$G$1327,4,FALSE)),"",VLOOKUP(B388,Kurstabelle!$B$3:$G$1327,4,FALSE))</f>
        <v/>
      </c>
      <c r="I388" s="2" t="str">
        <f>IF(B388="","",IF(AND(ISNA(VLOOKUP(B388,'Fach-ID''s'!$B$4:$D$1000,1,FALSE)),ISNA(VLOOKUP(B388,'Fach-ID''s'!$C$4:$D$1000,1,FALSE))),"Kurs noch nicht gelistet",IF(AND(ISNA(VLOOKUP(CONCATENATE(VLOOKUP(B388,'Fach-ID''s'!$B$4:$D$1000,3,FALSE),"-",VLOOKUP(Klausurenliste!F388,Hilfstabellen!$K$4:$L$103,2,FALSE)),Kurstabelle!$G$3:$G$1327,1,FALSE)),ISNA(VLOOKUP(CONCATENATE(VLOOKUP(B388,'Fach-ID''s'!$C$4:$D$1000,2,FALSE),"-",VLOOKUP(Klausurenliste!F388,Hilfstabellen!$K$4:$L$103,2,FALSE)),Kurstabelle!$G$3:$G$1327,1,FALSE))),"Kurs zu dem Professor noch nicht gelistet",IF(ISNA(IF(D388="",CONCATENATE(VLOOKUP(B388,'Fach-ID''s'!$B$4:$D$1000,3,FALSE),"-",VLOOKUP(Klausurenliste!F388,Hilfstabellen!$K$4:$L$103,2,FALSE)),CONCATENATE(VLOOKUP(B388,'Fach-ID''s'!$B$4:$D$1000,3,FALSE),"-",VLOOKUP(Klausurenliste!F388,Hilfstabellen!$K$4:$L$103,2,FALSE),"\",D388))),IF(D388="",CONCATENATE(VLOOKUP(B388,'Fach-ID''s'!$C$4:$D$1000,2,FALSE),"-",VLOOKUP(Klausurenliste!F388,Hilfstabellen!$K$4:$L$103,2,FALSE)),CONCATENATE(VLOOKUP(B388,'Fach-ID''s'!$C$4:$D$1000,2,FALSE),"-",VLOOKUP(Klausurenliste!F388,Hilfstabellen!$K$4:$L$103,2,FALSE),"\",D388)),IF(D388="",CONCATENATE(VLOOKUP(B388,'Fach-ID''s'!$B$4:$D$1000,3,FALSE),"-",VLOOKUP(Klausurenliste!F388,Hilfstabellen!$K$4:$L$103,2,FALSE)),CONCATENATE(VLOOKUP(B388,'Fach-ID''s'!$B$4:$D$1000,3,FALSE),"-",VLOOKUP(Klausurenliste!F388,Hilfstabellen!$K$4:$L$103,2,FALSE),"\",D388))))))</f>
        <v/>
      </c>
      <c r="J388" s="2" t="str">
        <f t="shared" si="11"/>
        <v/>
      </c>
      <c r="K388" s="8"/>
      <c r="L388" t="s">
        <v>20</v>
      </c>
    </row>
    <row r="389" spans="1:12" ht="15.75" hidden="1" x14ac:dyDescent="0.25">
      <c r="A389" t="str">
        <f t="shared" si="10"/>
        <v/>
      </c>
      <c r="B389" s="14"/>
      <c r="C389" s="16"/>
      <c r="D389" s="14"/>
      <c r="E389" s="13"/>
      <c r="F389" s="13"/>
      <c r="G389" s="13" t="str">
        <f>IF(ISNA(VLOOKUP(B389,Kurstabelle!$B$3:$G$1327,5,FALSE)),"",VLOOKUP(B389,Kurstabelle!$B$3:$G$1327,5,FALSE))</f>
        <v/>
      </c>
      <c r="H389" s="13" t="str">
        <f>IF(ISNA(VLOOKUP(B389,Kurstabelle!$B$3:$G$1327,4,FALSE)),"",VLOOKUP(B389,Kurstabelle!$B$3:$G$1327,4,FALSE))</f>
        <v/>
      </c>
      <c r="I389" s="2" t="str">
        <f>IF(B389="","",IF(AND(ISNA(VLOOKUP(B389,'Fach-ID''s'!$B$4:$D$1000,1,FALSE)),ISNA(VLOOKUP(B389,'Fach-ID''s'!$C$4:$D$1000,1,FALSE))),"Kurs noch nicht gelistet",IF(AND(ISNA(VLOOKUP(CONCATENATE(VLOOKUP(B389,'Fach-ID''s'!$B$4:$D$1000,3,FALSE),"-",VLOOKUP(Klausurenliste!F389,Hilfstabellen!$K$4:$L$103,2,FALSE)),Kurstabelle!$G$3:$G$1327,1,FALSE)),ISNA(VLOOKUP(CONCATENATE(VLOOKUP(B389,'Fach-ID''s'!$C$4:$D$1000,2,FALSE),"-",VLOOKUP(Klausurenliste!F389,Hilfstabellen!$K$4:$L$103,2,FALSE)),Kurstabelle!$G$3:$G$1327,1,FALSE))),"Kurs zu dem Professor noch nicht gelistet",IF(ISNA(IF(D389="",CONCATENATE(VLOOKUP(B389,'Fach-ID''s'!$B$4:$D$1000,3,FALSE),"-",VLOOKUP(Klausurenliste!F389,Hilfstabellen!$K$4:$L$103,2,FALSE)),CONCATENATE(VLOOKUP(B389,'Fach-ID''s'!$B$4:$D$1000,3,FALSE),"-",VLOOKUP(Klausurenliste!F389,Hilfstabellen!$K$4:$L$103,2,FALSE),"\",D389))),IF(D389="",CONCATENATE(VLOOKUP(B389,'Fach-ID''s'!$C$4:$D$1000,2,FALSE),"-",VLOOKUP(Klausurenliste!F389,Hilfstabellen!$K$4:$L$103,2,FALSE)),CONCATENATE(VLOOKUP(B389,'Fach-ID''s'!$C$4:$D$1000,2,FALSE),"-",VLOOKUP(Klausurenliste!F389,Hilfstabellen!$K$4:$L$103,2,FALSE),"\",D389)),IF(D389="",CONCATENATE(VLOOKUP(B389,'Fach-ID''s'!$B$4:$D$1000,3,FALSE),"-",VLOOKUP(Klausurenliste!F389,Hilfstabellen!$K$4:$L$103,2,FALSE)),CONCATENATE(VLOOKUP(B389,'Fach-ID''s'!$B$4:$D$1000,3,FALSE),"-",VLOOKUP(Klausurenliste!F389,Hilfstabellen!$K$4:$L$103,2,FALSE),"\",D389))))))</f>
        <v/>
      </c>
      <c r="J389" s="2" t="str">
        <f t="shared" si="11"/>
        <v/>
      </c>
      <c r="K389" s="8"/>
      <c r="L389" t="s">
        <v>20</v>
      </c>
    </row>
    <row r="390" spans="1:12" ht="15.75" hidden="1" x14ac:dyDescent="0.25">
      <c r="A390" t="str">
        <f t="shared" si="10"/>
        <v/>
      </c>
      <c r="B390" s="14"/>
      <c r="C390" s="16"/>
      <c r="D390" s="14"/>
      <c r="E390" s="13"/>
      <c r="F390" s="13"/>
      <c r="G390" s="13" t="str">
        <f>IF(ISNA(VLOOKUP(B390,Kurstabelle!$B$3:$G$1327,5,FALSE)),"",VLOOKUP(B390,Kurstabelle!$B$3:$G$1327,5,FALSE))</f>
        <v/>
      </c>
      <c r="H390" s="13" t="str">
        <f>IF(ISNA(VLOOKUP(B390,Kurstabelle!$B$3:$G$1327,4,FALSE)),"",VLOOKUP(B390,Kurstabelle!$B$3:$G$1327,4,FALSE))</f>
        <v/>
      </c>
      <c r="I390" s="2" t="str">
        <f>IF(B390="","",IF(AND(ISNA(VLOOKUP(B390,'Fach-ID''s'!$B$4:$D$1000,1,FALSE)),ISNA(VLOOKUP(B390,'Fach-ID''s'!$C$4:$D$1000,1,FALSE))),"Kurs noch nicht gelistet",IF(AND(ISNA(VLOOKUP(CONCATENATE(VLOOKUP(B390,'Fach-ID''s'!$B$4:$D$1000,3,FALSE),"-",VLOOKUP(Klausurenliste!F390,Hilfstabellen!$K$4:$L$103,2,FALSE)),Kurstabelle!$G$3:$G$1327,1,FALSE)),ISNA(VLOOKUP(CONCATENATE(VLOOKUP(B390,'Fach-ID''s'!$C$4:$D$1000,2,FALSE),"-",VLOOKUP(Klausurenliste!F390,Hilfstabellen!$K$4:$L$103,2,FALSE)),Kurstabelle!$G$3:$G$1327,1,FALSE))),"Kurs zu dem Professor noch nicht gelistet",IF(ISNA(IF(D390="",CONCATENATE(VLOOKUP(B390,'Fach-ID''s'!$B$4:$D$1000,3,FALSE),"-",VLOOKUP(Klausurenliste!F390,Hilfstabellen!$K$4:$L$103,2,FALSE)),CONCATENATE(VLOOKUP(B390,'Fach-ID''s'!$B$4:$D$1000,3,FALSE),"-",VLOOKUP(Klausurenliste!F390,Hilfstabellen!$K$4:$L$103,2,FALSE),"\",D390))),IF(D390="",CONCATENATE(VLOOKUP(B390,'Fach-ID''s'!$C$4:$D$1000,2,FALSE),"-",VLOOKUP(Klausurenliste!F390,Hilfstabellen!$K$4:$L$103,2,FALSE)),CONCATENATE(VLOOKUP(B390,'Fach-ID''s'!$C$4:$D$1000,2,FALSE),"-",VLOOKUP(Klausurenliste!F390,Hilfstabellen!$K$4:$L$103,2,FALSE),"\",D390)),IF(D390="",CONCATENATE(VLOOKUP(B390,'Fach-ID''s'!$B$4:$D$1000,3,FALSE),"-",VLOOKUP(Klausurenliste!F390,Hilfstabellen!$K$4:$L$103,2,FALSE)),CONCATENATE(VLOOKUP(B390,'Fach-ID''s'!$B$4:$D$1000,3,FALSE),"-",VLOOKUP(Klausurenliste!F390,Hilfstabellen!$K$4:$L$103,2,FALSE),"\",D390))))))</f>
        <v/>
      </c>
      <c r="J390" s="2" t="str">
        <f t="shared" si="11"/>
        <v/>
      </c>
      <c r="K390" s="8"/>
      <c r="L390" t="s">
        <v>20</v>
      </c>
    </row>
    <row r="391" spans="1:12" ht="15.75" hidden="1" x14ac:dyDescent="0.25">
      <c r="A391" t="str">
        <f t="shared" si="10"/>
        <v/>
      </c>
      <c r="B391" s="14"/>
      <c r="C391" s="16"/>
      <c r="D391" s="14"/>
      <c r="E391" s="13"/>
      <c r="F391" s="13"/>
      <c r="G391" s="13" t="str">
        <f>IF(ISNA(VLOOKUP(B391,Kurstabelle!$B$3:$G$1327,5,FALSE)),"",VLOOKUP(B391,Kurstabelle!$B$3:$G$1327,5,FALSE))</f>
        <v/>
      </c>
      <c r="H391" s="13" t="str">
        <f>IF(ISNA(VLOOKUP(B391,Kurstabelle!$B$3:$G$1327,4,FALSE)),"",VLOOKUP(B391,Kurstabelle!$B$3:$G$1327,4,FALSE))</f>
        <v/>
      </c>
      <c r="I391" s="2" t="str">
        <f>IF(B391="","",IF(AND(ISNA(VLOOKUP(B391,'Fach-ID''s'!$B$4:$D$1000,1,FALSE)),ISNA(VLOOKUP(B391,'Fach-ID''s'!$C$4:$D$1000,1,FALSE))),"Kurs noch nicht gelistet",IF(AND(ISNA(VLOOKUP(CONCATENATE(VLOOKUP(B391,'Fach-ID''s'!$B$4:$D$1000,3,FALSE),"-",VLOOKUP(Klausurenliste!F391,Hilfstabellen!$K$4:$L$103,2,FALSE)),Kurstabelle!$G$3:$G$1327,1,FALSE)),ISNA(VLOOKUP(CONCATENATE(VLOOKUP(B391,'Fach-ID''s'!$C$4:$D$1000,2,FALSE),"-",VLOOKUP(Klausurenliste!F391,Hilfstabellen!$K$4:$L$103,2,FALSE)),Kurstabelle!$G$3:$G$1327,1,FALSE))),"Kurs zu dem Professor noch nicht gelistet",IF(ISNA(IF(D391="",CONCATENATE(VLOOKUP(B391,'Fach-ID''s'!$B$4:$D$1000,3,FALSE),"-",VLOOKUP(Klausurenliste!F391,Hilfstabellen!$K$4:$L$103,2,FALSE)),CONCATENATE(VLOOKUP(B391,'Fach-ID''s'!$B$4:$D$1000,3,FALSE),"-",VLOOKUP(Klausurenliste!F391,Hilfstabellen!$K$4:$L$103,2,FALSE),"\",D391))),IF(D391="",CONCATENATE(VLOOKUP(B391,'Fach-ID''s'!$C$4:$D$1000,2,FALSE),"-",VLOOKUP(Klausurenliste!F391,Hilfstabellen!$K$4:$L$103,2,FALSE)),CONCATENATE(VLOOKUP(B391,'Fach-ID''s'!$C$4:$D$1000,2,FALSE),"-",VLOOKUP(Klausurenliste!F391,Hilfstabellen!$K$4:$L$103,2,FALSE),"\",D391)),IF(D391="",CONCATENATE(VLOOKUP(B391,'Fach-ID''s'!$B$4:$D$1000,3,FALSE),"-",VLOOKUP(Klausurenliste!F391,Hilfstabellen!$K$4:$L$103,2,FALSE)),CONCATENATE(VLOOKUP(B391,'Fach-ID''s'!$B$4:$D$1000,3,FALSE),"-",VLOOKUP(Klausurenliste!F391,Hilfstabellen!$K$4:$L$103,2,FALSE),"\",D391))))))</f>
        <v/>
      </c>
      <c r="J391" s="2" t="str">
        <f t="shared" si="11"/>
        <v/>
      </c>
      <c r="K391" s="8"/>
      <c r="L391" t="s">
        <v>20</v>
      </c>
    </row>
    <row r="392" spans="1:12" ht="15.75" hidden="1" x14ac:dyDescent="0.25">
      <c r="A392" t="str">
        <f t="shared" ref="A392:A455" si="12">I392</f>
        <v/>
      </c>
      <c r="B392" s="14"/>
      <c r="C392" s="16"/>
      <c r="D392" s="14"/>
      <c r="E392" s="13"/>
      <c r="F392" s="13"/>
      <c r="G392" s="13" t="str">
        <f>IF(ISNA(VLOOKUP(B392,Kurstabelle!$B$3:$G$1327,5,FALSE)),"",VLOOKUP(B392,Kurstabelle!$B$3:$G$1327,5,FALSE))</f>
        <v/>
      </c>
      <c r="H392" s="13" t="str">
        <f>IF(ISNA(VLOOKUP(B392,Kurstabelle!$B$3:$G$1327,4,FALSE)),"",VLOOKUP(B392,Kurstabelle!$B$3:$G$1327,4,FALSE))</f>
        <v/>
      </c>
      <c r="I392" s="2" t="str">
        <f>IF(B392="","",IF(AND(ISNA(VLOOKUP(B392,'Fach-ID''s'!$B$4:$D$1000,1,FALSE)),ISNA(VLOOKUP(B392,'Fach-ID''s'!$C$4:$D$1000,1,FALSE))),"Kurs noch nicht gelistet",IF(AND(ISNA(VLOOKUP(CONCATENATE(VLOOKUP(B392,'Fach-ID''s'!$B$4:$D$1000,3,FALSE),"-",VLOOKUP(Klausurenliste!F392,Hilfstabellen!$K$4:$L$103,2,FALSE)),Kurstabelle!$G$3:$G$1327,1,FALSE)),ISNA(VLOOKUP(CONCATENATE(VLOOKUP(B392,'Fach-ID''s'!$C$4:$D$1000,2,FALSE),"-",VLOOKUP(Klausurenliste!F392,Hilfstabellen!$K$4:$L$103,2,FALSE)),Kurstabelle!$G$3:$G$1327,1,FALSE))),"Kurs zu dem Professor noch nicht gelistet",IF(ISNA(IF(D392="",CONCATENATE(VLOOKUP(B392,'Fach-ID''s'!$B$4:$D$1000,3,FALSE),"-",VLOOKUP(Klausurenliste!F392,Hilfstabellen!$K$4:$L$103,2,FALSE)),CONCATENATE(VLOOKUP(B392,'Fach-ID''s'!$B$4:$D$1000,3,FALSE),"-",VLOOKUP(Klausurenliste!F392,Hilfstabellen!$K$4:$L$103,2,FALSE),"\",D392))),IF(D392="",CONCATENATE(VLOOKUP(B392,'Fach-ID''s'!$C$4:$D$1000,2,FALSE),"-",VLOOKUP(Klausurenliste!F392,Hilfstabellen!$K$4:$L$103,2,FALSE)),CONCATENATE(VLOOKUP(B392,'Fach-ID''s'!$C$4:$D$1000,2,FALSE),"-",VLOOKUP(Klausurenliste!F392,Hilfstabellen!$K$4:$L$103,2,FALSE),"\",D392)),IF(D392="",CONCATENATE(VLOOKUP(B392,'Fach-ID''s'!$B$4:$D$1000,3,FALSE),"-",VLOOKUP(Klausurenliste!F392,Hilfstabellen!$K$4:$L$103,2,FALSE)),CONCATENATE(VLOOKUP(B392,'Fach-ID''s'!$B$4:$D$1000,3,FALSE),"-",VLOOKUP(Klausurenliste!F392,Hilfstabellen!$K$4:$L$103,2,FALSE),"\",D392))))))</f>
        <v/>
      </c>
      <c r="J392" s="2" t="str">
        <f t="shared" ref="J392:J455" si="13">IF(B392="","",IF(C392="",IF(E392="Fremd-Uni",CONCATENATE(I392,"-FREMD"),IF(COUNT(E392)&lt;9,CONCATENATE(I392,"-",IF(LEFT(E392,2)="SS",REPLACE(E392,3,1,""),CONCATENATE(LEFT(E392,2),REPLACE(RIGHT(E392,5),3,1,"")))),CONCATENATE(I392,"-",IF(LEFT(E392,2)="SS",REPLACE(E392,3,1,""),CONCATENATE(LEFT(E392,2),REPLACE(RIGHT(E392,7),4,1,"")))))),IF(C392="Gedächtnis",IF(E392="Fremd-Uni",CONCATENATE(I392,"-FREMD"),IF(COUNT(E392)&lt;9,CONCATENATE(I392,"-","GEDÄCHTNIS","-",IF(LEFT(E392,2)="SS",REPLACE(E392,3,1,""),CONCATENATE(LEFT(E392,2),REPLACE(RIGHT(E392,5),3,1,"")))),CONCATENATE(I392,"-","GEDÄCHTNIS","-",IF(LEFT(E392,2)="SS",REPLACE(E392,3,1,""),CONCATENATE(LEFT(E392,2),REPLACE(RIGHT(E392,7),4,1,"")))))),IF(C392="Probe",IF(E392="Fremd-Uni",CONCATENATE(I392,"-FREMD"),IF(COUNT(E392)&lt;9,CONCATENATE(I392,"-","Probe","-",IF(LEFT(E392,2)="SS",REPLACE(E392,3,1,""),CONCATENATE(LEFT(E392,2),REPLACE(RIGHT(E392,5),3,1,"")))),CONCATENATE(I392,"-","Probe","-",IF(LEFT(E392,2)="SS",REPLACE(E392,3,1,""),CONCATENATE(LEFT(E392,2),REPLACE(RIGHT(E392,7),4,1,""))))))))))</f>
        <v/>
      </c>
      <c r="K392" s="8"/>
      <c r="L392" t="s">
        <v>20</v>
      </c>
    </row>
    <row r="393" spans="1:12" ht="15.75" hidden="1" x14ac:dyDescent="0.25">
      <c r="A393" t="str">
        <f t="shared" si="12"/>
        <v/>
      </c>
      <c r="B393" s="14"/>
      <c r="C393" s="16"/>
      <c r="D393" s="14"/>
      <c r="E393" s="13"/>
      <c r="F393" s="13"/>
      <c r="G393" s="13" t="str">
        <f>IF(ISNA(VLOOKUP(B393,Kurstabelle!$B$3:$G$1327,5,FALSE)),"",VLOOKUP(B393,Kurstabelle!$B$3:$G$1327,5,FALSE))</f>
        <v/>
      </c>
      <c r="H393" s="13" t="str">
        <f>IF(ISNA(VLOOKUP(B393,Kurstabelle!$B$3:$G$1327,4,FALSE)),"",VLOOKUP(B393,Kurstabelle!$B$3:$G$1327,4,FALSE))</f>
        <v/>
      </c>
      <c r="I393" s="2" t="str">
        <f>IF(B393="","",IF(AND(ISNA(VLOOKUP(B393,'Fach-ID''s'!$B$4:$D$1000,1,FALSE)),ISNA(VLOOKUP(B393,'Fach-ID''s'!$C$4:$D$1000,1,FALSE))),"Kurs noch nicht gelistet",IF(AND(ISNA(VLOOKUP(CONCATENATE(VLOOKUP(B393,'Fach-ID''s'!$B$4:$D$1000,3,FALSE),"-",VLOOKUP(Klausurenliste!F393,Hilfstabellen!$K$4:$L$103,2,FALSE)),Kurstabelle!$G$3:$G$1327,1,FALSE)),ISNA(VLOOKUP(CONCATENATE(VLOOKUP(B393,'Fach-ID''s'!$C$4:$D$1000,2,FALSE),"-",VLOOKUP(Klausurenliste!F393,Hilfstabellen!$K$4:$L$103,2,FALSE)),Kurstabelle!$G$3:$G$1327,1,FALSE))),"Kurs zu dem Professor noch nicht gelistet",IF(ISNA(IF(D393="",CONCATENATE(VLOOKUP(B393,'Fach-ID''s'!$B$4:$D$1000,3,FALSE),"-",VLOOKUP(Klausurenliste!F393,Hilfstabellen!$K$4:$L$103,2,FALSE)),CONCATENATE(VLOOKUP(B393,'Fach-ID''s'!$B$4:$D$1000,3,FALSE),"-",VLOOKUP(Klausurenliste!F393,Hilfstabellen!$K$4:$L$103,2,FALSE),"\",D393))),IF(D393="",CONCATENATE(VLOOKUP(B393,'Fach-ID''s'!$C$4:$D$1000,2,FALSE),"-",VLOOKUP(Klausurenliste!F393,Hilfstabellen!$K$4:$L$103,2,FALSE)),CONCATENATE(VLOOKUP(B393,'Fach-ID''s'!$C$4:$D$1000,2,FALSE),"-",VLOOKUP(Klausurenliste!F393,Hilfstabellen!$K$4:$L$103,2,FALSE),"\",D393)),IF(D393="",CONCATENATE(VLOOKUP(B393,'Fach-ID''s'!$B$4:$D$1000,3,FALSE),"-",VLOOKUP(Klausurenliste!F393,Hilfstabellen!$K$4:$L$103,2,FALSE)),CONCATENATE(VLOOKUP(B393,'Fach-ID''s'!$B$4:$D$1000,3,FALSE),"-",VLOOKUP(Klausurenliste!F393,Hilfstabellen!$K$4:$L$103,2,FALSE),"\",D393))))))</f>
        <v/>
      </c>
      <c r="J393" s="2" t="str">
        <f t="shared" si="13"/>
        <v/>
      </c>
      <c r="K393" s="8"/>
      <c r="L393" t="s">
        <v>20</v>
      </c>
    </row>
    <row r="394" spans="1:12" ht="15.75" hidden="1" x14ac:dyDescent="0.25">
      <c r="A394" t="str">
        <f t="shared" si="12"/>
        <v/>
      </c>
      <c r="B394" s="14"/>
      <c r="C394" s="15"/>
      <c r="D394" s="14"/>
      <c r="E394" s="13"/>
      <c r="F394" s="13"/>
      <c r="G394" s="13" t="str">
        <f>IF(ISNA(VLOOKUP(B394,Kurstabelle!$B$3:$G$1327,5,FALSE)),"",VLOOKUP(B394,Kurstabelle!$B$3:$G$1327,5,FALSE))</f>
        <v/>
      </c>
      <c r="H394" s="13" t="str">
        <f>IF(ISNA(VLOOKUP(B394,Kurstabelle!$B$3:$G$1327,4,FALSE)),"",VLOOKUP(B394,Kurstabelle!$B$3:$G$1327,4,FALSE))</f>
        <v/>
      </c>
      <c r="I394" s="2" t="str">
        <f>IF(B394="","",IF(AND(ISNA(VLOOKUP(B394,'Fach-ID''s'!$B$4:$D$1000,1,FALSE)),ISNA(VLOOKUP(B394,'Fach-ID''s'!$C$4:$D$1000,1,FALSE))),"Kurs noch nicht gelistet",IF(AND(ISNA(VLOOKUP(CONCATENATE(VLOOKUP(B394,'Fach-ID''s'!$B$4:$D$1000,3,FALSE),"-",VLOOKUP(Klausurenliste!F394,Hilfstabellen!$K$4:$L$103,2,FALSE)),Kurstabelle!$G$3:$G$1327,1,FALSE)),ISNA(VLOOKUP(CONCATENATE(VLOOKUP(B394,'Fach-ID''s'!$C$4:$D$1000,2,FALSE),"-",VLOOKUP(Klausurenliste!F394,Hilfstabellen!$K$4:$L$103,2,FALSE)),Kurstabelle!$G$3:$G$1327,1,FALSE))),"Kurs zu dem Professor noch nicht gelistet",IF(ISNA(IF(D394="",CONCATENATE(VLOOKUP(B394,'Fach-ID''s'!$B$4:$D$1000,3,FALSE),"-",VLOOKUP(Klausurenliste!F394,Hilfstabellen!$K$4:$L$103,2,FALSE)),CONCATENATE(VLOOKUP(B394,'Fach-ID''s'!$B$4:$D$1000,3,FALSE),"-",VLOOKUP(Klausurenliste!F394,Hilfstabellen!$K$4:$L$103,2,FALSE),"\",D394))),IF(D394="",CONCATENATE(VLOOKUP(B394,'Fach-ID''s'!$C$4:$D$1000,2,FALSE),"-",VLOOKUP(Klausurenliste!F394,Hilfstabellen!$K$4:$L$103,2,FALSE)),CONCATENATE(VLOOKUP(B394,'Fach-ID''s'!$C$4:$D$1000,2,FALSE),"-",VLOOKUP(Klausurenliste!F394,Hilfstabellen!$K$4:$L$103,2,FALSE),"\",D394)),IF(D394="",CONCATENATE(VLOOKUP(B394,'Fach-ID''s'!$B$4:$D$1000,3,FALSE),"-",VLOOKUP(Klausurenliste!F394,Hilfstabellen!$K$4:$L$103,2,FALSE)),CONCATENATE(VLOOKUP(B394,'Fach-ID''s'!$B$4:$D$1000,3,FALSE),"-",VLOOKUP(Klausurenliste!F394,Hilfstabellen!$K$4:$L$103,2,FALSE),"\",D394))))))</f>
        <v/>
      </c>
      <c r="J394" s="2" t="str">
        <f t="shared" si="13"/>
        <v/>
      </c>
      <c r="K394" s="8"/>
      <c r="L394" t="s">
        <v>20</v>
      </c>
    </row>
    <row r="395" spans="1:12" ht="15.75" hidden="1" x14ac:dyDescent="0.25">
      <c r="A395" t="str">
        <f t="shared" si="12"/>
        <v/>
      </c>
      <c r="B395" s="14"/>
      <c r="C395" s="15"/>
      <c r="D395" s="14"/>
      <c r="E395" s="13"/>
      <c r="F395" s="13"/>
      <c r="G395" s="13" t="str">
        <f>IF(ISNA(VLOOKUP(B395,Kurstabelle!$B$3:$G$1327,5,FALSE)),"",VLOOKUP(B395,Kurstabelle!$B$3:$G$1327,5,FALSE))</f>
        <v/>
      </c>
      <c r="H395" s="13" t="str">
        <f>IF(ISNA(VLOOKUP(B395,Kurstabelle!$B$3:$G$1327,4,FALSE)),"",VLOOKUP(B395,Kurstabelle!$B$3:$G$1327,4,FALSE))</f>
        <v/>
      </c>
      <c r="I395" s="2" t="str">
        <f>IF(B395="","",IF(AND(ISNA(VLOOKUP(B395,'Fach-ID''s'!$B$4:$D$1000,1,FALSE)),ISNA(VLOOKUP(B395,'Fach-ID''s'!$C$4:$D$1000,1,FALSE))),"Kurs noch nicht gelistet",IF(AND(ISNA(VLOOKUP(CONCATENATE(VLOOKUP(B395,'Fach-ID''s'!$B$4:$D$1000,3,FALSE),"-",VLOOKUP(Klausurenliste!F395,Hilfstabellen!$K$4:$L$103,2,FALSE)),Kurstabelle!$G$3:$G$1327,1,FALSE)),ISNA(VLOOKUP(CONCATENATE(VLOOKUP(B395,'Fach-ID''s'!$C$4:$D$1000,2,FALSE),"-",VLOOKUP(Klausurenliste!F395,Hilfstabellen!$K$4:$L$103,2,FALSE)),Kurstabelle!$G$3:$G$1327,1,FALSE))),"Kurs zu dem Professor noch nicht gelistet",IF(ISNA(IF(D395="",CONCATENATE(VLOOKUP(B395,'Fach-ID''s'!$B$4:$D$1000,3,FALSE),"-",VLOOKUP(Klausurenliste!F395,Hilfstabellen!$K$4:$L$103,2,FALSE)),CONCATENATE(VLOOKUP(B395,'Fach-ID''s'!$B$4:$D$1000,3,FALSE),"-",VLOOKUP(Klausurenliste!F395,Hilfstabellen!$K$4:$L$103,2,FALSE),"\",D395))),IF(D395="",CONCATENATE(VLOOKUP(B395,'Fach-ID''s'!$C$4:$D$1000,2,FALSE),"-",VLOOKUP(Klausurenliste!F395,Hilfstabellen!$K$4:$L$103,2,FALSE)),CONCATENATE(VLOOKUP(B395,'Fach-ID''s'!$C$4:$D$1000,2,FALSE),"-",VLOOKUP(Klausurenliste!F395,Hilfstabellen!$K$4:$L$103,2,FALSE),"\",D395)),IF(D395="",CONCATENATE(VLOOKUP(B395,'Fach-ID''s'!$B$4:$D$1000,3,FALSE),"-",VLOOKUP(Klausurenliste!F395,Hilfstabellen!$K$4:$L$103,2,FALSE)),CONCATENATE(VLOOKUP(B395,'Fach-ID''s'!$B$4:$D$1000,3,FALSE),"-",VLOOKUP(Klausurenliste!F395,Hilfstabellen!$K$4:$L$103,2,FALSE),"\",D395))))))</f>
        <v/>
      </c>
      <c r="J395" s="2" t="str">
        <f t="shared" si="13"/>
        <v/>
      </c>
      <c r="K395" s="8"/>
      <c r="L395" t="s">
        <v>20</v>
      </c>
    </row>
    <row r="396" spans="1:12" ht="15.75" hidden="1" x14ac:dyDescent="0.25">
      <c r="A396" t="str">
        <f t="shared" si="12"/>
        <v/>
      </c>
      <c r="B396" s="14"/>
      <c r="C396" s="15"/>
      <c r="D396" s="14"/>
      <c r="E396" s="13"/>
      <c r="F396" s="13"/>
      <c r="G396" s="13" t="str">
        <f>IF(ISNA(VLOOKUP(B396,Kurstabelle!$B$3:$G$1327,5,FALSE)),"",VLOOKUP(B396,Kurstabelle!$B$3:$G$1327,5,FALSE))</f>
        <v/>
      </c>
      <c r="H396" s="13" t="str">
        <f>IF(ISNA(VLOOKUP(B396,Kurstabelle!$B$3:$G$1327,4,FALSE)),"",VLOOKUP(B396,Kurstabelle!$B$3:$G$1327,4,FALSE))</f>
        <v/>
      </c>
      <c r="I396" s="2" t="str">
        <f>IF(B396="","",IF(AND(ISNA(VLOOKUP(B396,'Fach-ID''s'!$B$4:$D$1000,1,FALSE)),ISNA(VLOOKUP(B396,'Fach-ID''s'!$C$4:$D$1000,1,FALSE))),"Kurs noch nicht gelistet",IF(AND(ISNA(VLOOKUP(CONCATENATE(VLOOKUP(B396,'Fach-ID''s'!$B$4:$D$1000,3,FALSE),"-",VLOOKUP(Klausurenliste!F396,Hilfstabellen!$K$4:$L$103,2,FALSE)),Kurstabelle!$G$3:$G$1327,1,FALSE)),ISNA(VLOOKUP(CONCATENATE(VLOOKUP(B396,'Fach-ID''s'!$C$4:$D$1000,2,FALSE),"-",VLOOKUP(Klausurenliste!F396,Hilfstabellen!$K$4:$L$103,2,FALSE)),Kurstabelle!$G$3:$G$1327,1,FALSE))),"Kurs zu dem Professor noch nicht gelistet",IF(ISNA(IF(D396="",CONCATENATE(VLOOKUP(B396,'Fach-ID''s'!$B$4:$D$1000,3,FALSE),"-",VLOOKUP(Klausurenliste!F396,Hilfstabellen!$K$4:$L$103,2,FALSE)),CONCATENATE(VLOOKUP(B396,'Fach-ID''s'!$B$4:$D$1000,3,FALSE),"-",VLOOKUP(Klausurenliste!F396,Hilfstabellen!$K$4:$L$103,2,FALSE),"\",D396))),IF(D396="",CONCATENATE(VLOOKUP(B396,'Fach-ID''s'!$C$4:$D$1000,2,FALSE),"-",VLOOKUP(Klausurenliste!F396,Hilfstabellen!$K$4:$L$103,2,FALSE)),CONCATENATE(VLOOKUP(B396,'Fach-ID''s'!$C$4:$D$1000,2,FALSE),"-",VLOOKUP(Klausurenliste!F396,Hilfstabellen!$K$4:$L$103,2,FALSE),"\",D396)),IF(D396="",CONCATENATE(VLOOKUP(B396,'Fach-ID''s'!$B$4:$D$1000,3,FALSE),"-",VLOOKUP(Klausurenliste!F396,Hilfstabellen!$K$4:$L$103,2,FALSE)),CONCATENATE(VLOOKUP(B396,'Fach-ID''s'!$B$4:$D$1000,3,FALSE),"-",VLOOKUP(Klausurenliste!F396,Hilfstabellen!$K$4:$L$103,2,FALSE),"\",D396))))))</f>
        <v/>
      </c>
      <c r="J396" s="2" t="str">
        <f t="shared" si="13"/>
        <v/>
      </c>
      <c r="K396" s="8"/>
      <c r="L396" t="s">
        <v>20</v>
      </c>
    </row>
    <row r="397" spans="1:12" ht="15.75" hidden="1" x14ac:dyDescent="0.25">
      <c r="A397" t="str">
        <f t="shared" si="12"/>
        <v/>
      </c>
      <c r="B397" s="14"/>
      <c r="C397" s="15"/>
      <c r="D397" s="14"/>
      <c r="E397" s="13"/>
      <c r="F397" s="13"/>
      <c r="G397" s="13" t="str">
        <f>IF(ISNA(VLOOKUP(B397,Kurstabelle!$B$3:$G$1327,5,FALSE)),"",VLOOKUP(B397,Kurstabelle!$B$3:$G$1327,5,FALSE))</f>
        <v/>
      </c>
      <c r="H397" s="13" t="str">
        <f>IF(ISNA(VLOOKUP(B397,Kurstabelle!$B$3:$G$1327,4,FALSE)),"",VLOOKUP(B397,Kurstabelle!$B$3:$G$1327,4,FALSE))</f>
        <v/>
      </c>
      <c r="I397" s="2" t="str">
        <f>IF(B397="","",IF(AND(ISNA(VLOOKUP(B397,'Fach-ID''s'!$B$4:$D$1000,1,FALSE)),ISNA(VLOOKUP(B397,'Fach-ID''s'!$C$4:$D$1000,1,FALSE))),"Kurs noch nicht gelistet",IF(AND(ISNA(VLOOKUP(CONCATENATE(VLOOKUP(B397,'Fach-ID''s'!$B$4:$D$1000,3,FALSE),"-",VLOOKUP(Klausurenliste!F397,Hilfstabellen!$K$4:$L$103,2,FALSE)),Kurstabelle!$G$3:$G$1327,1,FALSE)),ISNA(VLOOKUP(CONCATENATE(VLOOKUP(B397,'Fach-ID''s'!$C$4:$D$1000,2,FALSE),"-",VLOOKUP(Klausurenliste!F397,Hilfstabellen!$K$4:$L$103,2,FALSE)),Kurstabelle!$G$3:$G$1327,1,FALSE))),"Kurs zu dem Professor noch nicht gelistet",IF(ISNA(IF(D397="",CONCATENATE(VLOOKUP(B397,'Fach-ID''s'!$B$4:$D$1000,3,FALSE),"-",VLOOKUP(Klausurenliste!F397,Hilfstabellen!$K$4:$L$103,2,FALSE)),CONCATENATE(VLOOKUP(B397,'Fach-ID''s'!$B$4:$D$1000,3,FALSE),"-",VLOOKUP(Klausurenliste!F397,Hilfstabellen!$K$4:$L$103,2,FALSE),"\",D397))),IF(D397="",CONCATENATE(VLOOKUP(B397,'Fach-ID''s'!$C$4:$D$1000,2,FALSE),"-",VLOOKUP(Klausurenliste!F397,Hilfstabellen!$K$4:$L$103,2,FALSE)),CONCATENATE(VLOOKUP(B397,'Fach-ID''s'!$C$4:$D$1000,2,FALSE),"-",VLOOKUP(Klausurenliste!F397,Hilfstabellen!$K$4:$L$103,2,FALSE),"\",D397)),IF(D397="",CONCATENATE(VLOOKUP(B397,'Fach-ID''s'!$B$4:$D$1000,3,FALSE),"-",VLOOKUP(Klausurenliste!F397,Hilfstabellen!$K$4:$L$103,2,FALSE)),CONCATENATE(VLOOKUP(B397,'Fach-ID''s'!$B$4:$D$1000,3,FALSE),"-",VLOOKUP(Klausurenliste!F397,Hilfstabellen!$K$4:$L$103,2,FALSE),"\",D397))))))</f>
        <v/>
      </c>
      <c r="J397" s="2" t="str">
        <f t="shared" si="13"/>
        <v/>
      </c>
      <c r="K397" s="8"/>
      <c r="L397" t="s">
        <v>20</v>
      </c>
    </row>
    <row r="398" spans="1:12" ht="15.75" hidden="1" x14ac:dyDescent="0.25">
      <c r="A398" t="str">
        <f t="shared" si="12"/>
        <v/>
      </c>
      <c r="B398" s="14"/>
      <c r="C398" s="16"/>
      <c r="D398" s="14"/>
      <c r="E398" s="13"/>
      <c r="F398" s="13"/>
      <c r="G398" s="13" t="str">
        <f>IF(ISNA(VLOOKUP(B398,Kurstabelle!$B$3:$G$1327,5,FALSE)),"",VLOOKUP(B398,Kurstabelle!$B$3:$G$1327,5,FALSE))</f>
        <v/>
      </c>
      <c r="H398" s="13" t="str">
        <f>IF(ISNA(VLOOKUP(B398,Kurstabelle!$B$3:$G$1327,4,FALSE)),"",VLOOKUP(B398,Kurstabelle!$B$3:$G$1327,4,FALSE))</f>
        <v/>
      </c>
      <c r="I398" s="2" t="str">
        <f>IF(B398="","",IF(AND(ISNA(VLOOKUP(B398,'Fach-ID''s'!$B$4:$D$1000,1,FALSE)),ISNA(VLOOKUP(B398,'Fach-ID''s'!$C$4:$D$1000,1,FALSE))),"Kurs noch nicht gelistet",IF(AND(ISNA(VLOOKUP(CONCATENATE(VLOOKUP(B398,'Fach-ID''s'!$B$4:$D$1000,3,FALSE),"-",VLOOKUP(Klausurenliste!F398,Hilfstabellen!$K$4:$L$103,2,FALSE)),Kurstabelle!$G$3:$G$1327,1,FALSE)),ISNA(VLOOKUP(CONCATENATE(VLOOKUP(B398,'Fach-ID''s'!$C$4:$D$1000,2,FALSE),"-",VLOOKUP(Klausurenliste!F398,Hilfstabellen!$K$4:$L$103,2,FALSE)),Kurstabelle!$G$3:$G$1327,1,FALSE))),"Kurs zu dem Professor noch nicht gelistet",IF(ISNA(IF(D398="",CONCATENATE(VLOOKUP(B398,'Fach-ID''s'!$B$4:$D$1000,3,FALSE),"-",VLOOKUP(Klausurenliste!F398,Hilfstabellen!$K$4:$L$103,2,FALSE)),CONCATENATE(VLOOKUP(B398,'Fach-ID''s'!$B$4:$D$1000,3,FALSE),"-",VLOOKUP(Klausurenliste!F398,Hilfstabellen!$K$4:$L$103,2,FALSE),"\",D398))),IF(D398="",CONCATENATE(VLOOKUP(B398,'Fach-ID''s'!$C$4:$D$1000,2,FALSE),"-",VLOOKUP(Klausurenliste!F398,Hilfstabellen!$K$4:$L$103,2,FALSE)),CONCATENATE(VLOOKUP(B398,'Fach-ID''s'!$C$4:$D$1000,2,FALSE),"-",VLOOKUP(Klausurenliste!F398,Hilfstabellen!$K$4:$L$103,2,FALSE),"\",D398)),IF(D398="",CONCATENATE(VLOOKUP(B398,'Fach-ID''s'!$B$4:$D$1000,3,FALSE),"-",VLOOKUP(Klausurenliste!F398,Hilfstabellen!$K$4:$L$103,2,FALSE)),CONCATENATE(VLOOKUP(B398,'Fach-ID''s'!$B$4:$D$1000,3,FALSE),"-",VLOOKUP(Klausurenliste!F398,Hilfstabellen!$K$4:$L$103,2,FALSE),"\",D398))))))</f>
        <v/>
      </c>
      <c r="J398" s="2" t="str">
        <f t="shared" si="13"/>
        <v/>
      </c>
      <c r="K398" s="8"/>
      <c r="L398" t="s">
        <v>20</v>
      </c>
    </row>
    <row r="399" spans="1:12" ht="15.75" hidden="1" x14ac:dyDescent="0.25">
      <c r="A399" t="str">
        <f t="shared" si="12"/>
        <v/>
      </c>
      <c r="B399" s="14"/>
      <c r="C399" s="16"/>
      <c r="D399" s="14"/>
      <c r="E399" s="13"/>
      <c r="F399" s="13"/>
      <c r="G399" s="13" t="str">
        <f>IF(ISNA(VLOOKUP(B399,Kurstabelle!$B$3:$G$1327,5,FALSE)),"",VLOOKUP(B399,Kurstabelle!$B$3:$G$1327,5,FALSE))</f>
        <v/>
      </c>
      <c r="H399" s="13" t="str">
        <f>IF(ISNA(VLOOKUP(B399,Kurstabelle!$B$3:$G$1327,4,FALSE)),"",VLOOKUP(B399,Kurstabelle!$B$3:$G$1327,4,FALSE))</f>
        <v/>
      </c>
      <c r="I399" s="2" t="str">
        <f>IF(B399="","",IF(AND(ISNA(VLOOKUP(B399,'Fach-ID''s'!$B$4:$D$1000,1,FALSE)),ISNA(VLOOKUP(B399,'Fach-ID''s'!$C$4:$D$1000,1,FALSE))),"Kurs noch nicht gelistet",IF(AND(ISNA(VLOOKUP(CONCATENATE(VLOOKUP(B399,'Fach-ID''s'!$B$4:$D$1000,3,FALSE),"-",VLOOKUP(Klausurenliste!F399,Hilfstabellen!$K$4:$L$103,2,FALSE)),Kurstabelle!$G$3:$G$1327,1,FALSE)),ISNA(VLOOKUP(CONCATENATE(VLOOKUP(B399,'Fach-ID''s'!$C$4:$D$1000,2,FALSE),"-",VLOOKUP(Klausurenliste!F399,Hilfstabellen!$K$4:$L$103,2,FALSE)),Kurstabelle!$G$3:$G$1327,1,FALSE))),"Kurs zu dem Professor noch nicht gelistet",IF(ISNA(IF(D399="",CONCATENATE(VLOOKUP(B399,'Fach-ID''s'!$B$4:$D$1000,3,FALSE),"-",VLOOKUP(Klausurenliste!F399,Hilfstabellen!$K$4:$L$103,2,FALSE)),CONCATENATE(VLOOKUP(B399,'Fach-ID''s'!$B$4:$D$1000,3,FALSE),"-",VLOOKUP(Klausurenliste!F399,Hilfstabellen!$K$4:$L$103,2,FALSE),"\",D399))),IF(D399="",CONCATENATE(VLOOKUP(B399,'Fach-ID''s'!$C$4:$D$1000,2,FALSE),"-",VLOOKUP(Klausurenliste!F399,Hilfstabellen!$K$4:$L$103,2,FALSE)),CONCATENATE(VLOOKUP(B399,'Fach-ID''s'!$C$4:$D$1000,2,FALSE),"-",VLOOKUP(Klausurenliste!F399,Hilfstabellen!$K$4:$L$103,2,FALSE),"\",D399)),IF(D399="",CONCATENATE(VLOOKUP(B399,'Fach-ID''s'!$B$4:$D$1000,3,FALSE),"-",VLOOKUP(Klausurenliste!F399,Hilfstabellen!$K$4:$L$103,2,FALSE)),CONCATENATE(VLOOKUP(B399,'Fach-ID''s'!$B$4:$D$1000,3,FALSE),"-",VLOOKUP(Klausurenliste!F399,Hilfstabellen!$K$4:$L$103,2,FALSE),"\",D399))))))</f>
        <v/>
      </c>
      <c r="J399" s="2" t="str">
        <f t="shared" si="13"/>
        <v/>
      </c>
      <c r="K399" s="8"/>
      <c r="L399" t="s">
        <v>20</v>
      </c>
    </row>
    <row r="400" spans="1:12" ht="15.75" hidden="1" x14ac:dyDescent="0.25">
      <c r="A400" t="str">
        <f t="shared" si="12"/>
        <v/>
      </c>
      <c r="B400" s="14"/>
      <c r="C400" s="16"/>
      <c r="D400" s="14"/>
      <c r="E400" s="13"/>
      <c r="F400" s="13"/>
      <c r="G400" s="13" t="str">
        <f>IF(ISNA(VLOOKUP(B400,Kurstabelle!$B$3:$G$1327,5,FALSE)),"",VLOOKUP(B400,Kurstabelle!$B$3:$G$1327,5,FALSE))</f>
        <v/>
      </c>
      <c r="H400" s="13" t="str">
        <f>IF(ISNA(VLOOKUP(B400,Kurstabelle!$B$3:$G$1327,4,FALSE)),"",VLOOKUP(B400,Kurstabelle!$B$3:$G$1327,4,FALSE))</f>
        <v/>
      </c>
      <c r="I400" s="2" t="str">
        <f>IF(B400="","",IF(AND(ISNA(VLOOKUP(B400,'Fach-ID''s'!$B$4:$D$1000,1,FALSE)),ISNA(VLOOKUP(B400,'Fach-ID''s'!$C$4:$D$1000,1,FALSE))),"Kurs noch nicht gelistet",IF(AND(ISNA(VLOOKUP(CONCATENATE(VLOOKUP(B400,'Fach-ID''s'!$B$4:$D$1000,3,FALSE),"-",VLOOKUP(Klausurenliste!F400,Hilfstabellen!$K$4:$L$103,2,FALSE)),Kurstabelle!$G$3:$G$1327,1,FALSE)),ISNA(VLOOKUP(CONCATENATE(VLOOKUP(B400,'Fach-ID''s'!$C$4:$D$1000,2,FALSE),"-",VLOOKUP(Klausurenliste!F400,Hilfstabellen!$K$4:$L$103,2,FALSE)),Kurstabelle!$G$3:$G$1327,1,FALSE))),"Kurs zu dem Professor noch nicht gelistet",IF(ISNA(IF(D400="",CONCATENATE(VLOOKUP(B400,'Fach-ID''s'!$B$4:$D$1000,3,FALSE),"-",VLOOKUP(Klausurenliste!F400,Hilfstabellen!$K$4:$L$103,2,FALSE)),CONCATENATE(VLOOKUP(B400,'Fach-ID''s'!$B$4:$D$1000,3,FALSE),"-",VLOOKUP(Klausurenliste!F400,Hilfstabellen!$K$4:$L$103,2,FALSE),"\",D400))),IF(D400="",CONCATENATE(VLOOKUP(B400,'Fach-ID''s'!$C$4:$D$1000,2,FALSE),"-",VLOOKUP(Klausurenliste!F400,Hilfstabellen!$K$4:$L$103,2,FALSE)),CONCATENATE(VLOOKUP(B400,'Fach-ID''s'!$C$4:$D$1000,2,FALSE),"-",VLOOKUP(Klausurenliste!F400,Hilfstabellen!$K$4:$L$103,2,FALSE),"\",D400)),IF(D400="",CONCATENATE(VLOOKUP(B400,'Fach-ID''s'!$B$4:$D$1000,3,FALSE),"-",VLOOKUP(Klausurenliste!F400,Hilfstabellen!$K$4:$L$103,2,FALSE)),CONCATENATE(VLOOKUP(B400,'Fach-ID''s'!$B$4:$D$1000,3,FALSE),"-",VLOOKUP(Klausurenliste!F400,Hilfstabellen!$K$4:$L$103,2,FALSE),"\",D400))))))</f>
        <v/>
      </c>
      <c r="J400" s="2" t="str">
        <f t="shared" si="13"/>
        <v/>
      </c>
      <c r="K400" s="8"/>
      <c r="L400" t="s">
        <v>20</v>
      </c>
    </row>
    <row r="401" spans="1:12" ht="15.75" hidden="1" x14ac:dyDescent="0.25">
      <c r="A401" t="str">
        <f t="shared" si="12"/>
        <v/>
      </c>
      <c r="B401" s="14"/>
      <c r="C401" s="16"/>
      <c r="D401" s="14"/>
      <c r="E401" s="13"/>
      <c r="F401" s="13"/>
      <c r="G401" s="13" t="str">
        <f>IF(ISNA(VLOOKUP(B401,Kurstabelle!$B$3:$G$1327,5,FALSE)),"",VLOOKUP(B401,Kurstabelle!$B$3:$G$1327,5,FALSE))</f>
        <v/>
      </c>
      <c r="H401" s="13" t="str">
        <f>IF(ISNA(VLOOKUP(B401,Kurstabelle!$B$3:$G$1327,4,FALSE)),"",VLOOKUP(B401,Kurstabelle!$B$3:$G$1327,4,FALSE))</f>
        <v/>
      </c>
      <c r="I401" s="2" t="str">
        <f>IF(B401="","",IF(AND(ISNA(VLOOKUP(B401,'Fach-ID''s'!$B$4:$D$1000,1,FALSE)),ISNA(VLOOKUP(B401,'Fach-ID''s'!$C$4:$D$1000,1,FALSE))),"Kurs noch nicht gelistet",IF(AND(ISNA(VLOOKUP(CONCATENATE(VLOOKUP(B401,'Fach-ID''s'!$B$4:$D$1000,3,FALSE),"-",VLOOKUP(Klausurenliste!F401,Hilfstabellen!$K$4:$L$103,2,FALSE)),Kurstabelle!$G$3:$G$1327,1,FALSE)),ISNA(VLOOKUP(CONCATENATE(VLOOKUP(B401,'Fach-ID''s'!$C$4:$D$1000,2,FALSE),"-",VLOOKUP(Klausurenliste!F401,Hilfstabellen!$K$4:$L$103,2,FALSE)),Kurstabelle!$G$3:$G$1327,1,FALSE))),"Kurs zu dem Professor noch nicht gelistet",IF(ISNA(IF(D401="",CONCATENATE(VLOOKUP(B401,'Fach-ID''s'!$B$4:$D$1000,3,FALSE),"-",VLOOKUP(Klausurenliste!F401,Hilfstabellen!$K$4:$L$103,2,FALSE)),CONCATENATE(VLOOKUP(B401,'Fach-ID''s'!$B$4:$D$1000,3,FALSE),"-",VLOOKUP(Klausurenliste!F401,Hilfstabellen!$K$4:$L$103,2,FALSE),"\",D401))),IF(D401="",CONCATENATE(VLOOKUP(B401,'Fach-ID''s'!$C$4:$D$1000,2,FALSE),"-",VLOOKUP(Klausurenliste!F401,Hilfstabellen!$K$4:$L$103,2,FALSE)),CONCATENATE(VLOOKUP(B401,'Fach-ID''s'!$C$4:$D$1000,2,FALSE),"-",VLOOKUP(Klausurenliste!F401,Hilfstabellen!$K$4:$L$103,2,FALSE),"\",D401)),IF(D401="",CONCATENATE(VLOOKUP(B401,'Fach-ID''s'!$B$4:$D$1000,3,FALSE),"-",VLOOKUP(Klausurenliste!F401,Hilfstabellen!$K$4:$L$103,2,FALSE)),CONCATENATE(VLOOKUP(B401,'Fach-ID''s'!$B$4:$D$1000,3,FALSE),"-",VLOOKUP(Klausurenliste!F401,Hilfstabellen!$K$4:$L$103,2,FALSE),"\",D401))))))</f>
        <v/>
      </c>
      <c r="J401" s="2" t="str">
        <f t="shared" si="13"/>
        <v/>
      </c>
      <c r="K401" s="8"/>
      <c r="L401" t="s">
        <v>20</v>
      </c>
    </row>
    <row r="402" spans="1:12" ht="15.75" hidden="1" x14ac:dyDescent="0.25">
      <c r="A402" t="str">
        <f t="shared" si="12"/>
        <v/>
      </c>
      <c r="B402" s="14"/>
      <c r="C402" s="16"/>
      <c r="D402" s="14"/>
      <c r="E402" s="13"/>
      <c r="F402" s="13"/>
      <c r="G402" s="13" t="str">
        <f>IF(ISNA(VLOOKUP(B402,Kurstabelle!$B$3:$G$1327,5,FALSE)),"",VLOOKUP(B402,Kurstabelle!$B$3:$G$1327,5,FALSE))</f>
        <v/>
      </c>
      <c r="H402" s="13" t="str">
        <f>IF(ISNA(VLOOKUP(B402,Kurstabelle!$B$3:$G$1327,4,FALSE)),"",VLOOKUP(B402,Kurstabelle!$B$3:$G$1327,4,FALSE))</f>
        <v/>
      </c>
      <c r="I402" s="2" t="str">
        <f>IF(B402="","",IF(AND(ISNA(VLOOKUP(B402,'Fach-ID''s'!$B$4:$D$1000,1,FALSE)),ISNA(VLOOKUP(B402,'Fach-ID''s'!$C$4:$D$1000,1,FALSE))),"Kurs noch nicht gelistet",IF(AND(ISNA(VLOOKUP(CONCATENATE(VLOOKUP(B402,'Fach-ID''s'!$B$4:$D$1000,3,FALSE),"-",VLOOKUP(Klausurenliste!F402,Hilfstabellen!$K$4:$L$103,2,FALSE)),Kurstabelle!$G$3:$G$1327,1,FALSE)),ISNA(VLOOKUP(CONCATENATE(VLOOKUP(B402,'Fach-ID''s'!$C$4:$D$1000,2,FALSE),"-",VLOOKUP(Klausurenliste!F402,Hilfstabellen!$K$4:$L$103,2,FALSE)),Kurstabelle!$G$3:$G$1327,1,FALSE))),"Kurs zu dem Professor noch nicht gelistet",IF(ISNA(IF(D402="",CONCATENATE(VLOOKUP(B402,'Fach-ID''s'!$B$4:$D$1000,3,FALSE),"-",VLOOKUP(Klausurenliste!F402,Hilfstabellen!$K$4:$L$103,2,FALSE)),CONCATENATE(VLOOKUP(B402,'Fach-ID''s'!$B$4:$D$1000,3,FALSE),"-",VLOOKUP(Klausurenliste!F402,Hilfstabellen!$K$4:$L$103,2,FALSE),"\",D402))),IF(D402="",CONCATENATE(VLOOKUP(B402,'Fach-ID''s'!$C$4:$D$1000,2,FALSE),"-",VLOOKUP(Klausurenliste!F402,Hilfstabellen!$K$4:$L$103,2,FALSE)),CONCATENATE(VLOOKUP(B402,'Fach-ID''s'!$C$4:$D$1000,2,FALSE),"-",VLOOKUP(Klausurenliste!F402,Hilfstabellen!$K$4:$L$103,2,FALSE),"\",D402)),IF(D402="",CONCATENATE(VLOOKUP(B402,'Fach-ID''s'!$B$4:$D$1000,3,FALSE),"-",VLOOKUP(Klausurenliste!F402,Hilfstabellen!$K$4:$L$103,2,FALSE)),CONCATENATE(VLOOKUP(B402,'Fach-ID''s'!$B$4:$D$1000,3,FALSE),"-",VLOOKUP(Klausurenliste!F402,Hilfstabellen!$K$4:$L$103,2,FALSE),"\",D402))))))</f>
        <v/>
      </c>
      <c r="J402" s="2" t="str">
        <f t="shared" si="13"/>
        <v/>
      </c>
      <c r="K402" s="8"/>
      <c r="L402" t="s">
        <v>20</v>
      </c>
    </row>
    <row r="403" spans="1:12" ht="15.75" hidden="1" x14ac:dyDescent="0.25">
      <c r="A403" t="str">
        <f t="shared" si="12"/>
        <v/>
      </c>
      <c r="B403" s="14"/>
      <c r="C403" s="15"/>
      <c r="D403" s="14"/>
      <c r="E403" s="13"/>
      <c r="F403" s="13"/>
      <c r="G403" s="13" t="str">
        <f>IF(ISNA(VLOOKUP(B403,Kurstabelle!$B$3:$G$1327,5,FALSE)),"",VLOOKUP(B403,Kurstabelle!$B$3:$G$1327,5,FALSE))</f>
        <v/>
      </c>
      <c r="H403" s="13" t="str">
        <f>IF(ISNA(VLOOKUP(B403,Kurstabelle!$B$3:$G$1327,4,FALSE)),"",VLOOKUP(B403,Kurstabelle!$B$3:$G$1327,4,FALSE))</f>
        <v/>
      </c>
      <c r="I403" s="2" t="str">
        <f>IF(B403="","",IF(AND(ISNA(VLOOKUP(B403,'Fach-ID''s'!$B$4:$D$1000,1,FALSE)),ISNA(VLOOKUP(B403,'Fach-ID''s'!$C$4:$D$1000,1,FALSE))),"Kurs noch nicht gelistet",IF(AND(ISNA(VLOOKUP(CONCATENATE(VLOOKUP(B403,'Fach-ID''s'!$B$4:$D$1000,3,FALSE),"-",VLOOKUP(Klausurenliste!F403,Hilfstabellen!$K$4:$L$103,2,FALSE)),Kurstabelle!$G$3:$G$1327,1,FALSE)),ISNA(VLOOKUP(CONCATENATE(VLOOKUP(B403,'Fach-ID''s'!$C$4:$D$1000,2,FALSE),"-",VLOOKUP(Klausurenliste!F403,Hilfstabellen!$K$4:$L$103,2,FALSE)),Kurstabelle!$G$3:$G$1327,1,FALSE))),"Kurs zu dem Professor noch nicht gelistet",IF(ISNA(IF(D403="",CONCATENATE(VLOOKUP(B403,'Fach-ID''s'!$B$4:$D$1000,3,FALSE),"-",VLOOKUP(Klausurenliste!F403,Hilfstabellen!$K$4:$L$103,2,FALSE)),CONCATENATE(VLOOKUP(B403,'Fach-ID''s'!$B$4:$D$1000,3,FALSE),"-",VLOOKUP(Klausurenliste!F403,Hilfstabellen!$K$4:$L$103,2,FALSE),"\",D403))),IF(D403="",CONCATENATE(VLOOKUP(B403,'Fach-ID''s'!$C$4:$D$1000,2,FALSE),"-",VLOOKUP(Klausurenliste!F403,Hilfstabellen!$K$4:$L$103,2,FALSE)),CONCATENATE(VLOOKUP(B403,'Fach-ID''s'!$C$4:$D$1000,2,FALSE),"-",VLOOKUP(Klausurenliste!F403,Hilfstabellen!$K$4:$L$103,2,FALSE),"\",D403)),IF(D403="",CONCATENATE(VLOOKUP(B403,'Fach-ID''s'!$B$4:$D$1000,3,FALSE),"-",VLOOKUP(Klausurenliste!F403,Hilfstabellen!$K$4:$L$103,2,FALSE)),CONCATENATE(VLOOKUP(B403,'Fach-ID''s'!$B$4:$D$1000,3,FALSE),"-",VLOOKUP(Klausurenliste!F403,Hilfstabellen!$K$4:$L$103,2,FALSE),"\",D403))))))</f>
        <v/>
      </c>
      <c r="J403" s="2" t="str">
        <f t="shared" si="13"/>
        <v/>
      </c>
      <c r="K403" s="8"/>
      <c r="L403" t="s">
        <v>20</v>
      </c>
    </row>
    <row r="404" spans="1:12" ht="15.75" hidden="1" x14ac:dyDescent="0.25">
      <c r="A404" t="str">
        <f t="shared" si="12"/>
        <v/>
      </c>
      <c r="B404" s="14"/>
      <c r="C404" s="15"/>
      <c r="D404" s="14"/>
      <c r="E404" s="13"/>
      <c r="F404" s="13"/>
      <c r="G404" s="13" t="str">
        <f>IF(ISNA(VLOOKUP(B404,Kurstabelle!$B$3:$G$1327,5,FALSE)),"",VLOOKUP(B404,Kurstabelle!$B$3:$G$1327,5,FALSE))</f>
        <v/>
      </c>
      <c r="H404" s="13" t="str">
        <f>IF(ISNA(VLOOKUP(B404,Kurstabelle!$B$3:$G$1327,4,FALSE)),"",VLOOKUP(B404,Kurstabelle!$B$3:$G$1327,4,FALSE))</f>
        <v/>
      </c>
      <c r="I404" s="2" t="str">
        <f>IF(B404="","",IF(AND(ISNA(VLOOKUP(B404,'Fach-ID''s'!$B$4:$D$1000,1,FALSE)),ISNA(VLOOKUP(B404,'Fach-ID''s'!$C$4:$D$1000,1,FALSE))),"Kurs noch nicht gelistet",IF(AND(ISNA(VLOOKUP(CONCATENATE(VLOOKUP(B404,'Fach-ID''s'!$B$4:$D$1000,3,FALSE),"-",VLOOKUP(Klausurenliste!F404,Hilfstabellen!$K$4:$L$103,2,FALSE)),Kurstabelle!$G$3:$G$1327,1,FALSE)),ISNA(VLOOKUP(CONCATENATE(VLOOKUP(B404,'Fach-ID''s'!$C$4:$D$1000,2,FALSE),"-",VLOOKUP(Klausurenliste!F404,Hilfstabellen!$K$4:$L$103,2,FALSE)),Kurstabelle!$G$3:$G$1327,1,FALSE))),"Kurs zu dem Professor noch nicht gelistet",IF(ISNA(IF(D404="",CONCATENATE(VLOOKUP(B404,'Fach-ID''s'!$B$4:$D$1000,3,FALSE),"-",VLOOKUP(Klausurenliste!F404,Hilfstabellen!$K$4:$L$103,2,FALSE)),CONCATENATE(VLOOKUP(B404,'Fach-ID''s'!$B$4:$D$1000,3,FALSE),"-",VLOOKUP(Klausurenliste!F404,Hilfstabellen!$K$4:$L$103,2,FALSE),"\",D404))),IF(D404="",CONCATENATE(VLOOKUP(B404,'Fach-ID''s'!$C$4:$D$1000,2,FALSE),"-",VLOOKUP(Klausurenliste!F404,Hilfstabellen!$K$4:$L$103,2,FALSE)),CONCATENATE(VLOOKUP(B404,'Fach-ID''s'!$C$4:$D$1000,2,FALSE),"-",VLOOKUP(Klausurenliste!F404,Hilfstabellen!$K$4:$L$103,2,FALSE),"\",D404)),IF(D404="",CONCATENATE(VLOOKUP(B404,'Fach-ID''s'!$B$4:$D$1000,3,FALSE),"-",VLOOKUP(Klausurenliste!F404,Hilfstabellen!$K$4:$L$103,2,FALSE)),CONCATENATE(VLOOKUP(B404,'Fach-ID''s'!$B$4:$D$1000,3,FALSE),"-",VLOOKUP(Klausurenliste!F404,Hilfstabellen!$K$4:$L$103,2,FALSE),"\",D404))))))</f>
        <v/>
      </c>
      <c r="J404" s="2" t="str">
        <f t="shared" si="13"/>
        <v/>
      </c>
      <c r="K404" s="8"/>
      <c r="L404" t="s">
        <v>20</v>
      </c>
    </row>
    <row r="405" spans="1:12" ht="15.75" hidden="1" x14ac:dyDescent="0.25">
      <c r="A405" t="str">
        <f t="shared" si="12"/>
        <v/>
      </c>
      <c r="B405" s="14"/>
      <c r="C405" s="15"/>
      <c r="D405" s="14"/>
      <c r="E405" s="13"/>
      <c r="F405" s="13"/>
      <c r="G405" s="13" t="str">
        <f>IF(ISNA(VLOOKUP(B405,Kurstabelle!$B$3:$G$1327,5,FALSE)),"",VLOOKUP(B405,Kurstabelle!$B$3:$G$1327,5,FALSE))</f>
        <v/>
      </c>
      <c r="H405" s="13" t="str">
        <f>IF(ISNA(VLOOKUP(B405,Kurstabelle!$B$3:$G$1327,4,FALSE)),"",VLOOKUP(B405,Kurstabelle!$B$3:$G$1327,4,FALSE))</f>
        <v/>
      </c>
      <c r="I405" s="2" t="str">
        <f>IF(B405="","",IF(AND(ISNA(VLOOKUP(B405,'Fach-ID''s'!$B$4:$D$1000,1,FALSE)),ISNA(VLOOKUP(B405,'Fach-ID''s'!$C$4:$D$1000,1,FALSE))),"Kurs noch nicht gelistet",IF(AND(ISNA(VLOOKUP(CONCATENATE(VLOOKUP(B405,'Fach-ID''s'!$B$4:$D$1000,3,FALSE),"-",VLOOKUP(Klausurenliste!F405,Hilfstabellen!$K$4:$L$103,2,FALSE)),Kurstabelle!$G$3:$G$1327,1,FALSE)),ISNA(VLOOKUP(CONCATENATE(VLOOKUP(B405,'Fach-ID''s'!$C$4:$D$1000,2,FALSE),"-",VLOOKUP(Klausurenliste!F405,Hilfstabellen!$K$4:$L$103,2,FALSE)),Kurstabelle!$G$3:$G$1327,1,FALSE))),"Kurs zu dem Professor noch nicht gelistet",IF(ISNA(IF(D405="",CONCATENATE(VLOOKUP(B405,'Fach-ID''s'!$B$4:$D$1000,3,FALSE),"-",VLOOKUP(Klausurenliste!F405,Hilfstabellen!$K$4:$L$103,2,FALSE)),CONCATENATE(VLOOKUP(B405,'Fach-ID''s'!$B$4:$D$1000,3,FALSE),"-",VLOOKUP(Klausurenliste!F405,Hilfstabellen!$K$4:$L$103,2,FALSE),"\",D405))),IF(D405="",CONCATENATE(VLOOKUP(B405,'Fach-ID''s'!$C$4:$D$1000,2,FALSE),"-",VLOOKUP(Klausurenliste!F405,Hilfstabellen!$K$4:$L$103,2,FALSE)),CONCATENATE(VLOOKUP(B405,'Fach-ID''s'!$C$4:$D$1000,2,FALSE),"-",VLOOKUP(Klausurenliste!F405,Hilfstabellen!$K$4:$L$103,2,FALSE),"\",D405)),IF(D405="",CONCATENATE(VLOOKUP(B405,'Fach-ID''s'!$B$4:$D$1000,3,FALSE),"-",VLOOKUP(Klausurenliste!F405,Hilfstabellen!$K$4:$L$103,2,FALSE)),CONCATENATE(VLOOKUP(B405,'Fach-ID''s'!$B$4:$D$1000,3,FALSE),"-",VLOOKUP(Klausurenliste!F405,Hilfstabellen!$K$4:$L$103,2,FALSE),"\",D405))))))</f>
        <v/>
      </c>
      <c r="J405" s="2" t="str">
        <f t="shared" si="13"/>
        <v/>
      </c>
      <c r="K405" s="8"/>
      <c r="L405" t="s">
        <v>20</v>
      </c>
    </row>
    <row r="406" spans="1:12" ht="15.75" hidden="1" x14ac:dyDescent="0.25">
      <c r="A406" t="str">
        <f t="shared" si="12"/>
        <v/>
      </c>
      <c r="B406" s="14"/>
      <c r="C406" s="15"/>
      <c r="D406" s="14"/>
      <c r="E406" s="13"/>
      <c r="F406" s="13"/>
      <c r="G406" s="13" t="str">
        <f>IF(ISNA(VLOOKUP(B406,Kurstabelle!$B$3:$G$1327,5,FALSE)),"",VLOOKUP(B406,Kurstabelle!$B$3:$G$1327,5,FALSE))</f>
        <v/>
      </c>
      <c r="H406" s="13" t="str">
        <f>IF(ISNA(VLOOKUP(B406,Kurstabelle!$B$3:$G$1327,4,FALSE)),"",VLOOKUP(B406,Kurstabelle!$B$3:$G$1327,4,FALSE))</f>
        <v/>
      </c>
      <c r="I406" s="2" t="str">
        <f>IF(B406="","",IF(AND(ISNA(VLOOKUP(B406,'Fach-ID''s'!$B$4:$D$1000,1,FALSE)),ISNA(VLOOKUP(B406,'Fach-ID''s'!$C$4:$D$1000,1,FALSE))),"Kurs noch nicht gelistet",IF(AND(ISNA(VLOOKUP(CONCATENATE(VLOOKUP(B406,'Fach-ID''s'!$B$4:$D$1000,3,FALSE),"-",VLOOKUP(Klausurenliste!F406,Hilfstabellen!$K$4:$L$103,2,FALSE)),Kurstabelle!$G$3:$G$1327,1,FALSE)),ISNA(VLOOKUP(CONCATENATE(VLOOKUP(B406,'Fach-ID''s'!$C$4:$D$1000,2,FALSE),"-",VLOOKUP(Klausurenliste!F406,Hilfstabellen!$K$4:$L$103,2,FALSE)),Kurstabelle!$G$3:$G$1327,1,FALSE))),"Kurs zu dem Professor noch nicht gelistet",IF(ISNA(IF(D406="",CONCATENATE(VLOOKUP(B406,'Fach-ID''s'!$B$4:$D$1000,3,FALSE),"-",VLOOKUP(Klausurenliste!F406,Hilfstabellen!$K$4:$L$103,2,FALSE)),CONCATENATE(VLOOKUP(B406,'Fach-ID''s'!$B$4:$D$1000,3,FALSE),"-",VLOOKUP(Klausurenliste!F406,Hilfstabellen!$K$4:$L$103,2,FALSE),"\",D406))),IF(D406="",CONCATENATE(VLOOKUP(B406,'Fach-ID''s'!$C$4:$D$1000,2,FALSE),"-",VLOOKUP(Klausurenliste!F406,Hilfstabellen!$K$4:$L$103,2,FALSE)),CONCATENATE(VLOOKUP(B406,'Fach-ID''s'!$C$4:$D$1000,2,FALSE),"-",VLOOKUP(Klausurenliste!F406,Hilfstabellen!$K$4:$L$103,2,FALSE),"\",D406)),IF(D406="",CONCATENATE(VLOOKUP(B406,'Fach-ID''s'!$B$4:$D$1000,3,FALSE),"-",VLOOKUP(Klausurenliste!F406,Hilfstabellen!$K$4:$L$103,2,FALSE)),CONCATENATE(VLOOKUP(B406,'Fach-ID''s'!$B$4:$D$1000,3,FALSE),"-",VLOOKUP(Klausurenliste!F406,Hilfstabellen!$K$4:$L$103,2,FALSE),"\",D406))))))</f>
        <v/>
      </c>
      <c r="J406" s="2" t="str">
        <f t="shared" si="13"/>
        <v/>
      </c>
      <c r="K406" s="8"/>
      <c r="L406" t="s">
        <v>20</v>
      </c>
    </row>
    <row r="407" spans="1:12" ht="15.75" hidden="1" x14ac:dyDescent="0.25">
      <c r="A407" t="str">
        <f t="shared" si="12"/>
        <v/>
      </c>
      <c r="B407" s="14"/>
      <c r="C407" s="16"/>
      <c r="D407" s="14"/>
      <c r="E407" s="13"/>
      <c r="F407" s="13"/>
      <c r="G407" s="13" t="str">
        <f>IF(ISNA(VLOOKUP(B407,Kurstabelle!$B$3:$G$1327,5,FALSE)),"",VLOOKUP(B407,Kurstabelle!$B$3:$G$1327,5,FALSE))</f>
        <v/>
      </c>
      <c r="H407" s="13" t="str">
        <f>IF(ISNA(VLOOKUP(B407,Kurstabelle!$B$3:$G$1327,4,FALSE)),"",VLOOKUP(B407,Kurstabelle!$B$3:$G$1327,4,FALSE))</f>
        <v/>
      </c>
      <c r="I407" s="2" t="str">
        <f>IF(B407="","",IF(AND(ISNA(VLOOKUP(B407,'Fach-ID''s'!$B$4:$D$1000,1,FALSE)),ISNA(VLOOKUP(B407,'Fach-ID''s'!$C$4:$D$1000,1,FALSE))),"Kurs noch nicht gelistet",IF(AND(ISNA(VLOOKUP(CONCATENATE(VLOOKUP(B407,'Fach-ID''s'!$B$4:$D$1000,3,FALSE),"-",VLOOKUP(Klausurenliste!F407,Hilfstabellen!$K$4:$L$103,2,FALSE)),Kurstabelle!$G$3:$G$1327,1,FALSE)),ISNA(VLOOKUP(CONCATENATE(VLOOKUP(B407,'Fach-ID''s'!$C$4:$D$1000,2,FALSE),"-",VLOOKUP(Klausurenliste!F407,Hilfstabellen!$K$4:$L$103,2,FALSE)),Kurstabelle!$G$3:$G$1327,1,FALSE))),"Kurs zu dem Professor noch nicht gelistet",IF(ISNA(IF(D407="",CONCATENATE(VLOOKUP(B407,'Fach-ID''s'!$B$4:$D$1000,3,FALSE),"-",VLOOKUP(Klausurenliste!F407,Hilfstabellen!$K$4:$L$103,2,FALSE)),CONCATENATE(VLOOKUP(B407,'Fach-ID''s'!$B$4:$D$1000,3,FALSE),"-",VLOOKUP(Klausurenliste!F407,Hilfstabellen!$K$4:$L$103,2,FALSE),"\",D407))),IF(D407="",CONCATENATE(VLOOKUP(B407,'Fach-ID''s'!$C$4:$D$1000,2,FALSE),"-",VLOOKUP(Klausurenliste!F407,Hilfstabellen!$K$4:$L$103,2,FALSE)),CONCATENATE(VLOOKUP(B407,'Fach-ID''s'!$C$4:$D$1000,2,FALSE),"-",VLOOKUP(Klausurenliste!F407,Hilfstabellen!$K$4:$L$103,2,FALSE),"\",D407)),IF(D407="",CONCATENATE(VLOOKUP(B407,'Fach-ID''s'!$B$4:$D$1000,3,FALSE),"-",VLOOKUP(Klausurenliste!F407,Hilfstabellen!$K$4:$L$103,2,FALSE)),CONCATENATE(VLOOKUP(B407,'Fach-ID''s'!$B$4:$D$1000,3,FALSE),"-",VLOOKUP(Klausurenliste!F407,Hilfstabellen!$K$4:$L$103,2,FALSE),"\",D407))))))</f>
        <v/>
      </c>
      <c r="J407" s="2" t="str">
        <f t="shared" si="13"/>
        <v/>
      </c>
      <c r="K407" s="8"/>
      <c r="L407" t="s">
        <v>20</v>
      </c>
    </row>
    <row r="408" spans="1:12" ht="15.75" hidden="1" x14ac:dyDescent="0.25">
      <c r="A408" t="str">
        <f t="shared" si="12"/>
        <v/>
      </c>
      <c r="B408" s="14"/>
      <c r="C408" s="16"/>
      <c r="D408" s="14"/>
      <c r="E408" s="13"/>
      <c r="F408" s="13"/>
      <c r="G408" s="13" t="str">
        <f>IF(ISNA(VLOOKUP(B408,Kurstabelle!$B$3:$G$1327,5,FALSE)),"",VLOOKUP(B408,Kurstabelle!$B$3:$G$1327,5,FALSE))</f>
        <v/>
      </c>
      <c r="H408" s="13" t="str">
        <f>IF(ISNA(VLOOKUP(B408,Kurstabelle!$B$3:$G$1327,4,FALSE)),"",VLOOKUP(B408,Kurstabelle!$B$3:$G$1327,4,FALSE))</f>
        <v/>
      </c>
      <c r="I408" s="2" t="str">
        <f>IF(B408="","",IF(AND(ISNA(VLOOKUP(B408,'Fach-ID''s'!$B$4:$D$1000,1,FALSE)),ISNA(VLOOKUP(B408,'Fach-ID''s'!$C$4:$D$1000,1,FALSE))),"Kurs noch nicht gelistet",IF(AND(ISNA(VLOOKUP(CONCATENATE(VLOOKUP(B408,'Fach-ID''s'!$B$4:$D$1000,3,FALSE),"-",VLOOKUP(Klausurenliste!F408,Hilfstabellen!$K$4:$L$103,2,FALSE)),Kurstabelle!$G$3:$G$1327,1,FALSE)),ISNA(VLOOKUP(CONCATENATE(VLOOKUP(B408,'Fach-ID''s'!$C$4:$D$1000,2,FALSE),"-",VLOOKUP(Klausurenliste!F408,Hilfstabellen!$K$4:$L$103,2,FALSE)),Kurstabelle!$G$3:$G$1327,1,FALSE))),"Kurs zu dem Professor noch nicht gelistet",IF(ISNA(IF(D408="",CONCATENATE(VLOOKUP(B408,'Fach-ID''s'!$B$4:$D$1000,3,FALSE),"-",VLOOKUP(Klausurenliste!F408,Hilfstabellen!$K$4:$L$103,2,FALSE)),CONCATENATE(VLOOKUP(B408,'Fach-ID''s'!$B$4:$D$1000,3,FALSE),"-",VLOOKUP(Klausurenliste!F408,Hilfstabellen!$K$4:$L$103,2,FALSE),"\",D408))),IF(D408="",CONCATENATE(VLOOKUP(B408,'Fach-ID''s'!$C$4:$D$1000,2,FALSE),"-",VLOOKUP(Klausurenliste!F408,Hilfstabellen!$K$4:$L$103,2,FALSE)),CONCATENATE(VLOOKUP(B408,'Fach-ID''s'!$C$4:$D$1000,2,FALSE),"-",VLOOKUP(Klausurenliste!F408,Hilfstabellen!$K$4:$L$103,2,FALSE),"\",D408)),IF(D408="",CONCATENATE(VLOOKUP(B408,'Fach-ID''s'!$B$4:$D$1000,3,FALSE),"-",VLOOKUP(Klausurenliste!F408,Hilfstabellen!$K$4:$L$103,2,FALSE)),CONCATENATE(VLOOKUP(B408,'Fach-ID''s'!$B$4:$D$1000,3,FALSE),"-",VLOOKUP(Klausurenliste!F408,Hilfstabellen!$K$4:$L$103,2,FALSE),"\",D408))))))</f>
        <v/>
      </c>
      <c r="J408" s="2" t="str">
        <f t="shared" si="13"/>
        <v/>
      </c>
      <c r="K408" s="8"/>
      <c r="L408" t="s">
        <v>20</v>
      </c>
    </row>
    <row r="409" spans="1:12" ht="15.75" hidden="1" x14ac:dyDescent="0.25">
      <c r="A409" t="str">
        <f t="shared" si="12"/>
        <v/>
      </c>
      <c r="B409" s="14"/>
      <c r="C409" s="16"/>
      <c r="D409" s="14"/>
      <c r="E409" s="13"/>
      <c r="F409" s="13"/>
      <c r="G409" s="13" t="str">
        <f>IF(ISNA(VLOOKUP(B409,Kurstabelle!$B$3:$G$1327,5,FALSE)),"",VLOOKUP(B409,Kurstabelle!$B$3:$G$1327,5,FALSE))</f>
        <v/>
      </c>
      <c r="H409" s="13" t="str">
        <f>IF(ISNA(VLOOKUP(B409,Kurstabelle!$B$3:$G$1327,4,FALSE)),"",VLOOKUP(B409,Kurstabelle!$B$3:$G$1327,4,FALSE))</f>
        <v/>
      </c>
      <c r="I409" s="2" t="str">
        <f>IF(B409="","",IF(AND(ISNA(VLOOKUP(B409,'Fach-ID''s'!$B$4:$D$1000,1,FALSE)),ISNA(VLOOKUP(B409,'Fach-ID''s'!$C$4:$D$1000,1,FALSE))),"Kurs noch nicht gelistet",IF(AND(ISNA(VLOOKUP(CONCATENATE(VLOOKUP(B409,'Fach-ID''s'!$B$4:$D$1000,3,FALSE),"-",VLOOKUP(Klausurenliste!F409,Hilfstabellen!$K$4:$L$103,2,FALSE)),Kurstabelle!$G$3:$G$1327,1,FALSE)),ISNA(VLOOKUP(CONCATENATE(VLOOKUP(B409,'Fach-ID''s'!$C$4:$D$1000,2,FALSE),"-",VLOOKUP(Klausurenliste!F409,Hilfstabellen!$K$4:$L$103,2,FALSE)),Kurstabelle!$G$3:$G$1327,1,FALSE))),"Kurs zu dem Professor noch nicht gelistet",IF(ISNA(IF(D409="",CONCATENATE(VLOOKUP(B409,'Fach-ID''s'!$B$4:$D$1000,3,FALSE),"-",VLOOKUP(Klausurenliste!F409,Hilfstabellen!$K$4:$L$103,2,FALSE)),CONCATENATE(VLOOKUP(B409,'Fach-ID''s'!$B$4:$D$1000,3,FALSE),"-",VLOOKUP(Klausurenliste!F409,Hilfstabellen!$K$4:$L$103,2,FALSE),"\",D409))),IF(D409="",CONCATENATE(VLOOKUP(B409,'Fach-ID''s'!$C$4:$D$1000,2,FALSE),"-",VLOOKUP(Klausurenliste!F409,Hilfstabellen!$K$4:$L$103,2,FALSE)),CONCATENATE(VLOOKUP(B409,'Fach-ID''s'!$C$4:$D$1000,2,FALSE),"-",VLOOKUP(Klausurenliste!F409,Hilfstabellen!$K$4:$L$103,2,FALSE),"\",D409)),IF(D409="",CONCATENATE(VLOOKUP(B409,'Fach-ID''s'!$B$4:$D$1000,3,FALSE),"-",VLOOKUP(Klausurenliste!F409,Hilfstabellen!$K$4:$L$103,2,FALSE)),CONCATENATE(VLOOKUP(B409,'Fach-ID''s'!$B$4:$D$1000,3,FALSE),"-",VLOOKUP(Klausurenliste!F409,Hilfstabellen!$K$4:$L$103,2,FALSE),"\",D409))))))</f>
        <v/>
      </c>
      <c r="J409" s="2" t="str">
        <f t="shared" si="13"/>
        <v/>
      </c>
      <c r="K409" s="8"/>
      <c r="L409" t="s">
        <v>20</v>
      </c>
    </row>
    <row r="410" spans="1:12" ht="15.75" hidden="1" x14ac:dyDescent="0.25">
      <c r="A410" t="str">
        <f t="shared" si="12"/>
        <v/>
      </c>
      <c r="B410" s="14"/>
      <c r="C410" s="16"/>
      <c r="D410" s="14"/>
      <c r="E410" s="13"/>
      <c r="F410" s="13"/>
      <c r="G410" s="13" t="str">
        <f>IF(ISNA(VLOOKUP(B410,Kurstabelle!$B$3:$G$1327,5,FALSE)),"",VLOOKUP(B410,Kurstabelle!$B$3:$G$1327,5,FALSE))</f>
        <v/>
      </c>
      <c r="H410" s="13" t="str">
        <f>IF(ISNA(VLOOKUP(B410,Kurstabelle!$B$3:$G$1327,4,FALSE)),"",VLOOKUP(B410,Kurstabelle!$B$3:$G$1327,4,FALSE))</f>
        <v/>
      </c>
      <c r="I410" s="2" t="str">
        <f>IF(B410="","",IF(AND(ISNA(VLOOKUP(B410,'Fach-ID''s'!$B$4:$D$1000,1,FALSE)),ISNA(VLOOKUP(B410,'Fach-ID''s'!$C$4:$D$1000,1,FALSE))),"Kurs noch nicht gelistet",IF(AND(ISNA(VLOOKUP(CONCATENATE(VLOOKUP(B410,'Fach-ID''s'!$B$4:$D$1000,3,FALSE),"-",VLOOKUP(Klausurenliste!F410,Hilfstabellen!$K$4:$L$103,2,FALSE)),Kurstabelle!$G$3:$G$1327,1,FALSE)),ISNA(VLOOKUP(CONCATENATE(VLOOKUP(B410,'Fach-ID''s'!$C$4:$D$1000,2,FALSE),"-",VLOOKUP(Klausurenliste!F410,Hilfstabellen!$K$4:$L$103,2,FALSE)),Kurstabelle!$G$3:$G$1327,1,FALSE))),"Kurs zu dem Professor noch nicht gelistet",IF(ISNA(IF(D410="",CONCATENATE(VLOOKUP(B410,'Fach-ID''s'!$B$4:$D$1000,3,FALSE),"-",VLOOKUP(Klausurenliste!F410,Hilfstabellen!$K$4:$L$103,2,FALSE)),CONCATENATE(VLOOKUP(B410,'Fach-ID''s'!$B$4:$D$1000,3,FALSE),"-",VLOOKUP(Klausurenliste!F410,Hilfstabellen!$K$4:$L$103,2,FALSE),"\",D410))),IF(D410="",CONCATENATE(VLOOKUP(B410,'Fach-ID''s'!$C$4:$D$1000,2,FALSE),"-",VLOOKUP(Klausurenliste!F410,Hilfstabellen!$K$4:$L$103,2,FALSE)),CONCATENATE(VLOOKUP(B410,'Fach-ID''s'!$C$4:$D$1000,2,FALSE),"-",VLOOKUP(Klausurenliste!F410,Hilfstabellen!$K$4:$L$103,2,FALSE),"\",D410)),IF(D410="",CONCATENATE(VLOOKUP(B410,'Fach-ID''s'!$B$4:$D$1000,3,FALSE),"-",VLOOKUP(Klausurenliste!F410,Hilfstabellen!$K$4:$L$103,2,FALSE)),CONCATENATE(VLOOKUP(B410,'Fach-ID''s'!$B$4:$D$1000,3,FALSE),"-",VLOOKUP(Klausurenliste!F410,Hilfstabellen!$K$4:$L$103,2,FALSE),"\",D410))))))</f>
        <v/>
      </c>
      <c r="J410" s="2" t="str">
        <f t="shared" si="13"/>
        <v/>
      </c>
      <c r="K410" s="8"/>
      <c r="L410" t="s">
        <v>20</v>
      </c>
    </row>
    <row r="411" spans="1:12" ht="15.75" hidden="1" x14ac:dyDescent="0.25">
      <c r="A411" t="str">
        <f t="shared" si="12"/>
        <v/>
      </c>
      <c r="B411" s="14"/>
      <c r="C411" s="16"/>
      <c r="D411" s="14"/>
      <c r="E411" s="13"/>
      <c r="F411" s="13"/>
      <c r="G411" s="13" t="str">
        <f>IF(ISNA(VLOOKUP(B411,Kurstabelle!$B$3:$G$1327,5,FALSE)),"",VLOOKUP(B411,Kurstabelle!$B$3:$G$1327,5,FALSE))</f>
        <v/>
      </c>
      <c r="H411" s="13" t="str">
        <f>IF(ISNA(VLOOKUP(B411,Kurstabelle!$B$3:$G$1327,4,FALSE)),"",VLOOKUP(B411,Kurstabelle!$B$3:$G$1327,4,FALSE))</f>
        <v/>
      </c>
      <c r="I411" s="2" t="str">
        <f>IF(B411="","",IF(AND(ISNA(VLOOKUP(B411,'Fach-ID''s'!$B$4:$D$1000,1,FALSE)),ISNA(VLOOKUP(B411,'Fach-ID''s'!$C$4:$D$1000,1,FALSE))),"Kurs noch nicht gelistet",IF(AND(ISNA(VLOOKUP(CONCATENATE(VLOOKUP(B411,'Fach-ID''s'!$B$4:$D$1000,3,FALSE),"-",VLOOKUP(Klausurenliste!F411,Hilfstabellen!$K$4:$L$103,2,FALSE)),Kurstabelle!$G$3:$G$1327,1,FALSE)),ISNA(VLOOKUP(CONCATENATE(VLOOKUP(B411,'Fach-ID''s'!$C$4:$D$1000,2,FALSE),"-",VLOOKUP(Klausurenliste!F411,Hilfstabellen!$K$4:$L$103,2,FALSE)),Kurstabelle!$G$3:$G$1327,1,FALSE))),"Kurs zu dem Professor noch nicht gelistet",IF(ISNA(IF(D411="",CONCATENATE(VLOOKUP(B411,'Fach-ID''s'!$B$4:$D$1000,3,FALSE),"-",VLOOKUP(Klausurenliste!F411,Hilfstabellen!$K$4:$L$103,2,FALSE)),CONCATENATE(VLOOKUP(B411,'Fach-ID''s'!$B$4:$D$1000,3,FALSE),"-",VLOOKUP(Klausurenliste!F411,Hilfstabellen!$K$4:$L$103,2,FALSE),"\",D411))),IF(D411="",CONCATENATE(VLOOKUP(B411,'Fach-ID''s'!$C$4:$D$1000,2,FALSE),"-",VLOOKUP(Klausurenliste!F411,Hilfstabellen!$K$4:$L$103,2,FALSE)),CONCATENATE(VLOOKUP(B411,'Fach-ID''s'!$C$4:$D$1000,2,FALSE),"-",VLOOKUP(Klausurenliste!F411,Hilfstabellen!$K$4:$L$103,2,FALSE),"\",D411)),IF(D411="",CONCATENATE(VLOOKUP(B411,'Fach-ID''s'!$B$4:$D$1000,3,FALSE),"-",VLOOKUP(Klausurenliste!F411,Hilfstabellen!$K$4:$L$103,2,FALSE)),CONCATENATE(VLOOKUP(B411,'Fach-ID''s'!$B$4:$D$1000,3,FALSE),"-",VLOOKUP(Klausurenliste!F411,Hilfstabellen!$K$4:$L$103,2,FALSE),"\",D411))))))</f>
        <v/>
      </c>
      <c r="J411" s="2" t="str">
        <f t="shared" si="13"/>
        <v/>
      </c>
      <c r="K411" s="8"/>
      <c r="L411" t="s">
        <v>20</v>
      </c>
    </row>
    <row r="412" spans="1:12" ht="15.75" hidden="1" x14ac:dyDescent="0.25">
      <c r="A412" t="str">
        <f t="shared" si="12"/>
        <v/>
      </c>
      <c r="B412" s="14"/>
      <c r="C412" s="15"/>
      <c r="D412" s="14"/>
      <c r="E412" s="13"/>
      <c r="F412" s="13"/>
      <c r="G412" s="13" t="str">
        <f>IF(ISNA(VLOOKUP(B412,Kurstabelle!$B$3:$G$1327,5,FALSE)),"",VLOOKUP(B412,Kurstabelle!$B$3:$G$1327,5,FALSE))</f>
        <v/>
      </c>
      <c r="H412" s="13" t="str">
        <f>IF(ISNA(VLOOKUP(B412,Kurstabelle!$B$3:$G$1327,4,FALSE)),"",VLOOKUP(B412,Kurstabelle!$B$3:$G$1327,4,FALSE))</f>
        <v/>
      </c>
      <c r="I412" s="2" t="str">
        <f>IF(B412="","",IF(AND(ISNA(VLOOKUP(B412,'Fach-ID''s'!$B$4:$D$1000,1,FALSE)),ISNA(VLOOKUP(B412,'Fach-ID''s'!$C$4:$D$1000,1,FALSE))),"Kurs noch nicht gelistet",IF(AND(ISNA(VLOOKUP(CONCATENATE(VLOOKUP(B412,'Fach-ID''s'!$B$4:$D$1000,3,FALSE),"-",VLOOKUP(Klausurenliste!F412,Hilfstabellen!$K$4:$L$103,2,FALSE)),Kurstabelle!$G$3:$G$1327,1,FALSE)),ISNA(VLOOKUP(CONCATENATE(VLOOKUP(B412,'Fach-ID''s'!$C$4:$D$1000,2,FALSE),"-",VLOOKUP(Klausurenliste!F412,Hilfstabellen!$K$4:$L$103,2,FALSE)),Kurstabelle!$G$3:$G$1327,1,FALSE))),"Kurs zu dem Professor noch nicht gelistet",IF(ISNA(IF(D412="",CONCATENATE(VLOOKUP(B412,'Fach-ID''s'!$B$4:$D$1000,3,FALSE),"-",VLOOKUP(Klausurenliste!F412,Hilfstabellen!$K$4:$L$103,2,FALSE)),CONCATENATE(VLOOKUP(B412,'Fach-ID''s'!$B$4:$D$1000,3,FALSE),"-",VLOOKUP(Klausurenliste!F412,Hilfstabellen!$K$4:$L$103,2,FALSE),"\",D412))),IF(D412="",CONCATENATE(VLOOKUP(B412,'Fach-ID''s'!$C$4:$D$1000,2,FALSE),"-",VLOOKUP(Klausurenliste!F412,Hilfstabellen!$K$4:$L$103,2,FALSE)),CONCATENATE(VLOOKUP(B412,'Fach-ID''s'!$C$4:$D$1000,2,FALSE),"-",VLOOKUP(Klausurenliste!F412,Hilfstabellen!$K$4:$L$103,2,FALSE),"\",D412)),IF(D412="",CONCATENATE(VLOOKUP(B412,'Fach-ID''s'!$B$4:$D$1000,3,FALSE),"-",VLOOKUP(Klausurenliste!F412,Hilfstabellen!$K$4:$L$103,2,FALSE)),CONCATENATE(VLOOKUP(B412,'Fach-ID''s'!$B$4:$D$1000,3,FALSE),"-",VLOOKUP(Klausurenliste!F412,Hilfstabellen!$K$4:$L$103,2,FALSE),"\",D412))))))</f>
        <v/>
      </c>
      <c r="J412" s="2" t="str">
        <f t="shared" si="13"/>
        <v/>
      </c>
      <c r="K412" s="8"/>
      <c r="L412" t="s">
        <v>20</v>
      </c>
    </row>
    <row r="413" spans="1:12" ht="15.75" hidden="1" x14ac:dyDescent="0.25">
      <c r="A413" t="str">
        <f t="shared" si="12"/>
        <v/>
      </c>
      <c r="B413" s="14"/>
      <c r="C413" s="15"/>
      <c r="D413" s="14"/>
      <c r="E413" s="13"/>
      <c r="F413" s="13"/>
      <c r="G413" s="13" t="str">
        <f>IF(ISNA(VLOOKUP(B413,Kurstabelle!$B$3:$G$1327,5,FALSE)),"",VLOOKUP(B413,Kurstabelle!$B$3:$G$1327,5,FALSE))</f>
        <v/>
      </c>
      <c r="H413" s="13" t="str">
        <f>IF(ISNA(VLOOKUP(B413,Kurstabelle!$B$3:$G$1327,4,FALSE)),"",VLOOKUP(B413,Kurstabelle!$B$3:$G$1327,4,FALSE))</f>
        <v/>
      </c>
      <c r="I413" s="2" t="str">
        <f>IF(B413="","",IF(AND(ISNA(VLOOKUP(B413,'Fach-ID''s'!$B$4:$D$1000,1,FALSE)),ISNA(VLOOKUP(B413,'Fach-ID''s'!$C$4:$D$1000,1,FALSE))),"Kurs noch nicht gelistet",IF(AND(ISNA(VLOOKUP(CONCATENATE(VLOOKUP(B413,'Fach-ID''s'!$B$4:$D$1000,3,FALSE),"-",VLOOKUP(Klausurenliste!F413,Hilfstabellen!$K$4:$L$103,2,FALSE)),Kurstabelle!$G$3:$G$1327,1,FALSE)),ISNA(VLOOKUP(CONCATENATE(VLOOKUP(B413,'Fach-ID''s'!$C$4:$D$1000,2,FALSE),"-",VLOOKUP(Klausurenliste!F413,Hilfstabellen!$K$4:$L$103,2,FALSE)),Kurstabelle!$G$3:$G$1327,1,FALSE))),"Kurs zu dem Professor noch nicht gelistet",IF(ISNA(IF(D413="",CONCATENATE(VLOOKUP(B413,'Fach-ID''s'!$B$4:$D$1000,3,FALSE),"-",VLOOKUP(Klausurenliste!F413,Hilfstabellen!$K$4:$L$103,2,FALSE)),CONCATENATE(VLOOKUP(B413,'Fach-ID''s'!$B$4:$D$1000,3,FALSE),"-",VLOOKUP(Klausurenliste!F413,Hilfstabellen!$K$4:$L$103,2,FALSE),"\",D413))),IF(D413="",CONCATENATE(VLOOKUP(B413,'Fach-ID''s'!$C$4:$D$1000,2,FALSE),"-",VLOOKUP(Klausurenliste!F413,Hilfstabellen!$K$4:$L$103,2,FALSE)),CONCATENATE(VLOOKUP(B413,'Fach-ID''s'!$C$4:$D$1000,2,FALSE),"-",VLOOKUP(Klausurenliste!F413,Hilfstabellen!$K$4:$L$103,2,FALSE),"\",D413)),IF(D413="",CONCATENATE(VLOOKUP(B413,'Fach-ID''s'!$B$4:$D$1000,3,FALSE),"-",VLOOKUP(Klausurenliste!F413,Hilfstabellen!$K$4:$L$103,2,FALSE)),CONCATENATE(VLOOKUP(B413,'Fach-ID''s'!$B$4:$D$1000,3,FALSE),"-",VLOOKUP(Klausurenliste!F413,Hilfstabellen!$K$4:$L$103,2,FALSE),"\",D413))))))</f>
        <v/>
      </c>
      <c r="J413" s="2" t="str">
        <f t="shared" si="13"/>
        <v/>
      </c>
      <c r="K413" s="8"/>
      <c r="L413" t="s">
        <v>20</v>
      </c>
    </row>
    <row r="414" spans="1:12" ht="15.75" hidden="1" x14ac:dyDescent="0.25">
      <c r="A414" t="str">
        <f t="shared" si="12"/>
        <v/>
      </c>
      <c r="B414" s="14"/>
      <c r="C414" s="15"/>
      <c r="D414" s="14"/>
      <c r="E414" s="13"/>
      <c r="F414" s="13"/>
      <c r="G414" s="13" t="str">
        <f>IF(ISNA(VLOOKUP(B414,Kurstabelle!$B$3:$G$1327,5,FALSE)),"",VLOOKUP(B414,Kurstabelle!$B$3:$G$1327,5,FALSE))</f>
        <v/>
      </c>
      <c r="H414" s="13" t="str">
        <f>IF(ISNA(VLOOKUP(B414,Kurstabelle!$B$3:$G$1327,4,FALSE)),"",VLOOKUP(B414,Kurstabelle!$B$3:$G$1327,4,FALSE))</f>
        <v/>
      </c>
      <c r="I414" s="2" t="str">
        <f>IF(B414="","",IF(AND(ISNA(VLOOKUP(B414,'Fach-ID''s'!$B$4:$D$1000,1,FALSE)),ISNA(VLOOKUP(B414,'Fach-ID''s'!$C$4:$D$1000,1,FALSE))),"Kurs noch nicht gelistet",IF(AND(ISNA(VLOOKUP(CONCATENATE(VLOOKUP(B414,'Fach-ID''s'!$B$4:$D$1000,3,FALSE),"-",VLOOKUP(Klausurenliste!F414,Hilfstabellen!$K$4:$L$103,2,FALSE)),Kurstabelle!$G$3:$G$1327,1,FALSE)),ISNA(VLOOKUP(CONCATENATE(VLOOKUP(B414,'Fach-ID''s'!$C$4:$D$1000,2,FALSE),"-",VLOOKUP(Klausurenliste!F414,Hilfstabellen!$K$4:$L$103,2,FALSE)),Kurstabelle!$G$3:$G$1327,1,FALSE))),"Kurs zu dem Professor noch nicht gelistet",IF(ISNA(IF(D414="",CONCATENATE(VLOOKUP(B414,'Fach-ID''s'!$B$4:$D$1000,3,FALSE),"-",VLOOKUP(Klausurenliste!F414,Hilfstabellen!$K$4:$L$103,2,FALSE)),CONCATENATE(VLOOKUP(B414,'Fach-ID''s'!$B$4:$D$1000,3,FALSE),"-",VLOOKUP(Klausurenliste!F414,Hilfstabellen!$K$4:$L$103,2,FALSE),"\",D414))),IF(D414="",CONCATENATE(VLOOKUP(B414,'Fach-ID''s'!$C$4:$D$1000,2,FALSE),"-",VLOOKUP(Klausurenliste!F414,Hilfstabellen!$K$4:$L$103,2,FALSE)),CONCATENATE(VLOOKUP(B414,'Fach-ID''s'!$C$4:$D$1000,2,FALSE),"-",VLOOKUP(Klausurenliste!F414,Hilfstabellen!$K$4:$L$103,2,FALSE),"\",D414)),IF(D414="",CONCATENATE(VLOOKUP(B414,'Fach-ID''s'!$B$4:$D$1000,3,FALSE),"-",VLOOKUP(Klausurenliste!F414,Hilfstabellen!$K$4:$L$103,2,FALSE)),CONCATENATE(VLOOKUP(B414,'Fach-ID''s'!$B$4:$D$1000,3,FALSE),"-",VLOOKUP(Klausurenliste!F414,Hilfstabellen!$K$4:$L$103,2,FALSE),"\",D414))))))</f>
        <v/>
      </c>
      <c r="J414" s="2" t="str">
        <f t="shared" si="13"/>
        <v/>
      </c>
      <c r="K414" s="8"/>
      <c r="L414" t="s">
        <v>20</v>
      </c>
    </row>
    <row r="415" spans="1:12" ht="15.75" hidden="1" x14ac:dyDescent="0.25">
      <c r="A415" t="str">
        <f t="shared" si="12"/>
        <v/>
      </c>
      <c r="B415" s="14"/>
      <c r="C415" s="15"/>
      <c r="D415" s="14"/>
      <c r="E415" s="13"/>
      <c r="F415" s="13"/>
      <c r="G415" s="13" t="str">
        <f>IF(ISNA(VLOOKUP(B415,Kurstabelle!$B$3:$G$1327,5,FALSE)),"",VLOOKUP(B415,Kurstabelle!$B$3:$G$1327,5,FALSE))</f>
        <v/>
      </c>
      <c r="H415" s="13" t="str">
        <f>IF(ISNA(VLOOKUP(B415,Kurstabelle!$B$3:$G$1327,4,FALSE)),"",VLOOKUP(B415,Kurstabelle!$B$3:$G$1327,4,FALSE))</f>
        <v/>
      </c>
      <c r="I415" s="2" t="str">
        <f>IF(B415="","",IF(AND(ISNA(VLOOKUP(B415,'Fach-ID''s'!$B$4:$D$1000,1,FALSE)),ISNA(VLOOKUP(B415,'Fach-ID''s'!$C$4:$D$1000,1,FALSE))),"Kurs noch nicht gelistet",IF(AND(ISNA(VLOOKUP(CONCATENATE(VLOOKUP(B415,'Fach-ID''s'!$B$4:$D$1000,3,FALSE),"-",VLOOKUP(Klausurenliste!F415,Hilfstabellen!$K$4:$L$103,2,FALSE)),Kurstabelle!$G$3:$G$1327,1,FALSE)),ISNA(VLOOKUP(CONCATENATE(VLOOKUP(B415,'Fach-ID''s'!$C$4:$D$1000,2,FALSE),"-",VLOOKUP(Klausurenliste!F415,Hilfstabellen!$K$4:$L$103,2,FALSE)),Kurstabelle!$G$3:$G$1327,1,FALSE))),"Kurs zu dem Professor noch nicht gelistet",IF(ISNA(IF(D415="",CONCATENATE(VLOOKUP(B415,'Fach-ID''s'!$B$4:$D$1000,3,FALSE),"-",VLOOKUP(Klausurenliste!F415,Hilfstabellen!$K$4:$L$103,2,FALSE)),CONCATENATE(VLOOKUP(B415,'Fach-ID''s'!$B$4:$D$1000,3,FALSE),"-",VLOOKUP(Klausurenliste!F415,Hilfstabellen!$K$4:$L$103,2,FALSE),"\",D415))),IF(D415="",CONCATENATE(VLOOKUP(B415,'Fach-ID''s'!$C$4:$D$1000,2,FALSE),"-",VLOOKUP(Klausurenliste!F415,Hilfstabellen!$K$4:$L$103,2,FALSE)),CONCATENATE(VLOOKUP(B415,'Fach-ID''s'!$C$4:$D$1000,2,FALSE),"-",VLOOKUP(Klausurenliste!F415,Hilfstabellen!$K$4:$L$103,2,FALSE),"\",D415)),IF(D415="",CONCATENATE(VLOOKUP(B415,'Fach-ID''s'!$B$4:$D$1000,3,FALSE),"-",VLOOKUP(Klausurenliste!F415,Hilfstabellen!$K$4:$L$103,2,FALSE)),CONCATENATE(VLOOKUP(B415,'Fach-ID''s'!$B$4:$D$1000,3,FALSE),"-",VLOOKUP(Klausurenliste!F415,Hilfstabellen!$K$4:$L$103,2,FALSE),"\",D415))))))</f>
        <v/>
      </c>
      <c r="J415" s="2" t="str">
        <f t="shared" si="13"/>
        <v/>
      </c>
      <c r="K415" s="8"/>
      <c r="L415" t="s">
        <v>20</v>
      </c>
    </row>
    <row r="416" spans="1:12" ht="15.75" hidden="1" x14ac:dyDescent="0.25">
      <c r="A416" t="str">
        <f t="shared" si="12"/>
        <v/>
      </c>
      <c r="B416" s="14"/>
      <c r="C416" s="16"/>
      <c r="D416" s="14"/>
      <c r="E416" s="13"/>
      <c r="F416" s="13"/>
      <c r="G416" s="13" t="str">
        <f>IF(ISNA(VLOOKUP(B416,Kurstabelle!$B$3:$G$1327,5,FALSE)),"",VLOOKUP(B416,Kurstabelle!$B$3:$G$1327,5,FALSE))</f>
        <v/>
      </c>
      <c r="H416" s="13" t="str">
        <f>IF(ISNA(VLOOKUP(B416,Kurstabelle!$B$3:$G$1327,4,FALSE)),"",VLOOKUP(B416,Kurstabelle!$B$3:$G$1327,4,FALSE))</f>
        <v/>
      </c>
      <c r="I416" s="2" t="str">
        <f>IF(B416="","",IF(AND(ISNA(VLOOKUP(B416,'Fach-ID''s'!$B$4:$D$1000,1,FALSE)),ISNA(VLOOKUP(B416,'Fach-ID''s'!$C$4:$D$1000,1,FALSE))),"Kurs noch nicht gelistet",IF(AND(ISNA(VLOOKUP(CONCATENATE(VLOOKUP(B416,'Fach-ID''s'!$B$4:$D$1000,3,FALSE),"-",VLOOKUP(Klausurenliste!F416,Hilfstabellen!$K$4:$L$103,2,FALSE)),Kurstabelle!$G$3:$G$1327,1,FALSE)),ISNA(VLOOKUP(CONCATENATE(VLOOKUP(B416,'Fach-ID''s'!$C$4:$D$1000,2,FALSE),"-",VLOOKUP(Klausurenliste!F416,Hilfstabellen!$K$4:$L$103,2,FALSE)),Kurstabelle!$G$3:$G$1327,1,FALSE))),"Kurs zu dem Professor noch nicht gelistet",IF(ISNA(IF(D416="",CONCATENATE(VLOOKUP(B416,'Fach-ID''s'!$B$4:$D$1000,3,FALSE),"-",VLOOKUP(Klausurenliste!F416,Hilfstabellen!$K$4:$L$103,2,FALSE)),CONCATENATE(VLOOKUP(B416,'Fach-ID''s'!$B$4:$D$1000,3,FALSE),"-",VLOOKUP(Klausurenliste!F416,Hilfstabellen!$K$4:$L$103,2,FALSE),"\",D416))),IF(D416="",CONCATENATE(VLOOKUP(B416,'Fach-ID''s'!$C$4:$D$1000,2,FALSE),"-",VLOOKUP(Klausurenliste!F416,Hilfstabellen!$K$4:$L$103,2,FALSE)),CONCATENATE(VLOOKUP(B416,'Fach-ID''s'!$C$4:$D$1000,2,FALSE),"-",VLOOKUP(Klausurenliste!F416,Hilfstabellen!$K$4:$L$103,2,FALSE),"\",D416)),IF(D416="",CONCATENATE(VLOOKUP(B416,'Fach-ID''s'!$B$4:$D$1000,3,FALSE),"-",VLOOKUP(Klausurenliste!F416,Hilfstabellen!$K$4:$L$103,2,FALSE)),CONCATENATE(VLOOKUP(B416,'Fach-ID''s'!$B$4:$D$1000,3,FALSE),"-",VLOOKUP(Klausurenliste!F416,Hilfstabellen!$K$4:$L$103,2,FALSE),"\",D416))))))</f>
        <v/>
      </c>
      <c r="J416" s="2" t="str">
        <f t="shared" si="13"/>
        <v/>
      </c>
      <c r="K416" s="8"/>
      <c r="L416" t="s">
        <v>20</v>
      </c>
    </row>
    <row r="417" spans="1:12" ht="15.75" hidden="1" x14ac:dyDescent="0.25">
      <c r="A417" t="str">
        <f t="shared" si="12"/>
        <v/>
      </c>
      <c r="B417" s="14"/>
      <c r="C417" s="16"/>
      <c r="D417" s="14"/>
      <c r="E417" s="13"/>
      <c r="F417" s="13"/>
      <c r="G417" s="13" t="str">
        <f>IF(ISNA(VLOOKUP(B417,Kurstabelle!$B$3:$G$1327,5,FALSE)),"",VLOOKUP(B417,Kurstabelle!$B$3:$G$1327,5,FALSE))</f>
        <v/>
      </c>
      <c r="H417" s="13" t="str">
        <f>IF(ISNA(VLOOKUP(B417,Kurstabelle!$B$3:$G$1327,4,FALSE)),"",VLOOKUP(B417,Kurstabelle!$B$3:$G$1327,4,FALSE))</f>
        <v/>
      </c>
      <c r="I417" s="2" t="str">
        <f>IF(B417="","",IF(AND(ISNA(VLOOKUP(B417,'Fach-ID''s'!$B$4:$D$1000,1,FALSE)),ISNA(VLOOKUP(B417,'Fach-ID''s'!$C$4:$D$1000,1,FALSE))),"Kurs noch nicht gelistet",IF(AND(ISNA(VLOOKUP(CONCATENATE(VLOOKUP(B417,'Fach-ID''s'!$B$4:$D$1000,3,FALSE),"-",VLOOKUP(Klausurenliste!F417,Hilfstabellen!$K$4:$L$103,2,FALSE)),Kurstabelle!$G$3:$G$1327,1,FALSE)),ISNA(VLOOKUP(CONCATENATE(VLOOKUP(B417,'Fach-ID''s'!$C$4:$D$1000,2,FALSE),"-",VLOOKUP(Klausurenliste!F417,Hilfstabellen!$K$4:$L$103,2,FALSE)),Kurstabelle!$G$3:$G$1327,1,FALSE))),"Kurs zu dem Professor noch nicht gelistet",IF(ISNA(IF(D417="",CONCATENATE(VLOOKUP(B417,'Fach-ID''s'!$B$4:$D$1000,3,FALSE),"-",VLOOKUP(Klausurenliste!F417,Hilfstabellen!$K$4:$L$103,2,FALSE)),CONCATENATE(VLOOKUP(B417,'Fach-ID''s'!$B$4:$D$1000,3,FALSE),"-",VLOOKUP(Klausurenliste!F417,Hilfstabellen!$K$4:$L$103,2,FALSE),"\",D417))),IF(D417="",CONCATENATE(VLOOKUP(B417,'Fach-ID''s'!$C$4:$D$1000,2,FALSE),"-",VLOOKUP(Klausurenliste!F417,Hilfstabellen!$K$4:$L$103,2,FALSE)),CONCATENATE(VLOOKUP(B417,'Fach-ID''s'!$C$4:$D$1000,2,FALSE),"-",VLOOKUP(Klausurenliste!F417,Hilfstabellen!$K$4:$L$103,2,FALSE),"\",D417)),IF(D417="",CONCATENATE(VLOOKUP(B417,'Fach-ID''s'!$B$4:$D$1000,3,FALSE),"-",VLOOKUP(Klausurenliste!F417,Hilfstabellen!$K$4:$L$103,2,FALSE)),CONCATENATE(VLOOKUP(B417,'Fach-ID''s'!$B$4:$D$1000,3,FALSE),"-",VLOOKUP(Klausurenliste!F417,Hilfstabellen!$K$4:$L$103,2,FALSE),"\",D417))))))</f>
        <v/>
      </c>
      <c r="J417" s="2" t="str">
        <f t="shared" si="13"/>
        <v/>
      </c>
      <c r="K417" s="8"/>
      <c r="L417" t="s">
        <v>20</v>
      </c>
    </row>
    <row r="418" spans="1:12" ht="15.75" hidden="1" x14ac:dyDescent="0.25">
      <c r="A418" t="str">
        <f t="shared" si="12"/>
        <v/>
      </c>
      <c r="B418" s="14"/>
      <c r="C418" s="16"/>
      <c r="D418" s="14"/>
      <c r="E418" s="13"/>
      <c r="F418" s="13"/>
      <c r="G418" s="13" t="str">
        <f>IF(ISNA(VLOOKUP(B418,Kurstabelle!$B$3:$G$1327,5,FALSE)),"",VLOOKUP(B418,Kurstabelle!$B$3:$G$1327,5,FALSE))</f>
        <v/>
      </c>
      <c r="H418" s="13" t="str">
        <f>IF(ISNA(VLOOKUP(B418,Kurstabelle!$B$3:$G$1327,4,FALSE)),"",VLOOKUP(B418,Kurstabelle!$B$3:$G$1327,4,FALSE))</f>
        <v/>
      </c>
      <c r="I418" s="2" t="str">
        <f>IF(B418="","",IF(AND(ISNA(VLOOKUP(B418,'Fach-ID''s'!$B$4:$D$1000,1,FALSE)),ISNA(VLOOKUP(B418,'Fach-ID''s'!$C$4:$D$1000,1,FALSE))),"Kurs noch nicht gelistet",IF(AND(ISNA(VLOOKUP(CONCATENATE(VLOOKUP(B418,'Fach-ID''s'!$B$4:$D$1000,3,FALSE),"-",VLOOKUP(Klausurenliste!F418,Hilfstabellen!$K$4:$L$103,2,FALSE)),Kurstabelle!$G$3:$G$1327,1,FALSE)),ISNA(VLOOKUP(CONCATENATE(VLOOKUP(B418,'Fach-ID''s'!$C$4:$D$1000,2,FALSE),"-",VLOOKUP(Klausurenliste!F418,Hilfstabellen!$K$4:$L$103,2,FALSE)),Kurstabelle!$G$3:$G$1327,1,FALSE))),"Kurs zu dem Professor noch nicht gelistet",IF(ISNA(IF(D418="",CONCATENATE(VLOOKUP(B418,'Fach-ID''s'!$B$4:$D$1000,3,FALSE),"-",VLOOKUP(Klausurenliste!F418,Hilfstabellen!$K$4:$L$103,2,FALSE)),CONCATENATE(VLOOKUP(B418,'Fach-ID''s'!$B$4:$D$1000,3,FALSE),"-",VLOOKUP(Klausurenliste!F418,Hilfstabellen!$K$4:$L$103,2,FALSE),"\",D418))),IF(D418="",CONCATENATE(VLOOKUP(B418,'Fach-ID''s'!$C$4:$D$1000,2,FALSE),"-",VLOOKUP(Klausurenliste!F418,Hilfstabellen!$K$4:$L$103,2,FALSE)),CONCATENATE(VLOOKUP(B418,'Fach-ID''s'!$C$4:$D$1000,2,FALSE),"-",VLOOKUP(Klausurenliste!F418,Hilfstabellen!$K$4:$L$103,2,FALSE),"\",D418)),IF(D418="",CONCATENATE(VLOOKUP(B418,'Fach-ID''s'!$B$4:$D$1000,3,FALSE),"-",VLOOKUP(Klausurenliste!F418,Hilfstabellen!$K$4:$L$103,2,FALSE)),CONCATENATE(VLOOKUP(B418,'Fach-ID''s'!$B$4:$D$1000,3,FALSE),"-",VLOOKUP(Klausurenliste!F418,Hilfstabellen!$K$4:$L$103,2,FALSE),"\",D418))))))</f>
        <v/>
      </c>
      <c r="J418" s="2" t="str">
        <f t="shared" si="13"/>
        <v/>
      </c>
      <c r="K418" s="8"/>
      <c r="L418" t="s">
        <v>20</v>
      </c>
    </row>
    <row r="419" spans="1:12" ht="15.75" hidden="1" x14ac:dyDescent="0.25">
      <c r="A419" t="str">
        <f t="shared" si="12"/>
        <v/>
      </c>
      <c r="B419" s="14"/>
      <c r="C419" s="16"/>
      <c r="D419" s="14"/>
      <c r="E419" s="13"/>
      <c r="F419" s="13"/>
      <c r="G419" s="13" t="str">
        <f>IF(ISNA(VLOOKUP(B419,Kurstabelle!$B$3:$G$1327,5,FALSE)),"",VLOOKUP(B419,Kurstabelle!$B$3:$G$1327,5,FALSE))</f>
        <v/>
      </c>
      <c r="H419" s="13" t="str">
        <f>IF(ISNA(VLOOKUP(B419,Kurstabelle!$B$3:$G$1327,4,FALSE)),"",VLOOKUP(B419,Kurstabelle!$B$3:$G$1327,4,FALSE))</f>
        <v/>
      </c>
      <c r="I419" s="2" t="str">
        <f>IF(B419="","",IF(AND(ISNA(VLOOKUP(B419,'Fach-ID''s'!$B$4:$D$1000,1,FALSE)),ISNA(VLOOKUP(B419,'Fach-ID''s'!$C$4:$D$1000,1,FALSE))),"Kurs noch nicht gelistet",IF(AND(ISNA(VLOOKUP(CONCATENATE(VLOOKUP(B419,'Fach-ID''s'!$B$4:$D$1000,3,FALSE),"-",VLOOKUP(Klausurenliste!F419,Hilfstabellen!$K$4:$L$103,2,FALSE)),Kurstabelle!$G$3:$G$1327,1,FALSE)),ISNA(VLOOKUP(CONCATENATE(VLOOKUP(B419,'Fach-ID''s'!$C$4:$D$1000,2,FALSE),"-",VLOOKUP(Klausurenliste!F419,Hilfstabellen!$K$4:$L$103,2,FALSE)),Kurstabelle!$G$3:$G$1327,1,FALSE))),"Kurs zu dem Professor noch nicht gelistet",IF(ISNA(IF(D419="",CONCATENATE(VLOOKUP(B419,'Fach-ID''s'!$B$4:$D$1000,3,FALSE),"-",VLOOKUP(Klausurenliste!F419,Hilfstabellen!$K$4:$L$103,2,FALSE)),CONCATENATE(VLOOKUP(B419,'Fach-ID''s'!$B$4:$D$1000,3,FALSE),"-",VLOOKUP(Klausurenliste!F419,Hilfstabellen!$K$4:$L$103,2,FALSE),"\",D419))),IF(D419="",CONCATENATE(VLOOKUP(B419,'Fach-ID''s'!$C$4:$D$1000,2,FALSE),"-",VLOOKUP(Klausurenliste!F419,Hilfstabellen!$K$4:$L$103,2,FALSE)),CONCATENATE(VLOOKUP(B419,'Fach-ID''s'!$C$4:$D$1000,2,FALSE),"-",VLOOKUP(Klausurenliste!F419,Hilfstabellen!$K$4:$L$103,2,FALSE),"\",D419)),IF(D419="",CONCATENATE(VLOOKUP(B419,'Fach-ID''s'!$B$4:$D$1000,3,FALSE),"-",VLOOKUP(Klausurenliste!F419,Hilfstabellen!$K$4:$L$103,2,FALSE)),CONCATENATE(VLOOKUP(B419,'Fach-ID''s'!$B$4:$D$1000,3,FALSE),"-",VLOOKUP(Klausurenliste!F419,Hilfstabellen!$K$4:$L$103,2,FALSE),"\",D419))))))</f>
        <v/>
      </c>
      <c r="J419" s="2" t="str">
        <f t="shared" si="13"/>
        <v/>
      </c>
      <c r="K419" s="8"/>
      <c r="L419" t="s">
        <v>20</v>
      </c>
    </row>
    <row r="420" spans="1:12" ht="15.75" hidden="1" x14ac:dyDescent="0.25">
      <c r="A420" t="str">
        <f t="shared" si="12"/>
        <v/>
      </c>
      <c r="B420" s="14"/>
      <c r="C420" s="16"/>
      <c r="D420" s="14"/>
      <c r="E420" s="13"/>
      <c r="F420" s="13"/>
      <c r="G420" s="13" t="str">
        <f>IF(ISNA(VLOOKUP(B420,Kurstabelle!$B$3:$G$1327,5,FALSE)),"",VLOOKUP(B420,Kurstabelle!$B$3:$G$1327,5,FALSE))</f>
        <v/>
      </c>
      <c r="H420" s="13" t="str">
        <f>IF(ISNA(VLOOKUP(B420,Kurstabelle!$B$3:$G$1327,4,FALSE)),"",VLOOKUP(B420,Kurstabelle!$B$3:$G$1327,4,FALSE))</f>
        <v/>
      </c>
      <c r="I420" s="2" t="str">
        <f>IF(B420="","",IF(AND(ISNA(VLOOKUP(B420,'Fach-ID''s'!$B$4:$D$1000,1,FALSE)),ISNA(VLOOKUP(B420,'Fach-ID''s'!$C$4:$D$1000,1,FALSE))),"Kurs noch nicht gelistet",IF(AND(ISNA(VLOOKUP(CONCATENATE(VLOOKUP(B420,'Fach-ID''s'!$B$4:$D$1000,3,FALSE),"-",VLOOKUP(Klausurenliste!F420,Hilfstabellen!$K$4:$L$103,2,FALSE)),Kurstabelle!$G$3:$G$1327,1,FALSE)),ISNA(VLOOKUP(CONCATENATE(VLOOKUP(B420,'Fach-ID''s'!$C$4:$D$1000,2,FALSE),"-",VLOOKUP(Klausurenliste!F420,Hilfstabellen!$K$4:$L$103,2,FALSE)),Kurstabelle!$G$3:$G$1327,1,FALSE))),"Kurs zu dem Professor noch nicht gelistet",IF(ISNA(IF(D420="",CONCATENATE(VLOOKUP(B420,'Fach-ID''s'!$B$4:$D$1000,3,FALSE),"-",VLOOKUP(Klausurenliste!F420,Hilfstabellen!$K$4:$L$103,2,FALSE)),CONCATENATE(VLOOKUP(B420,'Fach-ID''s'!$B$4:$D$1000,3,FALSE),"-",VLOOKUP(Klausurenliste!F420,Hilfstabellen!$K$4:$L$103,2,FALSE),"\",D420))),IF(D420="",CONCATENATE(VLOOKUP(B420,'Fach-ID''s'!$C$4:$D$1000,2,FALSE),"-",VLOOKUP(Klausurenliste!F420,Hilfstabellen!$K$4:$L$103,2,FALSE)),CONCATENATE(VLOOKUP(B420,'Fach-ID''s'!$C$4:$D$1000,2,FALSE),"-",VLOOKUP(Klausurenliste!F420,Hilfstabellen!$K$4:$L$103,2,FALSE),"\",D420)),IF(D420="",CONCATENATE(VLOOKUP(B420,'Fach-ID''s'!$B$4:$D$1000,3,FALSE),"-",VLOOKUP(Klausurenliste!F420,Hilfstabellen!$K$4:$L$103,2,FALSE)),CONCATENATE(VLOOKUP(B420,'Fach-ID''s'!$B$4:$D$1000,3,FALSE),"-",VLOOKUP(Klausurenliste!F420,Hilfstabellen!$K$4:$L$103,2,FALSE),"\",D420))))))</f>
        <v/>
      </c>
      <c r="J420" s="2" t="str">
        <f t="shared" si="13"/>
        <v/>
      </c>
      <c r="K420" s="8"/>
      <c r="L420" t="s">
        <v>20</v>
      </c>
    </row>
    <row r="421" spans="1:12" ht="15.75" hidden="1" x14ac:dyDescent="0.25">
      <c r="A421" t="str">
        <f t="shared" si="12"/>
        <v/>
      </c>
      <c r="B421" s="14"/>
      <c r="C421" s="15"/>
      <c r="D421" s="14"/>
      <c r="E421" s="13"/>
      <c r="F421" s="13"/>
      <c r="G421" s="13" t="str">
        <f>IF(ISNA(VLOOKUP(B421,Kurstabelle!$B$3:$G$1327,5,FALSE)),"",VLOOKUP(B421,Kurstabelle!$B$3:$G$1327,5,FALSE))</f>
        <v/>
      </c>
      <c r="H421" s="13" t="str">
        <f>IF(ISNA(VLOOKUP(B421,Kurstabelle!$B$3:$G$1327,4,FALSE)),"",VLOOKUP(B421,Kurstabelle!$B$3:$G$1327,4,FALSE))</f>
        <v/>
      </c>
      <c r="I421" s="2" t="str">
        <f>IF(B421="","",IF(AND(ISNA(VLOOKUP(B421,'Fach-ID''s'!$B$4:$D$1000,1,FALSE)),ISNA(VLOOKUP(B421,'Fach-ID''s'!$C$4:$D$1000,1,FALSE))),"Kurs noch nicht gelistet",IF(AND(ISNA(VLOOKUP(CONCATENATE(VLOOKUP(B421,'Fach-ID''s'!$B$4:$D$1000,3,FALSE),"-",VLOOKUP(Klausurenliste!F421,Hilfstabellen!$K$4:$L$103,2,FALSE)),Kurstabelle!$G$3:$G$1327,1,FALSE)),ISNA(VLOOKUP(CONCATENATE(VLOOKUP(B421,'Fach-ID''s'!$C$4:$D$1000,2,FALSE),"-",VLOOKUP(Klausurenliste!F421,Hilfstabellen!$K$4:$L$103,2,FALSE)),Kurstabelle!$G$3:$G$1327,1,FALSE))),"Kurs zu dem Professor noch nicht gelistet",IF(ISNA(IF(D421="",CONCATENATE(VLOOKUP(B421,'Fach-ID''s'!$B$4:$D$1000,3,FALSE),"-",VLOOKUP(Klausurenliste!F421,Hilfstabellen!$K$4:$L$103,2,FALSE)),CONCATENATE(VLOOKUP(B421,'Fach-ID''s'!$B$4:$D$1000,3,FALSE),"-",VLOOKUP(Klausurenliste!F421,Hilfstabellen!$K$4:$L$103,2,FALSE),"\",D421))),IF(D421="",CONCATENATE(VLOOKUP(B421,'Fach-ID''s'!$C$4:$D$1000,2,FALSE),"-",VLOOKUP(Klausurenliste!F421,Hilfstabellen!$K$4:$L$103,2,FALSE)),CONCATENATE(VLOOKUP(B421,'Fach-ID''s'!$C$4:$D$1000,2,FALSE),"-",VLOOKUP(Klausurenliste!F421,Hilfstabellen!$K$4:$L$103,2,FALSE),"\",D421)),IF(D421="",CONCATENATE(VLOOKUP(B421,'Fach-ID''s'!$B$4:$D$1000,3,FALSE),"-",VLOOKUP(Klausurenliste!F421,Hilfstabellen!$K$4:$L$103,2,FALSE)),CONCATENATE(VLOOKUP(B421,'Fach-ID''s'!$B$4:$D$1000,3,FALSE),"-",VLOOKUP(Klausurenliste!F421,Hilfstabellen!$K$4:$L$103,2,FALSE),"\",D421))))))</f>
        <v/>
      </c>
      <c r="J421" s="2" t="str">
        <f t="shared" si="13"/>
        <v/>
      </c>
      <c r="K421" s="8"/>
      <c r="L421" t="s">
        <v>20</v>
      </c>
    </row>
    <row r="422" spans="1:12" ht="15.75" hidden="1" x14ac:dyDescent="0.25">
      <c r="A422" t="str">
        <f t="shared" si="12"/>
        <v/>
      </c>
      <c r="B422" s="14"/>
      <c r="C422" s="15"/>
      <c r="D422" s="14"/>
      <c r="E422" s="13"/>
      <c r="F422" s="13"/>
      <c r="G422" s="13" t="str">
        <f>IF(ISNA(VLOOKUP(B422,Kurstabelle!$B$3:$G$1327,5,FALSE)),"",VLOOKUP(B422,Kurstabelle!$B$3:$G$1327,5,FALSE))</f>
        <v/>
      </c>
      <c r="H422" s="13" t="str">
        <f>IF(ISNA(VLOOKUP(B422,Kurstabelle!$B$3:$G$1327,4,FALSE)),"",VLOOKUP(B422,Kurstabelle!$B$3:$G$1327,4,FALSE))</f>
        <v/>
      </c>
      <c r="I422" s="2" t="str">
        <f>IF(B422="","",IF(AND(ISNA(VLOOKUP(B422,'Fach-ID''s'!$B$4:$D$1000,1,FALSE)),ISNA(VLOOKUP(B422,'Fach-ID''s'!$C$4:$D$1000,1,FALSE))),"Kurs noch nicht gelistet",IF(AND(ISNA(VLOOKUP(CONCATENATE(VLOOKUP(B422,'Fach-ID''s'!$B$4:$D$1000,3,FALSE),"-",VLOOKUP(Klausurenliste!F422,Hilfstabellen!$K$4:$L$103,2,FALSE)),Kurstabelle!$G$3:$G$1327,1,FALSE)),ISNA(VLOOKUP(CONCATENATE(VLOOKUP(B422,'Fach-ID''s'!$C$4:$D$1000,2,FALSE),"-",VLOOKUP(Klausurenliste!F422,Hilfstabellen!$K$4:$L$103,2,FALSE)),Kurstabelle!$G$3:$G$1327,1,FALSE))),"Kurs zu dem Professor noch nicht gelistet",IF(ISNA(IF(D422="",CONCATENATE(VLOOKUP(B422,'Fach-ID''s'!$B$4:$D$1000,3,FALSE),"-",VLOOKUP(Klausurenliste!F422,Hilfstabellen!$K$4:$L$103,2,FALSE)),CONCATENATE(VLOOKUP(B422,'Fach-ID''s'!$B$4:$D$1000,3,FALSE),"-",VLOOKUP(Klausurenliste!F422,Hilfstabellen!$K$4:$L$103,2,FALSE),"\",D422))),IF(D422="",CONCATENATE(VLOOKUP(B422,'Fach-ID''s'!$C$4:$D$1000,2,FALSE),"-",VLOOKUP(Klausurenliste!F422,Hilfstabellen!$K$4:$L$103,2,FALSE)),CONCATENATE(VLOOKUP(B422,'Fach-ID''s'!$C$4:$D$1000,2,FALSE),"-",VLOOKUP(Klausurenliste!F422,Hilfstabellen!$K$4:$L$103,2,FALSE),"\",D422)),IF(D422="",CONCATENATE(VLOOKUP(B422,'Fach-ID''s'!$B$4:$D$1000,3,FALSE),"-",VLOOKUP(Klausurenliste!F422,Hilfstabellen!$K$4:$L$103,2,FALSE)),CONCATENATE(VLOOKUP(B422,'Fach-ID''s'!$B$4:$D$1000,3,FALSE),"-",VLOOKUP(Klausurenliste!F422,Hilfstabellen!$K$4:$L$103,2,FALSE),"\",D422))))))</f>
        <v/>
      </c>
      <c r="J422" s="2" t="str">
        <f t="shared" si="13"/>
        <v/>
      </c>
      <c r="K422" s="8"/>
      <c r="L422" t="s">
        <v>20</v>
      </c>
    </row>
    <row r="423" spans="1:12" ht="15.75" hidden="1" x14ac:dyDescent="0.25">
      <c r="A423" t="str">
        <f t="shared" si="12"/>
        <v/>
      </c>
      <c r="B423" s="14"/>
      <c r="C423" s="15"/>
      <c r="D423" s="14"/>
      <c r="E423" s="13"/>
      <c r="F423" s="13"/>
      <c r="G423" s="13" t="str">
        <f>IF(ISNA(VLOOKUP(B423,Kurstabelle!$B$3:$G$1327,5,FALSE)),"",VLOOKUP(B423,Kurstabelle!$B$3:$G$1327,5,FALSE))</f>
        <v/>
      </c>
      <c r="H423" s="13" t="str">
        <f>IF(ISNA(VLOOKUP(B423,Kurstabelle!$B$3:$G$1327,4,FALSE)),"",VLOOKUP(B423,Kurstabelle!$B$3:$G$1327,4,FALSE))</f>
        <v/>
      </c>
      <c r="I423" s="2" t="str">
        <f>IF(B423="","",IF(AND(ISNA(VLOOKUP(B423,'Fach-ID''s'!$B$4:$D$1000,1,FALSE)),ISNA(VLOOKUP(B423,'Fach-ID''s'!$C$4:$D$1000,1,FALSE))),"Kurs noch nicht gelistet",IF(AND(ISNA(VLOOKUP(CONCATENATE(VLOOKUP(B423,'Fach-ID''s'!$B$4:$D$1000,3,FALSE),"-",VLOOKUP(Klausurenliste!F423,Hilfstabellen!$K$4:$L$103,2,FALSE)),Kurstabelle!$G$3:$G$1327,1,FALSE)),ISNA(VLOOKUP(CONCATENATE(VLOOKUP(B423,'Fach-ID''s'!$C$4:$D$1000,2,FALSE),"-",VLOOKUP(Klausurenliste!F423,Hilfstabellen!$K$4:$L$103,2,FALSE)),Kurstabelle!$G$3:$G$1327,1,FALSE))),"Kurs zu dem Professor noch nicht gelistet",IF(ISNA(IF(D423="",CONCATENATE(VLOOKUP(B423,'Fach-ID''s'!$B$4:$D$1000,3,FALSE),"-",VLOOKUP(Klausurenliste!F423,Hilfstabellen!$K$4:$L$103,2,FALSE)),CONCATENATE(VLOOKUP(B423,'Fach-ID''s'!$B$4:$D$1000,3,FALSE),"-",VLOOKUP(Klausurenliste!F423,Hilfstabellen!$K$4:$L$103,2,FALSE),"\",D423))),IF(D423="",CONCATENATE(VLOOKUP(B423,'Fach-ID''s'!$C$4:$D$1000,2,FALSE),"-",VLOOKUP(Klausurenliste!F423,Hilfstabellen!$K$4:$L$103,2,FALSE)),CONCATENATE(VLOOKUP(B423,'Fach-ID''s'!$C$4:$D$1000,2,FALSE),"-",VLOOKUP(Klausurenliste!F423,Hilfstabellen!$K$4:$L$103,2,FALSE),"\",D423)),IF(D423="",CONCATENATE(VLOOKUP(B423,'Fach-ID''s'!$B$4:$D$1000,3,FALSE),"-",VLOOKUP(Klausurenliste!F423,Hilfstabellen!$K$4:$L$103,2,FALSE)),CONCATENATE(VLOOKUP(B423,'Fach-ID''s'!$B$4:$D$1000,3,FALSE),"-",VLOOKUP(Klausurenliste!F423,Hilfstabellen!$K$4:$L$103,2,FALSE),"\",D423))))))</f>
        <v/>
      </c>
      <c r="J423" s="2" t="str">
        <f t="shared" si="13"/>
        <v/>
      </c>
      <c r="K423" s="8"/>
      <c r="L423" t="s">
        <v>20</v>
      </c>
    </row>
    <row r="424" spans="1:12" ht="15.75" hidden="1" x14ac:dyDescent="0.25">
      <c r="A424" t="str">
        <f t="shared" si="12"/>
        <v/>
      </c>
      <c r="B424" s="14"/>
      <c r="C424" s="15"/>
      <c r="D424" s="14"/>
      <c r="E424" s="13"/>
      <c r="F424" s="13"/>
      <c r="G424" s="13" t="str">
        <f>IF(ISNA(VLOOKUP(B424,Kurstabelle!$B$3:$G$1327,5,FALSE)),"",VLOOKUP(B424,Kurstabelle!$B$3:$G$1327,5,FALSE))</f>
        <v/>
      </c>
      <c r="H424" s="13" t="str">
        <f>IF(ISNA(VLOOKUP(B424,Kurstabelle!$B$3:$G$1327,4,FALSE)),"",VLOOKUP(B424,Kurstabelle!$B$3:$G$1327,4,FALSE))</f>
        <v/>
      </c>
      <c r="I424" s="2" t="str">
        <f>IF(B424="","",IF(AND(ISNA(VLOOKUP(B424,'Fach-ID''s'!$B$4:$D$1000,1,FALSE)),ISNA(VLOOKUP(B424,'Fach-ID''s'!$C$4:$D$1000,1,FALSE))),"Kurs noch nicht gelistet",IF(AND(ISNA(VLOOKUP(CONCATENATE(VLOOKUP(B424,'Fach-ID''s'!$B$4:$D$1000,3,FALSE),"-",VLOOKUP(Klausurenliste!F424,Hilfstabellen!$K$4:$L$103,2,FALSE)),Kurstabelle!$G$3:$G$1327,1,FALSE)),ISNA(VLOOKUP(CONCATENATE(VLOOKUP(B424,'Fach-ID''s'!$C$4:$D$1000,2,FALSE),"-",VLOOKUP(Klausurenliste!F424,Hilfstabellen!$K$4:$L$103,2,FALSE)),Kurstabelle!$G$3:$G$1327,1,FALSE))),"Kurs zu dem Professor noch nicht gelistet",IF(ISNA(IF(D424="",CONCATENATE(VLOOKUP(B424,'Fach-ID''s'!$B$4:$D$1000,3,FALSE),"-",VLOOKUP(Klausurenliste!F424,Hilfstabellen!$K$4:$L$103,2,FALSE)),CONCATENATE(VLOOKUP(B424,'Fach-ID''s'!$B$4:$D$1000,3,FALSE),"-",VLOOKUP(Klausurenliste!F424,Hilfstabellen!$K$4:$L$103,2,FALSE),"\",D424))),IF(D424="",CONCATENATE(VLOOKUP(B424,'Fach-ID''s'!$C$4:$D$1000,2,FALSE),"-",VLOOKUP(Klausurenliste!F424,Hilfstabellen!$K$4:$L$103,2,FALSE)),CONCATENATE(VLOOKUP(B424,'Fach-ID''s'!$C$4:$D$1000,2,FALSE),"-",VLOOKUP(Klausurenliste!F424,Hilfstabellen!$K$4:$L$103,2,FALSE),"\",D424)),IF(D424="",CONCATENATE(VLOOKUP(B424,'Fach-ID''s'!$B$4:$D$1000,3,FALSE),"-",VLOOKUP(Klausurenliste!F424,Hilfstabellen!$K$4:$L$103,2,FALSE)),CONCATENATE(VLOOKUP(B424,'Fach-ID''s'!$B$4:$D$1000,3,FALSE),"-",VLOOKUP(Klausurenliste!F424,Hilfstabellen!$K$4:$L$103,2,FALSE),"\",D424))))))</f>
        <v/>
      </c>
      <c r="J424" s="2" t="str">
        <f t="shared" si="13"/>
        <v/>
      </c>
      <c r="K424" s="8"/>
      <c r="L424" t="s">
        <v>20</v>
      </c>
    </row>
    <row r="425" spans="1:12" ht="15.75" hidden="1" x14ac:dyDescent="0.25">
      <c r="A425" t="str">
        <f t="shared" si="12"/>
        <v/>
      </c>
      <c r="B425" s="14"/>
      <c r="C425" s="16"/>
      <c r="D425" s="14"/>
      <c r="E425" s="13"/>
      <c r="F425" s="13"/>
      <c r="G425" s="13" t="str">
        <f>IF(ISNA(VLOOKUP(B425,Kurstabelle!$B$3:$G$1327,5,FALSE)),"",VLOOKUP(B425,Kurstabelle!$B$3:$G$1327,5,FALSE))</f>
        <v/>
      </c>
      <c r="H425" s="13" t="str">
        <f>IF(ISNA(VLOOKUP(B425,Kurstabelle!$B$3:$G$1327,4,FALSE)),"",VLOOKUP(B425,Kurstabelle!$B$3:$G$1327,4,FALSE))</f>
        <v/>
      </c>
      <c r="I425" s="2" t="str">
        <f>IF(B425="","",IF(AND(ISNA(VLOOKUP(B425,'Fach-ID''s'!$B$4:$D$1000,1,FALSE)),ISNA(VLOOKUP(B425,'Fach-ID''s'!$C$4:$D$1000,1,FALSE))),"Kurs noch nicht gelistet",IF(AND(ISNA(VLOOKUP(CONCATENATE(VLOOKUP(B425,'Fach-ID''s'!$B$4:$D$1000,3,FALSE),"-",VLOOKUP(Klausurenliste!F425,Hilfstabellen!$K$4:$L$103,2,FALSE)),Kurstabelle!$G$3:$G$1327,1,FALSE)),ISNA(VLOOKUP(CONCATENATE(VLOOKUP(B425,'Fach-ID''s'!$C$4:$D$1000,2,FALSE),"-",VLOOKUP(Klausurenliste!F425,Hilfstabellen!$K$4:$L$103,2,FALSE)),Kurstabelle!$G$3:$G$1327,1,FALSE))),"Kurs zu dem Professor noch nicht gelistet",IF(ISNA(IF(D425="",CONCATENATE(VLOOKUP(B425,'Fach-ID''s'!$B$4:$D$1000,3,FALSE),"-",VLOOKUP(Klausurenliste!F425,Hilfstabellen!$K$4:$L$103,2,FALSE)),CONCATENATE(VLOOKUP(B425,'Fach-ID''s'!$B$4:$D$1000,3,FALSE),"-",VLOOKUP(Klausurenliste!F425,Hilfstabellen!$K$4:$L$103,2,FALSE),"\",D425))),IF(D425="",CONCATENATE(VLOOKUP(B425,'Fach-ID''s'!$C$4:$D$1000,2,FALSE),"-",VLOOKUP(Klausurenliste!F425,Hilfstabellen!$K$4:$L$103,2,FALSE)),CONCATENATE(VLOOKUP(B425,'Fach-ID''s'!$C$4:$D$1000,2,FALSE),"-",VLOOKUP(Klausurenliste!F425,Hilfstabellen!$K$4:$L$103,2,FALSE),"\",D425)),IF(D425="",CONCATENATE(VLOOKUP(B425,'Fach-ID''s'!$B$4:$D$1000,3,FALSE),"-",VLOOKUP(Klausurenliste!F425,Hilfstabellen!$K$4:$L$103,2,FALSE)),CONCATENATE(VLOOKUP(B425,'Fach-ID''s'!$B$4:$D$1000,3,FALSE),"-",VLOOKUP(Klausurenliste!F425,Hilfstabellen!$K$4:$L$103,2,FALSE),"\",D425))))))</f>
        <v/>
      </c>
      <c r="J425" s="2" t="str">
        <f t="shared" si="13"/>
        <v/>
      </c>
      <c r="K425" s="8"/>
      <c r="L425" t="s">
        <v>20</v>
      </c>
    </row>
    <row r="426" spans="1:12" ht="15.75" hidden="1" x14ac:dyDescent="0.25">
      <c r="A426" t="str">
        <f t="shared" si="12"/>
        <v/>
      </c>
      <c r="B426" s="14"/>
      <c r="C426" s="16"/>
      <c r="D426" s="14"/>
      <c r="E426" s="13"/>
      <c r="F426" s="13"/>
      <c r="G426" s="13" t="str">
        <f>IF(ISNA(VLOOKUP(B426,Kurstabelle!$B$3:$G$1327,5,FALSE)),"",VLOOKUP(B426,Kurstabelle!$B$3:$G$1327,5,FALSE))</f>
        <v/>
      </c>
      <c r="H426" s="13" t="str">
        <f>IF(ISNA(VLOOKUP(B426,Kurstabelle!$B$3:$G$1327,4,FALSE)),"",VLOOKUP(B426,Kurstabelle!$B$3:$G$1327,4,FALSE))</f>
        <v/>
      </c>
      <c r="I426" s="2" t="str">
        <f>IF(B426="","",IF(AND(ISNA(VLOOKUP(B426,'Fach-ID''s'!$B$4:$D$1000,1,FALSE)),ISNA(VLOOKUP(B426,'Fach-ID''s'!$C$4:$D$1000,1,FALSE))),"Kurs noch nicht gelistet",IF(AND(ISNA(VLOOKUP(CONCATENATE(VLOOKUP(B426,'Fach-ID''s'!$B$4:$D$1000,3,FALSE),"-",VLOOKUP(Klausurenliste!F426,Hilfstabellen!$K$4:$L$103,2,FALSE)),Kurstabelle!$G$3:$G$1327,1,FALSE)),ISNA(VLOOKUP(CONCATENATE(VLOOKUP(B426,'Fach-ID''s'!$C$4:$D$1000,2,FALSE),"-",VLOOKUP(Klausurenliste!F426,Hilfstabellen!$K$4:$L$103,2,FALSE)),Kurstabelle!$G$3:$G$1327,1,FALSE))),"Kurs zu dem Professor noch nicht gelistet",IF(ISNA(IF(D426="",CONCATENATE(VLOOKUP(B426,'Fach-ID''s'!$B$4:$D$1000,3,FALSE),"-",VLOOKUP(Klausurenliste!F426,Hilfstabellen!$K$4:$L$103,2,FALSE)),CONCATENATE(VLOOKUP(B426,'Fach-ID''s'!$B$4:$D$1000,3,FALSE),"-",VLOOKUP(Klausurenliste!F426,Hilfstabellen!$K$4:$L$103,2,FALSE),"\",D426))),IF(D426="",CONCATENATE(VLOOKUP(B426,'Fach-ID''s'!$C$4:$D$1000,2,FALSE),"-",VLOOKUP(Klausurenliste!F426,Hilfstabellen!$K$4:$L$103,2,FALSE)),CONCATENATE(VLOOKUP(B426,'Fach-ID''s'!$C$4:$D$1000,2,FALSE),"-",VLOOKUP(Klausurenliste!F426,Hilfstabellen!$K$4:$L$103,2,FALSE),"\",D426)),IF(D426="",CONCATENATE(VLOOKUP(B426,'Fach-ID''s'!$B$4:$D$1000,3,FALSE),"-",VLOOKUP(Klausurenliste!F426,Hilfstabellen!$K$4:$L$103,2,FALSE)),CONCATENATE(VLOOKUP(B426,'Fach-ID''s'!$B$4:$D$1000,3,FALSE),"-",VLOOKUP(Klausurenliste!F426,Hilfstabellen!$K$4:$L$103,2,FALSE),"\",D426))))))</f>
        <v/>
      </c>
      <c r="J426" s="2" t="str">
        <f t="shared" si="13"/>
        <v/>
      </c>
      <c r="K426" s="8"/>
      <c r="L426" t="s">
        <v>20</v>
      </c>
    </row>
    <row r="427" spans="1:12" ht="15.75" hidden="1" x14ac:dyDescent="0.25">
      <c r="A427" t="str">
        <f t="shared" si="12"/>
        <v/>
      </c>
      <c r="B427" s="14"/>
      <c r="C427" s="16"/>
      <c r="D427" s="14"/>
      <c r="E427" s="13"/>
      <c r="F427" s="13"/>
      <c r="G427" s="13" t="str">
        <f>IF(ISNA(VLOOKUP(B427,Kurstabelle!$B$3:$G$1327,5,FALSE)),"",VLOOKUP(B427,Kurstabelle!$B$3:$G$1327,5,FALSE))</f>
        <v/>
      </c>
      <c r="H427" s="13" t="str">
        <f>IF(ISNA(VLOOKUP(B427,Kurstabelle!$B$3:$G$1327,4,FALSE)),"",VLOOKUP(B427,Kurstabelle!$B$3:$G$1327,4,FALSE))</f>
        <v/>
      </c>
      <c r="I427" s="2" t="str">
        <f>IF(B427="","",IF(AND(ISNA(VLOOKUP(B427,'Fach-ID''s'!$B$4:$D$1000,1,FALSE)),ISNA(VLOOKUP(B427,'Fach-ID''s'!$C$4:$D$1000,1,FALSE))),"Kurs noch nicht gelistet",IF(AND(ISNA(VLOOKUP(CONCATENATE(VLOOKUP(B427,'Fach-ID''s'!$B$4:$D$1000,3,FALSE),"-",VLOOKUP(Klausurenliste!F427,Hilfstabellen!$K$4:$L$103,2,FALSE)),Kurstabelle!$G$3:$G$1327,1,FALSE)),ISNA(VLOOKUP(CONCATENATE(VLOOKUP(B427,'Fach-ID''s'!$C$4:$D$1000,2,FALSE),"-",VLOOKUP(Klausurenliste!F427,Hilfstabellen!$K$4:$L$103,2,FALSE)),Kurstabelle!$G$3:$G$1327,1,FALSE))),"Kurs zu dem Professor noch nicht gelistet",IF(ISNA(IF(D427="",CONCATENATE(VLOOKUP(B427,'Fach-ID''s'!$B$4:$D$1000,3,FALSE),"-",VLOOKUP(Klausurenliste!F427,Hilfstabellen!$K$4:$L$103,2,FALSE)),CONCATENATE(VLOOKUP(B427,'Fach-ID''s'!$B$4:$D$1000,3,FALSE),"-",VLOOKUP(Klausurenliste!F427,Hilfstabellen!$K$4:$L$103,2,FALSE),"\",D427))),IF(D427="",CONCATENATE(VLOOKUP(B427,'Fach-ID''s'!$C$4:$D$1000,2,FALSE),"-",VLOOKUP(Klausurenliste!F427,Hilfstabellen!$K$4:$L$103,2,FALSE)),CONCATENATE(VLOOKUP(B427,'Fach-ID''s'!$C$4:$D$1000,2,FALSE),"-",VLOOKUP(Klausurenliste!F427,Hilfstabellen!$K$4:$L$103,2,FALSE),"\",D427)),IF(D427="",CONCATENATE(VLOOKUP(B427,'Fach-ID''s'!$B$4:$D$1000,3,FALSE),"-",VLOOKUP(Klausurenliste!F427,Hilfstabellen!$K$4:$L$103,2,FALSE)),CONCATENATE(VLOOKUP(B427,'Fach-ID''s'!$B$4:$D$1000,3,FALSE),"-",VLOOKUP(Klausurenliste!F427,Hilfstabellen!$K$4:$L$103,2,FALSE),"\",D427))))))</f>
        <v/>
      </c>
      <c r="J427" s="2" t="str">
        <f t="shared" si="13"/>
        <v/>
      </c>
      <c r="K427" s="8"/>
      <c r="L427" t="s">
        <v>20</v>
      </c>
    </row>
    <row r="428" spans="1:12" ht="15.75" hidden="1" x14ac:dyDescent="0.25">
      <c r="A428" t="str">
        <f t="shared" si="12"/>
        <v/>
      </c>
      <c r="B428" s="14"/>
      <c r="C428" s="16"/>
      <c r="D428" s="14"/>
      <c r="E428" s="13"/>
      <c r="F428" s="13"/>
      <c r="G428" s="13" t="str">
        <f>IF(ISNA(VLOOKUP(B428,Kurstabelle!$B$3:$G$1327,5,FALSE)),"",VLOOKUP(B428,Kurstabelle!$B$3:$G$1327,5,FALSE))</f>
        <v/>
      </c>
      <c r="H428" s="13" t="str">
        <f>IF(ISNA(VLOOKUP(B428,Kurstabelle!$B$3:$G$1327,4,FALSE)),"",VLOOKUP(B428,Kurstabelle!$B$3:$G$1327,4,FALSE))</f>
        <v/>
      </c>
      <c r="I428" s="2" t="str">
        <f>IF(B428="","",IF(AND(ISNA(VLOOKUP(B428,'Fach-ID''s'!$B$4:$D$1000,1,FALSE)),ISNA(VLOOKUP(B428,'Fach-ID''s'!$C$4:$D$1000,1,FALSE))),"Kurs noch nicht gelistet",IF(AND(ISNA(VLOOKUP(CONCATENATE(VLOOKUP(B428,'Fach-ID''s'!$B$4:$D$1000,3,FALSE),"-",VLOOKUP(Klausurenliste!F428,Hilfstabellen!$K$4:$L$103,2,FALSE)),Kurstabelle!$G$3:$G$1327,1,FALSE)),ISNA(VLOOKUP(CONCATENATE(VLOOKUP(B428,'Fach-ID''s'!$C$4:$D$1000,2,FALSE),"-",VLOOKUP(Klausurenliste!F428,Hilfstabellen!$K$4:$L$103,2,FALSE)),Kurstabelle!$G$3:$G$1327,1,FALSE))),"Kurs zu dem Professor noch nicht gelistet",IF(ISNA(IF(D428="",CONCATENATE(VLOOKUP(B428,'Fach-ID''s'!$B$4:$D$1000,3,FALSE),"-",VLOOKUP(Klausurenliste!F428,Hilfstabellen!$K$4:$L$103,2,FALSE)),CONCATENATE(VLOOKUP(B428,'Fach-ID''s'!$B$4:$D$1000,3,FALSE),"-",VLOOKUP(Klausurenliste!F428,Hilfstabellen!$K$4:$L$103,2,FALSE),"\",D428))),IF(D428="",CONCATENATE(VLOOKUP(B428,'Fach-ID''s'!$C$4:$D$1000,2,FALSE),"-",VLOOKUP(Klausurenliste!F428,Hilfstabellen!$K$4:$L$103,2,FALSE)),CONCATENATE(VLOOKUP(B428,'Fach-ID''s'!$C$4:$D$1000,2,FALSE),"-",VLOOKUP(Klausurenliste!F428,Hilfstabellen!$K$4:$L$103,2,FALSE),"\",D428)),IF(D428="",CONCATENATE(VLOOKUP(B428,'Fach-ID''s'!$B$4:$D$1000,3,FALSE),"-",VLOOKUP(Klausurenliste!F428,Hilfstabellen!$K$4:$L$103,2,FALSE)),CONCATENATE(VLOOKUP(B428,'Fach-ID''s'!$B$4:$D$1000,3,FALSE),"-",VLOOKUP(Klausurenliste!F428,Hilfstabellen!$K$4:$L$103,2,FALSE),"\",D428))))))</f>
        <v/>
      </c>
      <c r="J428" s="2" t="str">
        <f t="shared" si="13"/>
        <v/>
      </c>
      <c r="K428" s="8"/>
      <c r="L428" t="s">
        <v>20</v>
      </c>
    </row>
    <row r="429" spans="1:12" ht="15.75" hidden="1" x14ac:dyDescent="0.25">
      <c r="A429" t="str">
        <f t="shared" si="12"/>
        <v/>
      </c>
      <c r="B429" s="14"/>
      <c r="C429" s="16"/>
      <c r="D429" s="14"/>
      <c r="E429" s="13"/>
      <c r="F429" s="13"/>
      <c r="G429" s="13" t="str">
        <f>IF(ISNA(VLOOKUP(B429,Kurstabelle!$B$3:$G$1327,5,FALSE)),"",VLOOKUP(B429,Kurstabelle!$B$3:$G$1327,5,FALSE))</f>
        <v/>
      </c>
      <c r="H429" s="13" t="str">
        <f>IF(ISNA(VLOOKUP(B429,Kurstabelle!$B$3:$G$1327,4,FALSE)),"",VLOOKUP(B429,Kurstabelle!$B$3:$G$1327,4,FALSE))</f>
        <v/>
      </c>
      <c r="I429" s="2" t="str">
        <f>IF(B429="","",IF(AND(ISNA(VLOOKUP(B429,'Fach-ID''s'!$B$4:$D$1000,1,FALSE)),ISNA(VLOOKUP(B429,'Fach-ID''s'!$C$4:$D$1000,1,FALSE))),"Kurs noch nicht gelistet",IF(AND(ISNA(VLOOKUP(CONCATENATE(VLOOKUP(B429,'Fach-ID''s'!$B$4:$D$1000,3,FALSE),"-",VLOOKUP(Klausurenliste!F429,Hilfstabellen!$K$4:$L$103,2,FALSE)),Kurstabelle!$G$3:$G$1327,1,FALSE)),ISNA(VLOOKUP(CONCATENATE(VLOOKUP(B429,'Fach-ID''s'!$C$4:$D$1000,2,FALSE),"-",VLOOKUP(Klausurenliste!F429,Hilfstabellen!$K$4:$L$103,2,FALSE)),Kurstabelle!$G$3:$G$1327,1,FALSE))),"Kurs zu dem Professor noch nicht gelistet",IF(ISNA(IF(D429="",CONCATENATE(VLOOKUP(B429,'Fach-ID''s'!$B$4:$D$1000,3,FALSE),"-",VLOOKUP(Klausurenliste!F429,Hilfstabellen!$K$4:$L$103,2,FALSE)),CONCATENATE(VLOOKUP(B429,'Fach-ID''s'!$B$4:$D$1000,3,FALSE),"-",VLOOKUP(Klausurenliste!F429,Hilfstabellen!$K$4:$L$103,2,FALSE),"\",D429))),IF(D429="",CONCATENATE(VLOOKUP(B429,'Fach-ID''s'!$C$4:$D$1000,2,FALSE),"-",VLOOKUP(Klausurenliste!F429,Hilfstabellen!$K$4:$L$103,2,FALSE)),CONCATENATE(VLOOKUP(B429,'Fach-ID''s'!$C$4:$D$1000,2,FALSE),"-",VLOOKUP(Klausurenliste!F429,Hilfstabellen!$K$4:$L$103,2,FALSE),"\",D429)),IF(D429="",CONCATENATE(VLOOKUP(B429,'Fach-ID''s'!$B$4:$D$1000,3,FALSE),"-",VLOOKUP(Klausurenliste!F429,Hilfstabellen!$K$4:$L$103,2,FALSE)),CONCATENATE(VLOOKUP(B429,'Fach-ID''s'!$B$4:$D$1000,3,FALSE),"-",VLOOKUP(Klausurenliste!F429,Hilfstabellen!$K$4:$L$103,2,FALSE),"\",D429))))))</f>
        <v/>
      </c>
      <c r="J429" s="2" t="str">
        <f t="shared" si="13"/>
        <v/>
      </c>
      <c r="K429" s="8"/>
      <c r="L429" t="s">
        <v>20</v>
      </c>
    </row>
    <row r="430" spans="1:12" ht="15.75" hidden="1" x14ac:dyDescent="0.25">
      <c r="A430" t="str">
        <f t="shared" si="12"/>
        <v/>
      </c>
      <c r="B430" s="14"/>
      <c r="C430" s="15"/>
      <c r="D430" s="14"/>
      <c r="E430" s="13"/>
      <c r="F430" s="13"/>
      <c r="G430" s="13" t="str">
        <f>IF(ISNA(VLOOKUP(B430,Kurstabelle!$B$3:$G$1327,5,FALSE)),"",VLOOKUP(B430,Kurstabelle!$B$3:$G$1327,5,FALSE))</f>
        <v/>
      </c>
      <c r="H430" s="13" t="str">
        <f>IF(ISNA(VLOOKUP(B430,Kurstabelle!$B$3:$G$1327,4,FALSE)),"",VLOOKUP(B430,Kurstabelle!$B$3:$G$1327,4,FALSE))</f>
        <v/>
      </c>
      <c r="I430" s="2" t="str">
        <f>IF(B430="","",IF(AND(ISNA(VLOOKUP(B430,'Fach-ID''s'!$B$4:$D$1000,1,FALSE)),ISNA(VLOOKUP(B430,'Fach-ID''s'!$C$4:$D$1000,1,FALSE))),"Kurs noch nicht gelistet",IF(AND(ISNA(VLOOKUP(CONCATENATE(VLOOKUP(B430,'Fach-ID''s'!$B$4:$D$1000,3,FALSE),"-",VLOOKUP(Klausurenliste!F430,Hilfstabellen!$K$4:$L$103,2,FALSE)),Kurstabelle!$G$3:$G$1327,1,FALSE)),ISNA(VLOOKUP(CONCATENATE(VLOOKUP(B430,'Fach-ID''s'!$C$4:$D$1000,2,FALSE),"-",VLOOKUP(Klausurenliste!F430,Hilfstabellen!$K$4:$L$103,2,FALSE)),Kurstabelle!$G$3:$G$1327,1,FALSE))),"Kurs zu dem Professor noch nicht gelistet",IF(ISNA(IF(D430="",CONCATENATE(VLOOKUP(B430,'Fach-ID''s'!$B$4:$D$1000,3,FALSE),"-",VLOOKUP(Klausurenliste!F430,Hilfstabellen!$K$4:$L$103,2,FALSE)),CONCATENATE(VLOOKUP(B430,'Fach-ID''s'!$B$4:$D$1000,3,FALSE),"-",VLOOKUP(Klausurenliste!F430,Hilfstabellen!$K$4:$L$103,2,FALSE),"\",D430))),IF(D430="",CONCATENATE(VLOOKUP(B430,'Fach-ID''s'!$C$4:$D$1000,2,FALSE),"-",VLOOKUP(Klausurenliste!F430,Hilfstabellen!$K$4:$L$103,2,FALSE)),CONCATENATE(VLOOKUP(B430,'Fach-ID''s'!$C$4:$D$1000,2,FALSE),"-",VLOOKUP(Klausurenliste!F430,Hilfstabellen!$K$4:$L$103,2,FALSE),"\",D430)),IF(D430="",CONCATENATE(VLOOKUP(B430,'Fach-ID''s'!$B$4:$D$1000,3,FALSE),"-",VLOOKUP(Klausurenliste!F430,Hilfstabellen!$K$4:$L$103,2,FALSE)),CONCATENATE(VLOOKUP(B430,'Fach-ID''s'!$B$4:$D$1000,3,FALSE),"-",VLOOKUP(Klausurenliste!F430,Hilfstabellen!$K$4:$L$103,2,FALSE),"\",D430))))))</f>
        <v/>
      </c>
      <c r="J430" s="2" t="str">
        <f t="shared" si="13"/>
        <v/>
      </c>
      <c r="K430" s="8"/>
      <c r="L430" t="s">
        <v>20</v>
      </c>
    </row>
    <row r="431" spans="1:12" ht="15.75" hidden="1" x14ac:dyDescent="0.25">
      <c r="A431" t="str">
        <f t="shared" si="12"/>
        <v/>
      </c>
      <c r="B431" s="14"/>
      <c r="C431" s="15"/>
      <c r="D431" s="14"/>
      <c r="E431" s="13"/>
      <c r="F431" s="13"/>
      <c r="G431" s="13" t="str">
        <f>IF(ISNA(VLOOKUP(B431,Kurstabelle!$B$3:$G$1327,5,FALSE)),"",VLOOKUP(B431,Kurstabelle!$B$3:$G$1327,5,FALSE))</f>
        <v/>
      </c>
      <c r="H431" s="13" t="str">
        <f>IF(ISNA(VLOOKUP(B431,Kurstabelle!$B$3:$G$1327,4,FALSE)),"",VLOOKUP(B431,Kurstabelle!$B$3:$G$1327,4,FALSE))</f>
        <v/>
      </c>
      <c r="I431" s="2" t="str">
        <f>IF(B431="","",IF(AND(ISNA(VLOOKUP(B431,'Fach-ID''s'!$B$4:$D$1000,1,FALSE)),ISNA(VLOOKUP(B431,'Fach-ID''s'!$C$4:$D$1000,1,FALSE))),"Kurs noch nicht gelistet",IF(AND(ISNA(VLOOKUP(CONCATENATE(VLOOKUP(B431,'Fach-ID''s'!$B$4:$D$1000,3,FALSE),"-",VLOOKUP(Klausurenliste!F431,Hilfstabellen!$K$4:$L$103,2,FALSE)),Kurstabelle!$G$3:$G$1327,1,FALSE)),ISNA(VLOOKUP(CONCATENATE(VLOOKUP(B431,'Fach-ID''s'!$C$4:$D$1000,2,FALSE),"-",VLOOKUP(Klausurenliste!F431,Hilfstabellen!$K$4:$L$103,2,FALSE)),Kurstabelle!$G$3:$G$1327,1,FALSE))),"Kurs zu dem Professor noch nicht gelistet",IF(ISNA(IF(D431="",CONCATENATE(VLOOKUP(B431,'Fach-ID''s'!$B$4:$D$1000,3,FALSE),"-",VLOOKUP(Klausurenliste!F431,Hilfstabellen!$K$4:$L$103,2,FALSE)),CONCATENATE(VLOOKUP(B431,'Fach-ID''s'!$B$4:$D$1000,3,FALSE),"-",VLOOKUP(Klausurenliste!F431,Hilfstabellen!$K$4:$L$103,2,FALSE),"\",D431))),IF(D431="",CONCATENATE(VLOOKUP(B431,'Fach-ID''s'!$C$4:$D$1000,2,FALSE),"-",VLOOKUP(Klausurenliste!F431,Hilfstabellen!$K$4:$L$103,2,FALSE)),CONCATENATE(VLOOKUP(B431,'Fach-ID''s'!$C$4:$D$1000,2,FALSE),"-",VLOOKUP(Klausurenliste!F431,Hilfstabellen!$K$4:$L$103,2,FALSE),"\",D431)),IF(D431="",CONCATENATE(VLOOKUP(B431,'Fach-ID''s'!$B$4:$D$1000,3,FALSE),"-",VLOOKUP(Klausurenliste!F431,Hilfstabellen!$K$4:$L$103,2,FALSE)),CONCATENATE(VLOOKUP(B431,'Fach-ID''s'!$B$4:$D$1000,3,FALSE),"-",VLOOKUP(Klausurenliste!F431,Hilfstabellen!$K$4:$L$103,2,FALSE),"\",D431))))))</f>
        <v/>
      </c>
      <c r="J431" s="2" t="str">
        <f t="shared" si="13"/>
        <v/>
      </c>
      <c r="K431" s="8"/>
      <c r="L431" t="s">
        <v>20</v>
      </c>
    </row>
    <row r="432" spans="1:12" ht="15.75" hidden="1" x14ac:dyDescent="0.25">
      <c r="A432" t="str">
        <f t="shared" si="12"/>
        <v/>
      </c>
      <c r="B432" s="14"/>
      <c r="C432" s="15"/>
      <c r="D432" s="14"/>
      <c r="E432" s="13"/>
      <c r="F432" s="13"/>
      <c r="G432" s="13" t="str">
        <f>IF(ISNA(VLOOKUP(B432,Kurstabelle!$B$3:$G$1327,5,FALSE)),"",VLOOKUP(B432,Kurstabelle!$B$3:$G$1327,5,FALSE))</f>
        <v/>
      </c>
      <c r="H432" s="13" t="str">
        <f>IF(ISNA(VLOOKUP(B432,Kurstabelle!$B$3:$G$1327,4,FALSE)),"",VLOOKUP(B432,Kurstabelle!$B$3:$G$1327,4,FALSE))</f>
        <v/>
      </c>
      <c r="I432" s="2" t="str">
        <f>IF(B432="","",IF(AND(ISNA(VLOOKUP(B432,'Fach-ID''s'!$B$4:$D$1000,1,FALSE)),ISNA(VLOOKUP(B432,'Fach-ID''s'!$C$4:$D$1000,1,FALSE))),"Kurs noch nicht gelistet",IF(AND(ISNA(VLOOKUP(CONCATENATE(VLOOKUP(B432,'Fach-ID''s'!$B$4:$D$1000,3,FALSE),"-",VLOOKUP(Klausurenliste!F432,Hilfstabellen!$K$4:$L$103,2,FALSE)),Kurstabelle!$G$3:$G$1327,1,FALSE)),ISNA(VLOOKUP(CONCATENATE(VLOOKUP(B432,'Fach-ID''s'!$C$4:$D$1000,2,FALSE),"-",VLOOKUP(Klausurenliste!F432,Hilfstabellen!$K$4:$L$103,2,FALSE)),Kurstabelle!$G$3:$G$1327,1,FALSE))),"Kurs zu dem Professor noch nicht gelistet",IF(ISNA(IF(D432="",CONCATENATE(VLOOKUP(B432,'Fach-ID''s'!$B$4:$D$1000,3,FALSE),"-",VLOOKUP(Klausurenliste!F432,Hilfstabellen!$K$4:$L$103,2,FALSE)),CONCATENATE(VLOOKUP(B432,'Fach-ID''s'!$B$4:$D$1000,3,FALSE),"-",VLOOKUP(Klausurenliste!F432,Hilfstabellen!$K$4:$L$103,2,FALSE),"\",D432))),IF(D432="",CONCATENATE(VLOOKUP(B432,'Fach-ID''s'!$C$4:$D$1000,2,FALSE),"-",VLOOKUP(Klausurenliste!F432,Hilfstabellen!$K$4:$L$103,2,FALSE)),CONCATENATE(VLOOKUP(B432,'Fach-ID''s'!$C$4:$D$1000,2,FALSE),"-",VLOOKUP(Klausurenliste!F432,Hilfstabellen!$K$4:$L$103,2,FALSE),"\",D432)),IF(D432="",CONCATENATE(VLOOKUP(B432,'Fach-ID''s'!$B$4:$D$1000,3,FALSE),"-",VLOOKUP(Klausurenliste!F432,Hilfstabellen!$K$4:$L$103,2,FALSE)),CONCATENATE(VLOOKUP(B432,'Fach-ID''s'!$B$4:$D$1000,3,FALSE),"-",VLOOKUP(Klausurenliste!F432,Hilfstabellen!$K$4:$L$103,2,FALSE),"\",D432))))))</f>
        <v/>
      </c>
      <c r="J432" s="2" t="str">
        <f t="shared" si="13"/>
        <v/>
      </c>
      <c r="K432" s="8"/>
      <c r="L432" t="s">
        <v>20</v>
      </c>
    </row>
    <row r="433" spans="1:12" ht="15.75" hidden="1" x14ac:dyDescent="0.25">
      <c r="A433" t="str">
        <f t="shared" si="12"/>
        <v/>
      </c>
      <c r="B433" s="14"/>
      <c r="C433" s="15"/>
      <c r="D433" s="14"/>
      <c r="E433" s="13"/>
      <c r="F433" s="13"/>
      <c r="G433" s="13" t="str">
        <f>IF(ISNA(VLOOKUP(B433,Kurstabelle!$B$3:$G$1327,5,FALSE)),"",VLOOKUP(B433,Kurstabelle!$B$3:$G$1327,5,FALSE))</f>
        <v/>
      </c>
      <c r="H433" s="13" t="str">
        <f>IF(ISNA(VLOOKUP(B433,Kurstabelle!$B$3:$G$1327,4,FALSE)),"",VLOOKUP(B433,Kurstabelle!$B$3:$G$1327,4,FALSE))</f>
        <v/>
      </c>
      <c r="I433" s="2" t="str">
        <f>IF(B433="","",IF(AND(ISNA(VLOOKUP(B433,'Fach-ID''s'!$B$4:$D$1000,1,FALSE)),ISNA(VLOOKUP(B433,'Fach-ID''s'!$C$4:$D$1000,1,FALSE))),"Kurs noch nicht gelistet",IF(AND(ISNA(VLOOKUP(CONCATENATE(VLOOKUP(B433,'Fach-ID''s'!$B$4:$D$1000,3,FALSE),"-",VLOOKUP(Klausurenliste!F433,Hilfstabellen!$K$4:$L$103,2,FALSE)),Kurstabelle!$G$3:$G$1327,1,FALSE)),ISNA(VLOOKUP(CONCATENATE(VLOOKUP(B433,'Fach-ID''s'!$C$4:$D$1000,2,FALSE),"-",VLOOKUP(Klausurenliste!F433,Hilfstabellen!$K$4:$L$103,2,FALSE)),Kurstabelle!$G$3:$G$1327,1,FALSE))),"Kurs zu dem Professor noch nicht gelistet",IF(ISNA(IF(D433="",CONCATENATE(VLOOKUP(B433,'Fach-ID''s'!$B$4:$D$1000,3,FALSE),"-",VLOOKUP(Klausurenliste!F433,Hilfstabellen!$K$4:$L$103,2,FALSE)),CONCATENATE(VLOOKUP(B433,'Fach-ID''s'!$B$4:$D$1000,3,FALSE),"-",VLOOKUP(Klausurenliste!F433,Hilfstabellen!$K$4:$L$103,2,FALSE),"\",D433))),IF(D433="",CONCATENATE(VLOOKUP(B433,'Fach-ID''s'!$C$4:$D$1000,2,FALSE),"-",VLOOKUP(Klausurenliste!F433,Hilfstabellen!$K$4:$L$103,2,FALSE)),CONCATENATE(VLOOKUP(B433,'Fach-ID''s'!$C$4:$D$1000,2,FALSE),"-",VLOOKUP(Klausurenliste!F433,Hilfstabellen!$K$4:$L$103,2,FALSE),"\",D433)),IF(D433="",CONCATENATE(VLOOKUP(B433,'Fach-ID''s'!$B$4:$D$1000,3,FALSE),"-",VLOOKUP(Klausurenliste!F433,Hilfstabellen!$K$4:$L$103,2,FALSE)),CONCATENATE(VLOOKUP(B433,'Fach-ID''s'!$B$4:$D$1000,3,FALSE),"-",VLOOKUP(Klausurenliste!F433,Hilfstabellen!$K$4:$L$103,2,FALSE),"\",D433))))))</f>
        <v/>
      </c>
      <c r="J433" s="2" t="str">
        <f t="shared" si="13"/>
        <v/>
      </c>
      <c r="K433" s="8"/>
      <c r="L433" t="s">
        <v>20</v>
      </c>
    </row>
    <row r="434" spans="1:12" ht="15.75" hidden="1" x14ac:dyDescent="0.25">
      <c r="A434" t="str">
        <f t="shared" si="12"/>
        <v/>
      </c>
      <c r="B434" s="14"/>
      <c r="C434" s="16"/>
      <c r="D434" s="14"/>
      <c r="E434" s="13"/>
      <c r="F434" s="13"/>
      <c r="G434" s="13" t="str">
        <f>IF(ISNA(VLOOKUP(B434,Kurstabelle!$B$3:$G$1327,5,FALSE)),"",VLOOKUP(B434,Kurstabelle!$B$3:$G$1327,5,FALSE))</f>
        <v/>
      </c>
      <c r="H434" s="13" t="str">
        <f>IF(ISNA(VLOOKUP(B434,Kurstabelle!$B$3:$G$1327,4,FALSE)),"",VLOOKUP(B434,Kurstabelle!$B$3:$G$1327,4,FALSE))</f>
        <v/>
      </c>
      <c r="I434" s="2" t="str">
        <f>IF(B434="","",IF(AND(ISNA(VLOOKUP(B434,'Fach-ID''s'!$B$4:$D$1000,1,FALSE)),ISNA(VLOOKUP(B434,'Fach-ID''s'!$C$4:$D$1000,1,FALSE))),"Kurs noch nicht gelistet",IF(AND(ISNA(VLOOKUP(CONCATENATE(VLOOKUP(B434,'Fach-ID''s'!$B$4:$D$1000,3,FALSE),"-",VLOOKUP(Klausurenliste!F434,Hilfstabellen!$K$4:$L$103,2,FALSE)),Kurstabelle!$G$3:$G$1327,1,FALSE)),ISNA(VLOOKUP(CONCATENATE(VLOOKUP(B434,'Fach-ID''s'!$C$4:$D$1000,2,FALSE),"-",VLOOKUP(Klausurenliste!F434,Hilfstabellen!$K$4:$L$103,2,FALSE)),Kurstabelle!$G$3:$G$1327,1,FALSE))),"Kurs zu dem Professor noch nicht gelistet",IF(ISNA(IF(D434="",CONCATENATE(VLOOKUP(B434,'Fach-ID''s'!$B$4:$D$1000,3,FALSE),"-",VLOOKUP(Klausurenliste!F434,Hilfstabellen!$K$4:$L$103,2,FALSE)),CONCATENATE(VLOOKUP(B434,'Fach-ID''s'!$B$4:$D$1000,3,FALSE),"-",VLOOKUP(Klausurenliste!F434,Hilfstabellen!$K$4:$L$103,2,FALSE),"\",D434))),IF(D434="",CONCATENATE(VLOOKUP(B434,'Fach-ID''s'!$C$4:$D$1000,2,FALSE),"-",VLOOKUP(Klausurenliste!F434,Hilfstabellen!$K$4:$L$103,2,FALSE)),CONCATENATE(VLOOKUP(B434,'Fach-ID''s'!$C$4:$D$1000,2,FALSE),"-",VLOOKUP(Klausurenliste!F434,Hilfstabellen!$K$4:$L$103,2,FALSE),"\",D434)),IF(D434="",CONCATENATE(VLOOKUP(B434,'Fach-ID''s'!$B$4:$D$1000,3,FALSE),"-",VLOOKUP(Klausurenliste!F434,Hilfstabellen!$K$4:$L$103,2,FALSE)),CONCATENATE(VLOOKUP(B434,'Fach-ID''s'!$B$4:$D$1000,3,FALSE),"-",VLOOKUP(Klausurenliste!F434,Hilfstabellen!$K$4:$L$103,2,FALSE),"\",D434))))))</f>
        <v/>
      </c>
      <c r="J434" s="2" t="str">
        <f t="shared" si="13"/>
        <v/>
      </c>
      <c r="K434" s="8"/>
      <c r="L434" t="s">
        <v>20</v>
      </c>
    </row>
    <row r="435" spans="1:12" ht="15.75" hidden="1" x14ac:dyDescent="0.25">
      <c r="A435" t="str">
        <f t="shared" si="12"/>
        <v/>
      </c>
      <c r="B435" s="14"/>
      <c r="C435" s="16"/>
      <c r="D435" s="14"/>
      <c r="E435" s="13"/>
      <c r="F435" s="13"/>
      <c r="G435" s="13" t="str">
        <f>IF(ISNA(VLOOKUP(B435,Kurstabelle!$B$3:$G$1327,5,FALSE)),"",VLOOKUP(B435,Kurstabelle!$B$3:$G$1327,5,FALSE))</f>
        <v/>
      </c>
      <c r="H435" s="13" t="str">
        <f>IF(ISNA(VLOOKUP(B435,Kurstabelle!$B$3:$G$1327,4,FALSE)),"",VLOOKUP(B435,Kurstabelle!$B$3:$G$1327,4,FALSE))</f>
        <v/>
      </c>
      <c r="I435" s="2" t="str">
        <f>IF(B435="","",IF(AND(ISNA(VLOOKUP(B435,'Fach-ID''s'!$B$4:$D$1000,1,FALSE)),ISNA(VLOOKUP(B435,'Fach-ID''s'!$C$4:$D$1000,1,FALSE))),"Kurs noch nicht gelistet",IF(AND(ISNA(VLOOKUP(CONCATENATE(VLOOKUP(B435,'Fach-ID''s'!$B$4:$D$1000,3,FALSE),"-",VLOOKUP(Klausurenliste!F435,Hilfstabellen!$K$4:$L$103,2,FALSE)),Kurstabelle!$G$3:$G$1327,1,FALSE)),ISNA(VLOOKUP(CONCATENATE(VLOOKUP(B435,'Fach-ID''s'!$C$4:$D$1000,2,FALSE),"-",VLOOKUP(Klausurenliste!F435,Hilfstabellen!$K$4:$L$103,2,FALSE)),Kurstabelle!$G$3:$G$1327,1,FALSE))),"Kurs zu dem Professor noch nicht gelistet",IF(ISNA(IF(D435="",CONCATENATE(VLOOKUP(B435,'Fach-ID''s'!$B$4:$D$1000,3,FALSE),"-",VLOOKUP(Klausurenliste!F435,Hilfstabellen!$K$4:$L$103,2,FALSE)),CONCATENATE(VLOOKUP(B435,'Fach-ID''s'!$B$4:$D$1000,3,FALSE),"-",VLOOKUP(Klausurenliste!F435,Hilfstabellen!$K$4:$L$103,2,FALSE),"\",D435))),IF(D435="",CONCATENATE(VLOOKUP(B435,'Fach-ID''s'!$C$4:$D$1000,2,FALSE),"-",VLOOKUP(Klausurenliste!F435,Hilfstabellen!$K$4:$L$103,2,FALSE)),CONCATENATE(VLOOKUP(B435,'Fach-ID''s'!$C$4:$D$1000,2,FALSE),"-",VLOOKUP(Klausurenliste!F435,Hilfstabellen!$K$4:$L$103,2,FALSE),"\",D435)),IF(D435="",CONCATENATE(VLOOKUP(B435,'Fach-ID''s'!$B$4:$D$1000,3,FALSE),"-",VLOOKUP(Klausurenliste!F435,Hilfstabellen!$K$4:$L$103,2,FALSE)),CONCATENATE(VLOOKUP(B435,'Fach-ID''s'!$B$4:$D$1000,3,FALSE),"-",VLOOKUP(Klausurenliste!F435,Hilfstabellen!$K$4:$L$103,2,FALSE),"\",D435))))))</f>
        <v/>
      </c>
      <c r="J435" s="2" t="str">
        <f t="shared" si="13"/>
        <v/>
      </c>
      <c r="K435" s="8"/>
      <c r="L435" t="s">
        <v>20</v>
      </c>
    </row>
    <row r="436" spans="1:12" ht="15.75" hidden="1" x14ac:dyDescent="0.25">
      <c r="A436" t="str">
        <f t="shared" si="12"/>
        <v/>
      </c>
      <c r="B436" s="14"/>
      <c r="C436" s="16"/>
      <c r="D436" s="14"/>
      <c r="E436" s="13"/>
      <c r="F436" s="13"/>
      <c r="G436" s="13" t="str">
        <f>IF(ISNA(VLOOKUP(B436,Kurstabelle!$B$3:$G$1327,5,FALSE)),"",VLOOKUP(B436,Kurstabelle!$B$3:$G$1327,5,FALSE))</f>
        <v/>
      </c>
      <c r="H436" s="13" t="str">
        <f>IF(ISNA(VLOOKUP(B436,Kurstabelle!$B$3:$G$1327,4,FALSE)),"",VLOOKUP(B436,Kurstabelle!$B$3:$G$1327,4,FALSE))</f>
        <v/>
      </c>
      <c r="I436" s="2" t="str">
        <f>IF(B436="","",IF(AND(ISNA(VLOOKUP(B436,'Fach-ID''s'!$B$4:$D$1000,1,FALSE)),ISNA(VLOOKUP(B436,'Fach-ID''s'!$C$4:$D$1000,1,FALSE))),"Kurs noch nicht gelistet",IF(AND(ISNA(VLOOKUP(CONCATENATE(VLOOKUP(B436,'Fach-ID''s'!$B$4:$D$1000,3,FALSE),"-",VLOOKUP(Klausurenliste!F436,Hilfstabellen!$K$4:$L$103,2,FALSE)),Kurstabelle!$G$3:$G$1327,1,FALSE)),ISNA(VLOOKUP(CONCATENATE(VLOOKUP(B436,'Fach-ID''s'!$C$4:$D$1000,2,FALSE),"-",VLOOKUP(Klausurenliste!F436,Hilfstabellen!$K$4:$L$103,2,FALSE)),Kurstabelle!$G$3:$G$1327,1,FALSE))),"Kurs zu dem Professor noch nicht gelistet",IF(ISNA(IF(D436="",CONCATENATE(VLOOKUP(B436,'Fach-ID''s'!$B$4:$D$1000,3,FALSE),"-",VLOOKUP(Klausurenliste!F436,Hilfstabellen!$K$4:$L$103,2,FALSE)),CONCATENATE(VLOOKUP(B436,'Fach-ID''s'!$B$4:$D$1000,3,FALSE),"-",VLOOKUP(Klausurenliste!F436,Hilfstabellen!$K$4:$L$103,2,FALSE),"\",D436))),IF(D436="",CONCATENATE(VLOOKUP(B436,'Fach-ID''s'!$C$4:$D$1000,2,FALSE),"-",VLOOKUP(Klausurenliste!F436,Hilfstabellen!$K$4:$L$103,2,FALSE)),CONCATENATE(VLOOKUP(B436,'Fach-ID''s'!$C$4:$D$1000,2,FALSE),"-",VLOOKUP(Klausurenliste!F436,Hilfstabellen!$K$4:$L$103,2,FALSE),"\",D436)),IF(D436="",CONCATENATE(VLOOKUP(B436,'Fach-ID''s'!$B$4:$D$1000,3,FALSE),"-",VLOOKUP(Klausurenliste!F436,Hilfstabellen!$K$4:$L$103,2,FALSE)),CONCATENATE(VLOOKUP(B436,'Fach-ID''s'!$B$4:$D$1000,3,FALSE),"-",VLOOKUP(Klausurenliste!F436,Hilfstabellen!$K$4:$L$103,2,FALSE),"\",D436))))))</f>
        <v/>
      </c>
      <c r="J436" s="2" t="str">
        <f t="shared" si="13"/>
        <v/>
      </c>
      <c r="K436" s="8"/>
      <c r="L436" t="s">
        <v>20</v>
      </c>
    </row>
    <row r="437" spans="1:12" ht="15.75" hidden="1" x14ac:dyDescent="0.25">
      <c r="A437" t="str">
        <f t="shared" si="12"/>
        <v/>
      </c>
      <c r="B437" s="14"/>
      <c r="C437" s="16"/>
      <c r="D437" s="14"/>
      <c r="E437" s="13"/>
      <c r="F437" s="13"/>
      <c r="G437" s="13" t="str">
        <f>IF(ISNA(VLOOKUP(B437,Kurstabelle!$B$3:$G$1327,5,FALSE)),"",VLOOKUP(B437,Kurstabelle!$B$3:$G$1327,5,FALSE))</f>
        <v/>
      </c>
      <c r="H437" s="13" t="str">
        <f>IF(ISNA(VLOOKUP(B437,Kurstabelle!$B$3:$G$1327,4,FALSE)),"",VLOOKUP(B437,Kurstabelle!$B$3:$G$1327,4,FALSE))</f>
        <v/>
      </c>
      <c r="I437" s="2" t="str">
        <f>IF(B437="","",IF(AND(ISNA(VLOOKUP(B437,'Fach-ID''s'!$B$4:$D$1000,1,FALSE)),ISNA(VLOOKUP(B437,'Fach-ID''s'!$C$4:$D$1000,1,FALSE))),"Kurs noch nicht gelistet",IF(AND(ISNA(VLOOKUP(CONCATENATE(VLOOKUP(B437,'Fach-ID''s'!$B$4:$D$1000,3,FALSE),"-",VLOOKUP(Klausurenliste!F437,Hilfstabellen!$K$4:$L$103,2,FALSE)),Kurstabelle!$G$3:$G$1327,1,FALSE)),ISNA(VLOOKUP(CONCATENATE(VLOOKUP(B437,'Fach-ID''s'!$C$4:$D$1000,2,FALSE),"-",VLOOKUP(Klausurenliste!F437,Hilfstabellen!$K$4:$L$103,2,FALSE)),Kurstabelle!$G$3:$G$1327,1,FALSE))),"Kurs zu dem Professor noch nicht gelistet",IF(ISNA(IF(D437="",CONCATENATE(VLOOKUP(B437,'Fach-ID''s'!$B$4:$D$1000,3,FALSE),"-",VLOOKUP(Klausurenliste!F437,Hilfstabellen!$K$4:$L$103,2,FALSE)),CONCATENATE(VLOOKUP(B437,'Fach-ID''s'!$B$4:$D$1000,3,FALSE),"-",VLOOKUP(Klausurenliste!F437,Hilfstabellen!$K$4:$L$103,2,FALSE),"\",D437))),IF(D437="",CONCATENATE(VLOOKUP(B437,'Fach-ID''s'!$C$4:$D$1000,2,FALSE),"-",VLOOKUP(Klausurenliste!F437,Hilfstabellen!$K$4:$L$103,2,FALSE)),CONCATENATE(VLOOKUP(B437,'Fach-ID''s'!$C$4:$D$1000,2,FALSE),"-",VLOOKUP(Klausurenliste!F437,Hilfstabellen!$K$4:$L$103,2,FALSE),"\",D437)),IF(D437="",CONCATENATE(VLOOKUP(B437,'Fach-ID''s'!$B$4:$D$1000,3,FALSE),"-",VLOOKUP(Klausurenliste!F437,Hilfstabellen!$K$4:$L$103,2,FALSE)),CONCATENATE(VLOOKUP(B437,'Fach-ID''s'!$B$4:$D$1000,3,FALSE),"-",VLOOKUP(Klausurenliste!F437,Hilfstabellen!$K$4:$L$103,2,FALSE),"\",D437))))))</f>
        <v/>
      </c>
      <c r="J437" s="2" t="str">
        <f t="shared" si="13"/>
        <v/>
      </c>
      <c r="K437" s="8"/>
      <c r="L437" t="s">
        <v>20</v>
      </c>
    </row>
    <row r="438" spans="1:12" ht="15.75" hidden="1" x14ac:dyDescent="0.25">
      <c r="A438" t="str">
        <f t="shared" si="12"/>
        <v/>
      </c>
      <c r="B438" s="14"/>
      <c r="C438" s="16"/>
      <c r="D438" s="14"/>
      <c r="E438" s="13"/>
      <c r="F438" s="13"/>
      <c r="G438" s="13" t="str">
        <f>IF(ISNA(VLOOKUP(B438,Kurstabelle!$B$3:$G$1327,5,FALSE)),"",VLOOKUP(B438,Kurstabelle!$B$3:$G$1327,5,FALSE))</f>
        <v/>
      </c>
      <c r="H438" s="13" t="str">
        <f>IF(ISNA(VLOOKUP(B438,Kurstabelle!$B$3:$G$1327,4,FALSE)),"",VLOOKUP(B438,Kurstabelle!$B$3:$G$1327,4,FALSE))</f>
        <v/>
      </c>
      <c r="I438" s="2" t="str">
        <f>IF(B438="","",IF(AND(ISNA(VLOOKUP(B438,'Fach-ID''s'!$B$4:$D$1000,1,FALSE)),ISNA(VLOOKUP(B438,'Fach-ID''s'!$C$4:$D$1000,1,FALSE))),"Kurs noch nicht gelistet",IF(AND(ISNA(VLOOKUP(CONCATENATE(VLOOKUP(B438,'Fach-ID''s'!$B$4:$D$1000,3,FALSE),"-",VLOOKUP(Klausurenliste!F438,Hilfstabellen!$K$4:$L$103,2,FALSE)),Kurstabelle!$G$3:$G$1327,1,FALSE)),ISNA(VLOOKUP(CONCATENATE(VLOOKUP(B438,'Fach-ID''s'!$C$4:$D$1000,2,FALSE),"-",VLOOKUP(Klausurenliste!F438,Hilfstabellen!$K$4:$L$103,2,FALSE)),Kurstabelle!$G$3:$G$1327,1,FALSE))),"Kurs zu dem Professor noch nicht gelistet",IF(ISNA(IF(D438="",CONCATENATE(VLOOKUP(B438,'Fach-ID''s'!$B$4:$D$1000,3,FALSE),"-",VLOOKUP(Klausurenliste!F438,Hilfstabellen!$K$4:$L$103,2,FALSE)),CONCATENATE(VLOOKUP(B438,'Fach-ID''s'!$B$4:$D$1000,3,FALSE),"-",VLOOKUP(Klausurenliste!F438,Hilfstabellen!$K$4:$L$103,2,FALSE),"\",D438))),IF(D438="",CONCATENATE(VLOOKUP(B438,'Fach-ID''s'!$C$4:$D$1000,2,FALSE),"-",VLOOKUP(Klausurenliste!F438,Hilfstabellen!$K$4:$L$103,2,FALSE)),CONCATENATE(VLOOKUP(B438,'Fach-ID''s'!$C$4:$D$1000,2,FALSE),"-",VLOOKUP(Klausurenliste!F438,Hilfstabellen!$K$4:$L$103,2,FALSE),"\",D438)),IF(D438="",CONCATENATE(VLOOKUP(B438,'Fach-ID''s'!$B$4:$D$1000,3,FALSE),"-",VLOOKUP(Klausurenliste!F438,Hilfstabellen!$K$4:$L$103,2,FALSE)),CONCATENATE(VLOOKUP(B438,'Fach-ID''s'!$B$4:$D$1000,3,FALSE),"-",VLOOKUP(Klausurenliste!F438,Hilfstabellen!$K$4:$L$103,2,FALSE),"\",D438))))))</f>
        <v/>
      </c>
      <c r="J438" s="2" t="str">
        <f t="shared" si="13"/>
        <v/>
      </c>
      <c r="K438" s="8"/>
      <c r="L438" t="s">
        <v>20</v>
      </c>
    </row>
    <row r="439" spans="1:12" ht="15.75" hidden="1" x14ac:dyDescent="0.25">
      <c r="A439" t="str">
        <f t="shared" si="12"/>
        <v/>
      </c>
      <c r="B439" s="14"/>
      <c r="C439" s="15"/>
      <c r="D439" s="14"/>
      <c r="E439" s="13"/>
      <c r="F439" s="13"/>
      <c r="G439" s="13" t="str">
        <f>IF(ISNA(VLOOKUP(B439,Kurstabelle!$B$3:$G$1327,5,FALSE)),"",VLOOKUP(B439,Kurstabelle!$B$3:$G$1327,5,FALSE))</f>
        <v/>
      </c>
      <c r="H439" s="13" t="str">
        <f>IF(ISNA(VLOOKUP(B439,Kurstabelle!$B$3:$G$1327,4,FALSE)),"",VLOOKUP(B439,Kurstabelle!$B$3:$G$1327,4,FALSE))</f>
        <v/>
      </c>
      <c r="I439" s="2" t="str">
        <f>IF(B439="","",IF(AND(ISNA(VLOOKUP(B439,'Fach-ID''s'!$B$4:$D$1000,1,FALSE)),ISNA(VLOOKUP(B439,'Fach-ID''s'!$C$4:$D$1000,1,FALSE))),"Kurs noch nicht gelistet",IF(AND(ISNA(VLOOKUP(CONCATENATE(VLOOKUP(B439,'Fach-ID''s'!$B$4:$D$1000,3,FALSE),"-",VLOOKUP(Klausurenliste!F439,Hilfstabellen!$K$4:$L$103,2,FALSE)),Kurstabelle!$G$3:$G$1327,1,FALSE)),ISNA(VLOOKUP(CONCATENATE(VLOOKUP(B439,'Fach-ID''s'!$C$4:$D$1000,2,FALSE),"-",VLOOKUP(Klausurenliste!F439,Hilfstabellen!$K$4:$L$103,2,FALSE)),Kurstabelle!$G$3:$G$1327,1,FALSE))),"Kurs zu dem Professor noch nicht gelistet",IF(ISNA(IF(D439="",CONCATENATE(VLOOKUP(B439,'Fach-ID''s'!$B$4:$D$1000,3,FALSE),"-",VLOOKUP(Klausurenliste!F439,Hilfstabellen!$K$4:$L$103,2,FALSE)),CONCATENATE(VLOOKUP(B439,'Fach-ID''s'!$B$4:$D$1000,3,FALSE),"-",VLOOKUP(Klausurenliste!F439,Hilfstabellen!$K$4:$L$103,2,FALSE),"\",D439))),IF(D439="",CONCATENATE(VLOOKUP(B439,'Fach-ID''s'!$C$4:$D$1000,2,FALSE),"-",VLOOKUP(Klausurenliste!F439,Hilfstabellen!$K$4:$L$103,2,FALSE)),CONCATENATE(VLOOKUP(B439,'Fach-ID''s'!$C$4:$D$1000,2,FALSE),"-",VLOOKUP(Klausurenliste!F439,Hilfstabellen!$K$4:$L$103,2,FALSE),"\",D439)),IF(D439="",CONCATENATE(VLOOKUP(B439,'Fach-ID''s'!$B$4:$D$1000,3,FALSE),"-",VLOOKUP(Klausurenliste!F439,Hilfstabellen!$K$4:$L$103,2,FALSE)),CONCATENATE(VLOOKUP(B439,'Fach-ID''s'!$B$4:$D$1000,3,FALSE),"-",VLOOKUP(Klausurenliste!F439,Hilfstabellen!$K$4:$L$103,2,FALSE),"\",D439))))))</f>
        <v/>
      </c>
      <c r="J439" s="2" t="str">
        <f t="shared" si="13"/>
        <v/>
      </c>
      <c r="K439" s="8"/>
      <c r="L439" t="s">
        <v>20</v>
      </c>
    </row>
    <row r="440" spans="1:12" ht="15.75" hidden="1" x14ac:dyDescent="0.25">
      <c r="A440" t="str">
        <f t="shared" si="12"/>
        <v/>
      </c>
      <c r="B440" s="14"/>
      <c r="C440" s="15"/>
      <c r="D440" s="14"/>
      <c r="E440" s="13"/>
      <c r="F440" s="13"/>
      <c r="G440" s="13" t="str">
        <f>IF(ISNA(VLOOKUP(B440,Kurstabelle!$B$3:$G$1327,5,FALSE)),"",VLOOKUP(B440,Kurstabelle!$B$3:$G$1327,5,FALSE))</f>
        <v/>
      </c>
      <c r="H440" s="13" t="str">
        <f>IF(ISNA(VLOOKUP(B440,Kurstabelle!$B$3:$G$1327,4,FALSE)),"",VLOOKUP(B440,Kurstabelle!$B$3:$G$1327,4,FALSE))</f>
        <v/>
      </c>
      <c r="I440" s="2" t="str">
        <f>IF(B440="","",IF(AND(ISNA(VLOOKUP(B440,'Fach-ID''s'!$B$4:$D$1000,1,FALSE)),ISNA(VLOOKUP(B440,'Fach-ID''s'!$C$4:$D$1000,1,FALSE))),"Kurs noch nicht gelistet",IF(AND(ISNA(VLOOKUP(CONCATENATE(VLOOKUP(B440,'Fach-ID''s'!$B$4:$D$1000,3,FALSE),"-",VLOOKUP(Klausurenliste!F440,Hilfstabellen!$K$4:$L$103,2,FALSE)),Kurstabelle!$G$3:$G$1327,1,FALSE)),ISNA(VLOOKUP(CONCATENATE(VLOOKUP(B440,'Fach-ID''s'!$C$4:$D$1000,2,FALSE),"-",VLOOKUP(Klausurenliste!F440,Hilfstabellen!$K$4:$L$103,2,FALSE)),Kurstabelle!$G$3:$G$1327,1,FALSE))),"Kurs zu dem Professor noch nicht gelistet",IF(ISNA(IF(D440="",CONCATENATE(VLOOKUP(B440,'Fach-ID''s'!$B$4:$D$1000,3,FALSE),"-",VLOOKUP(Klausurenliste!F440,Hilfstabellen!$K$4:$L$103,2,FALSE)),CONCATENATE(VLOOKUP(B440,'Fach-ID''s'!$B$4:$D$1000,3,FALSE),"-",VLOOKUP(Klausurenliste!F440,Hilfstabellen!$K$4:$L$103,2,FALSE),"\",D440))),IF(D440="",CONCATENATE(VLOOKUP(B440,'Fach-ID''s'!$C$4:$D$1000,2,FALSE),"-",VLOOKUP(Klausurenliste!F440,Hilfstabellen!$K$4:$L$103,2,FALSE)),CONCATENATE(VLOOKUP(B440,'Fach-ID''s'!$C$4:$D$1000,2,FALSE),"-",VLOOKUP(Klausurenliste!F440,Hilfstabellen!$K$4:$L$103,2,FALSE),"\",D440)),IF(D440="",CONCATENATE(VLOOKUP(B440,'Fach-ID''s'!$B$4:$D$1000,3,FALSE),"-",VLOOKUP(Klausurenliste!F440,Hilfstabellen!$K$4:$L$103,2,FALSE)),CONCATENATE(VLOOKUP(B440,'Fach-ID''s'!$B$4:$D$1000,3,FALSE),"-",VLOOKUP(Klausurenliste!F440,Hilfstabellen!$K$4:$L$103,2,FALSE),"\",D440))))))</f>
        <v/>
      </c>
      <c r="J440" s="2" t="str">
        <f t="shared" si="13"/>
        <v/>
      </c>
      <c r="K440" s="8"/>
      <c r="L440" t="s">
        <v>20</v>
      </c>
    </row>
    <row r="441" spans="1:12" ht="15.75" hidden="1" x14ac:dyDescent="0.25">
      <c r="A441" t="str">
        <f t="shared" si="12"/>
        <v/>
      </c>
      <c r="B441" s="14"/>
      <c r="C441" s="15"/>
      <c r="D441" s="14"/>
      <c r="E441" s="13"/>
      <c r="F441" s="13"/>
      <c r="G441" s="13" t="str">
        <f>IF(ISNA(VLOOKUP(B441,Kurstabelle!$B$3:$G$1327,5,FALSE)),"",VLOOKUP(B441,Kurstabelle!$B$3:$G$1327,5,FALSE))</f>
        <v/>
      </c>
      <c r="H441" s="13" t="str">
        <f>IF(ISNA(VLOOKUP(B441,Kurstabelle!$B$3:$G$1327,4,FALSE)),"",VLOOKUP(B441,Kurstabelle!$B$3:$G$1327,4,FALSE))</f>
        <v/>
      </c>
      <c r="I441" s="2" t="str">
        <f>IF(B441="","",IF(AND(ISNA(VLOOKUP(B441,'Fach-ID''s'!$B$4:$D$1000,1,FALSE)),ISNA(VLOOKUP(B441,'Fach-ID''s'!$C$4:$D$1000,1,FALSE))),"Kurs noch nicht gelistet",IF(AND(ISNA(VLOOKUP(CONCATENATE(VLOOKUP(B441,'Fach-ID''s'!$B$4:$D$1000,3,FALSE),"-",VLOOKUP(Klausurenliste!F441,Hilfstabellen!$K$4:$L$103,2,FALSE)),Kurstabelle!$G$3:$G$1327,1,FALSE)),ISNA(VLOOKUP(CONCATENATE(VLOOKUP(B441,'Fach-ID''s'!$C$4:$D$1000,2,FALSE),"-",VLOOKUP(Klausurenliste!F441,Hilfstabellen!$K$4:$L$103,2,FALSE)),Kurstabelle!$G$3:$G$1327,1,FALSE))),"Kurs zu dem Professor noch nicht gelistet",IF(ISNA(IF(D441="",CONCATENATE(VLOOKUP(B441,'Fach-ID''s'!$B$4:$D$1000,3,FALSE),"-",VLOOKUP(Klausurenliste!F441,Hilfstabellen!$K$4:$L$103,2,FALSE)),CONCATENATE(VLOOKUP(B441,'Fach-ID''s'!$B$4:$D$1000,3,FALSE),"-",VLOOKUP(Klausurenliste!F441,Hilfstabellen!$K$4:$L$103,2,FALSE),"\",D441))),IF(D441="",CONCATENATE(VLOOKUP(B441,'Fach-ID''s'!$C$4:$D$1000,2,FALSE),"-",VLOOKUP(Klausurenliste!F441,Hilfstabellen!$K$4:$L$103,2,FALSE)),CONCATENATE(VLOOKUP(B441,'Fach-ID''s'!$C$4:$D$1000,2,FALSE),"-",VLOOKUP(Klausurenliste!F441,Hilfstabellen!$K$4:$L$103,2,FALSE),"\",D441)),IF(D441="",CONCATENATE(VLOOKUP(B441,'Fach-ID''s'!$B$4:$D$1000,3,FALSE),"-",VLOOKUP(Klausurenliste!F441,Hilfstabellen!$K$4:$L$103,2,FALSE)),CONCATENATE(VLOOKUP(B441,'Fach-ID''s'!$B$4:$D$1000,3,FALSE),"-",VLOOKUP(Klausurenliste!F441,Hilfstabellen!$K$4:$L$103,2,FALSE),"\",D441))))))</f>
        <v/>
      </c>
      <c r="J441" s="2" t="str">
        <f t="shared" si="13"/>
        <v/>
      </c>
      <c r="K441" s="8"/>
      <c r="L441" t="s">
        <v>20</v>
      </c>
    </row>
    <row r="442" spans="1:12" ht="15.75" hidden="1" x14ac:dyDescent="0.25">
      <c r="A442" t="str">
        <f t="shared" si="12"/>
        <v/>
      </c>
      <c r="B442" s="14"/>
      <c r="C442" s="15"/>
      <c r="D442" s="14"/>
      <c r="E442" s="13"/>
      <c r="F442" s="13"/>
      <c r="G442" s="13" t="str">
        <f>IF(ISNA(VLOOKUP(B442,Kurstabelle!$B$3:$G$1327,5,FALSE)),"",VLOOKUP(B442,Kurstabelle!$B$3:$G$1327,5,FALSE))</f>
        <v/>
      </c>
      <c r="H442" s="13" t="str">
        <f>IF(ISNA(VLOOKUP(B442,Kurstabelle!$B$3:$G$1327,4,FALSE)),"",VLOOKUP(B442,Kurstabelle!$B$3:$G$1327,4,FALSE))</f>
        <v/>
      </c>
      <c r="I442" s="2" t="str">
        <f>IF(B442="","",IF(AND(ISNA(VLOOKUP(B442,'Fach-ID''s'!$B$4:$D$1000,1,FALSE)),ISNA(VLOOKUP(B442,'Fach-ID''s'!$C$4:$D$1000,1,FALSE))),"Kurs noch nicht gelistet",IF(AND(ISNA(VLOOKUP(CONCATENATE(VLOOKUP(B442,'Fach-ID''s'!$B$4:$D$1000,3,FALSE),"-",VLOOKUP(Klausurenliste!F442,Hilfstabellen!$K$4:$L$103,2,FALSE)),Kurstabelle!$G$3:$G$1327,1,FALSE)),ISNA(VLOOKUP(CONCATENATE(VLOOKUP(B442,'Fach-ID''s'!$C$4:$D$1000,2,FALSE),"-",VLOOKUP(Klausurenliste!F442,Hilfstabellen!$K$4:$L$103,2,FALSE)),Kurstabelle!$G$3:$G$1327,1,FALSE))),"Kurs zu dem Professor noch nicht gelistet",IF(ISNA(IF(D442="",CONCATENATE(VLOOKUP(B442,'Fach-ID''s'!$B$4:$D$1000,3,FALSE),"-",VLOOKUP(Klausurenliste!F442,Hilfstabellen!$K$4:$L$103,2,FALSE)),CONCATENATE(VLOOKUP(B442,'Fach-ID''s'!$B$4:$D$1000,3,FALSE),"-",VLOOKUP(Klausurenliste!F442,Hilfstabellen!$K$4:$L$103,2,FALSE),"\",D442))),IF(D442="",CONCATENATE(VLOOKUP(B442,'Fach-ID''s'!$C$4:$D$1000,2,FALSE),"-",VLOOKUP(Klausurenliste!F442,Hilfstabellen!$K$4:$L$103,2,FALSE)),CONCATENATE(VLOOKUP(B442,'Fach-ID''s'!$C$4:$D$1000,2,FALSE),"-",VLOOKUP(Klausurenliste!F442,Hilfstabellen!$K$4:$L$103,2,FALSE),"\",D442)),IF(D442="",CONCATENATE(VLOOKUP(B442,'Fach-ID''s'!$B$4:$D$1000,3,FALSE),"-",VLOOKUP(Klausurenliste!F442,Hilfstabellen!$K$4:$L$103,2,FALSE)),CONCATENATE(VLOOKUP(B442,'Fach-ID''s'!$B$4:$D$1000,3,FALSE),"-",VLOOKUP(Klausurenliste!F442,Hilfstabellen!$K$4:$L$103,2,FALSE),"\",D442))))))</f>
        <v/>
      </c>
      <c r="J442" s="2" t="str">
        <f t="shared" si="13"/>
        <v/>
      </c>
      <c r="K442" s="8"/>
      <c r="L442" t="s">
        <v>20</v>
      </c>
    </row>
    <row r="443" spans="1:12" ht="15.75" hidden="1" x14ac:dyDescent="0.25">
      <c r="A443" t="str">
        <f t="shared" si="12"/>
        <v/>
      </c>
      <c r="B443" s="14"/>
      <c r="C443" s="16"/>
      <c r="D443" s="14"/>
      <c r="E443" s="13"/>
      <c r="F443" s="13"/>
      <c r="G443" s="13" t="str">
        <f>IF(ISNA(VLOOKUP(B443,Kurstabelle!$B$3:$G$1327,5,FALSE)),"",VLOOKUP(B443,Kurstabelle!$B$3:$G$1327,5,FALSE))</f>
        <v/>
      </c>
      <c r="H443" s="13" t="str">
        <f>IF(ISNA(VLOOKUP(B443,Kurstabelle!$B$3:$G$1327,4,FALSE)),"",VLOOKUP(B443,Kurstabelle!$B$3:$G$1327,4,FALSE))</f>
        <v/>
      </c>
      <c r="I443" s="2" t="str">
        <f>IF(B443="","",IF(AND(ISNA(VLOOKUP(B443,'Fach-ID''s'!$B$4:$D$1000,1,FALSE)),ISNA(VLOOKUP(B443,'Fach-ID''s'!$C$4:$D$1000,1,FALSE))),"Kurs noch nicht gelistet",IF(AND(ISNA(VLOOKUP(CONCATENATE(VLOOKUP(B443,'Fach-ID''s'!$B$4:$D$1000,3,FALSE),"-",VLOOKUP(Klausurenliste!F443,Hilfstabellen!$K$4:$L$103,2,FALSE)),Kurstabelle!$G$3:$G$1327,1,FALSE)),ISNA(VLOOKUP(CONCATENATE(VLOOKUP(B443,'Fach-ID''s'!$C$4:$D$1000,2,FALSE),"-",VLOOKUP(Klausurenliste!F443,Hilfstabellen!$K$4:$L$103,2,FALSE)),Kurstabelle!$G$3:$G$1327,1,FALSE))),"Kurs zu dem Professor noch nicht gelistet",IF(ISNA(IF(D443="",CONCATENATE(VLOOKUP(B443,'Fach-ID''s'!$B$4:$D$1000,3,FALSE),"-",VLOOKUP(Klausurenliste!F443,Hilfstabellen!$K$4:$L$103,2,FALSE)),CONCATENATE(VLOOKUP(B443,'Fach-ID''s'!$B$4:$D$1000,3,FALSE),"-",VLOOKUP(Klausurenliste!F443,Hilfstabellen!$K$4:$L$103,2,FALSE),"\",D443))),IF(D443="",CONCATENATE(VLOOKUP(B443,'Fach-ID''s'!$C$4:$D$1000,2,FALSE),"-",VLOOKUP(Klausurenliste!F443,Hilfstabellen!$K$4:$L$103,2,FALSE)),CONCATENATE(VLOOKUP(B443,'Fach-ID''s'!$C$4:$D$1000,2,FALSE),"-",VLOOKUP(Klausurenliste!F443,Hilfstabellen!$K$4:$L$103,2,FALSE),"\",D443)),IF(D443="",CONCATENATE(VLOOKUP(B443,'Fach-ID''s'!$B$4:$D$1000,3,FALSE),"-",VLOOKUP(Klausurenliste!F443,Hilfstabellen!$K$4:$L$103,2,FALSE)),CONCATENATE(VLOOKUP(B443,'Fach-ID''s'!$B$4:$D$1000,3,FALSE),"-",VLOOKUP(Klausurenliste!F443,Hilfstabellen!$K$4:$L$103,2,FALSE),"\",D443))))))</f>
        <v/>
      </c>
      <c r="J443" s="2" t="str">
        <f t="shared" si="13"/>
        <v/>
      </c>
      <c r="K443" s="8"/>
      <c r="L443" t="s">
        <v>20</v>
      </c>
    </row>
    <row r="444" spans="1:12" ht="15.75" hidden="1" x14ac:dyDescent="0.25">
      <c r="A444" t="str">
        <f t="shared" si="12"/>
        <v/>
      </c>
      <c r="B444" s="14"/>
      <c r="C444" s="16"/>
      <c r="D444" s="14"/>
      <c r="E444" s="13"/>
      <c r="F444" s="13"/>
      <c r="G444" s="13" t="str">
        <f>IF(ISNA(VLOOKUP(B444,Kurstabelle!$B$3:$G$1327,5,FALSE)),"",VLOOKUP(B444,Kurstabelle!$B$3:$G$1327,5,FALSE))</f>
        <v/>
      </c>
      <c r="H444" s="13" t="str">
        <f>IF(ISNA(VLOOKUP(B444,Kurstabelle!$B$3:$G$1327,4,FALSE)),"",VLOOKUP(B444,Kurstabelle!$B$3:$G$1327,4,FALSE))</f>
        <v/>
      </c>
      <c r="I444" s="2" t="str">
        <f>IF(B444="","",IF(AND(ISNA(VLOOKUP(B444,'Fach-ID''s'!$B$4:$D$1000,1,FALSE)),ISNA(VLOOKUP(B444,'Fach-ID''s'!$C$4:$D$1000,1,FALSE))),"Kurs noch nicht gelistet",IF(AND(ISNA(VLOOKUP(CONCATENATE(VLOOKUP(B444,'Fach-ID''s'!$B$4:$D$1000,3,FALSE),"-",VLOOKUP(Klausurenliste!F444,Hilfstabellen!$K$4:$L$103,2,FALSE)),Kurstabelle!$G$3:$G$1327,1,FALSE)),ISNA(VLOOKUP(CONCATENATE(VLOOKUP(B444,'Fach-ID''s'!$C$4:$D$1000,2,FALSE),"-",VLOOKUP(Klausurenliste!F444,Hilfstabellen!$K$4:$L$103,2,FALSE)),Kurstabelle!$G$3:$G$1327,1,FALSE))),"Kurs zu dem Professor noch nicht gelistet",IF(ISNA(IF(D444="",CONCATENATE(VLOOKUP(B444,'Fach-ID''s'!$B$4:$D$1000,3,FALSE),"-",VLOOKUP(Klausurenliste!F444,Hilfstabellen!$K$4:$L$103,2,FALSE)),CONCATENATE(VLOOKUP(B444,'Fach-ID''s'!$B$4:$D$1000,3,FALSE),"-",VLOOKUP(Klausurenliste!F444,Hilfstabellen!$K$4:$L$103,2,FALSE),"\",D444))),IF(D444="",CONCATENATE(VLOOKUP(B444,'Fach-ID''s'!$C$4:$D$1000,2,FALSE),"-",VLOOKUP(Klausurenliste!F444,Hilfstabellen!$K$4:$L$103,2,FALSE)),CONCATENATE(VLOOKUP(B444,'Fach-ID''s'!$C$4:$D$1000,2,FALSE),"-",VLOOKUP(Klausurenliste!F444,Hilfstabellen!$K$4:$L$103,2,FALSE),"\",D444)),IF(D444="",CONCATENATE(VLOOKUP(B444,'Fach-ID''s'!$B$4:$D$1000,3,FALSE),"-",VLOOKUP(Klausurenliste!F444,Hilfstabellen!$K$4:$L$103,2,FALSE)),CONCATENATE(VLOOKUP(B444,'Fach-ID''s'!$B$4:$D$1000,3,FALSE),"-",VLOOKUP(Klausurenliste!F444,Hilfstabellen!$K$4:$L$103,2,FALSE),"\",D444))))))</f>
        <v/>
      </c>
      <c r="J444" s="2" t="str">
        <f t="shared" si="13"/>
        <v/>
      </c>
      <c r="K444" s="8"/>
      <c r="L444" t="s">
        <v>20</v>
      </c>
    </row>
    <row r="445" spans="1:12" ht="15.75" hidden="1" x14ac:dyDescent="0.25">
      <c r="A445" t="str">
        <f t="shared" si="12"/>
        <v/>
      </c>
      <c r="B445" s="14"/>
      <c r="C445" s="16"/>
      <c r="D445" s="14"/>
      <c r="E445" s="13"/>
      <c r="F445" s="13"/>
      <c r="G445" s="13" t="str">
        <f>IF(ISNA(VLOOKUP(B445,Kurstabelle!$B$3:$G$1327,5,FALSE)),"",VLOOKUP(B445,Kurstabelle!$B$3:$G$1327,5,FALSE))</f>
        <v/>
      </c>
      <c r="H445" s="13" t="str">
        <f>IF(ISNA(VLOOKUP(B445,Kurstabelle!$B$3:$G$1327,4,FALSE)),"",VLOOKUP(B445,Kurstabelle!$B$3:$G$1327,4,FALSE))</f>
        <v/>
      </c>
      <c r="I445" s="2" t="str">
        <f>IF(B445="","",IF(AND(ISNA(VLOOKUP(B445,'Fach-ID''s'!$B$4:$D$1000,1,FALSE)),ISNA(VLOOKUP(B445,'Fach-ID''s'!$C$4:$D$1000,1,FALSE))),"Kurs noch nicht gelistet",IF(AND(ISNA(VLOOKUP(CONCATENATE(VLOOKUP(B445,'Fach-ID''s'!$B$4:$D$1000,3,FALSE),"-",VLOOKUP(Klausurenliste!F445,Hilfstabellen!$K$4:$L$103,2,FALSE)),Kurstabelle!$G$3:$G$1327,1,FALSE)),ISNA(VLOOKUP(CONCATENATE(VLOOKUP(B445,'Fach-ID''s'!$C$4:$D$1000,2,FALSE),"-",VLOOKUP(Klausurenliste!F445,Hilfstabellen!$K$4:$L$103,2,FALSE)),Kurstabelle!$G$3:$G$1327,1,FALSE))),"Kurs zu dem Professor noch nicht gelistet",IF(ISNA(IF(D445="",CONCATENATE(VLOOKUP(B445,'Fach-ID''s'!$B$4:$D$1000,3,FALSE),"-",VLOOKUP(Klausurenliste!F445,Hilfstabellen!$K$4:$L$103,2,FALSE)),CONCATENATE(VLOOKUP(B445,'Fach-ID''s'!$B$4:$D$1000,3,FALSE),"-",VLOOKUP(Klausurenliste!F445,Hilfstabellen!$K$4:$L$103,2,FALSE),"\",D445))),IF(D445="",CONCATENATE(VLOOKUP(B445,'Fach-ID''s'!$C$4:$D$1000,2,FALSE),"-",VLOOKUP(Klausurenliste!F445,Hilfstabellen!$K$4:$L$103,2,FALSE)),CONCATENATE(VLOOKUP(B445,'Fach-ID''s'!$C$4:$D$1000,2,FALSE),"-",VLOOKUP(Klausurenliste!F445,Hilfstabellen!$K$4:$L$103,2,FALSE),"\",D445)),IF(D445="",CONCATENATE(VLOOKUP(B445,'Fach-ID''s'!$B$4:$D$1000,3,FALSE),"-",VLOOKUP(Klausurenliste!F445,Hilfstabellen!$K$4:$L$103,2,FALSE)),CONCATENATE(VLOOKUP(B445,'Fach-ID''s'!$B$4:$D$1000,3,FALSE),"-",VLOOKUP(Klausurenliste!F445,Hilfstabellen!$K$4:$L$103,2,FALSE),"\",D445))))))</f>
        <v/>
      </c>
      <c r="J445" s="2" t="str">
        <f t="shared" si="13"/>
        <v/>
      </c>
      <c r="K445" s="8"/>
      <c r="L445" t="s">
        <v>20</v>
      </c>
    </row>
    <row r="446" spans="1:12" ht="15.75" hidden="1" x14ac:dyDescent="0.25">
      <c r="A446" t="str">
        <f t="shared" si="12"/>
        <v/>
      </c>
      <c r="B446" s="14"/>
      <c r="C446" s="16"/>
      <c r="D446" s="14"/>
      <c r="E446" s="13"/>
      <c r="F446" s="13"/>
      <c r="G446" s="13" t="str">
        <f>IF(ISNA(VLOOKUP(B446,Kurstabelle!$B$3:$G$1327,5,FALSE)),"",VLOOKUP(B446,Kurstabelle!$B$3:$G$1327,5,FALSE))</f>
        <v/>
      </c>
      <c r="H446" s="13" t="str">
        <f>IF(ISNA(VLOOKUP(B446,Kurstabelle!$B$3:$G$1327,4,FALSE)),"",VLOOKUP(B446,Kurstabelle!$B$3:$G$1327,4,FALSE))</f>
        <v/>
      </c>
      <c r="I446" s="2" t="str">
        <f>IF(B446="","",IF(AND(ISNA(VLOOKUP(B446,'Fach-ID''s'!$B$4:$D$1000,1,FALSE)),ISNA(VLOOKUP(B446,'Fach-ID''s'!$C$4:$D$1000,1,FALSE))),"Kurs noch nicht gelistet",IF(AND(ISNA(VLOOKUP(CONCATENATE(VLOOKUP(B446,'Fach-ID''s'!$B$4:$D$1000,3,FALSE),"-",VLOOKUP(Klausurenliste!F446,Hilfstabellen!$K$4:$L$103,2,FALSE)),Kurstabelle!$G$3:$G$1327,1,FALSE)),ISNA(VLOOKUP(CONCATENATE(VLOOKUP(B446,'Fach-ID''s'!$C$4:$D$1000,2,FALSE),"-",VLOOKUP(Klausurenliste!F446,Hilfstabellen!$K$4:$L$103,2,FALSE)),Kurstabelle!$G$3:$G$1327,1,FALSE))),"Kurs zu dem Professor noch nicht gelistet",IF(ISNA(IF(D446="",CONCATENATE(VLOOKUP(B446,'Fach-ID''s'!$B$4:$D$1000,3,FALSE),"-",VLOOKUP(Klausurenliste!F446,Hilfstabellen!$K$4:$L$103,2,FALSE)),CONCATENATE(VLOOKUP(B446,'Fach-ID''s'!$B$4:$D$1000,3,FALSE),"-",VLOOKUP(Klausurenliste!F446,Hilfstabellen!$K$4:$L$103,2,FALSE),"\",D446))),IF(D446="",CONCATENATE(VLOOKUP(B446,'Fach-ID''s'!$C$4:$D$1000,2,FALSE),"-",VLOOKUP(Klausurenliste!F446,Hilfstabellen!$K$4:$L$103,2,FALSE)),CONCATENATE(VLOOKUP(B446,'Fach-ID''s'!$C$4:$D$1000,2,FALSE),"-",VLOOKUP(Klausurenliste!F446,Hilfstabellen!$K$4:$L$103,2,FALSE),"\",D446)),IF(D446="",CONCATENATE(VLOOKUP(B446,'Fach-ID''s'!$B$4:$D$1000,3,FALSE),"-",VLOOKUP(Klausurenliste!F446,Hilfstabellen!$K$4:$L$103,2,FALSE)),CONCATENATE(VLOOKUP(B446,'Fach-ID''s'!$B$4:$D$1000,3,FALSE),"-",VLOOKUP(Klausurenliste!F446,Hilfstabellen!$K$4:$L$103,2,FALSE),"\",D446))))))</f>
        <v/>
      </c>
      <c r="J446" s="2" t="str">
        <f t="shared" si="13"/>
        <v/>
      </c>
      <c r="K446" s="8"/>
      <c r="L446" t="s">
        <v>20</v>
      </c>
    </row>
    <row r="447" spans="1:12" ht="15.75" hidden="1" x14ac:dyDescent="0.25">
      <c r="A447" t="str">
        <f t="shared" si="12"/>
        <v/>
      </c>
      <c r="B447" s="14"/>
      <c r="C447" s="16"/>
      <c r="D447" s="14"/>
      <c r="E447" s="13"/>
      <c r="F447" s="13"/>
      <c r="G447" s="13" t="str">
        <f>IF(ISNA(VLOOKUP(B447,Kurstabelle!$B$3:$G$1327,5,FALSE)),"",VLOOKUP(B447,Kurstabelle!$B$3:$G$1327,5,FALSE))</f>
        <v/>
      </c>
      <c r="H447" s="13" t="str">
        <f>IF(ISNA(VLOOKUP(B447,Kurstabelle!$B$3:$G$1327,4,FALSE)),"",VLOOKUP(B447,Kurstabelle!$B$3:$G$1327,4,FALSE))</f>
        <v/>
      </c>
      <c r="I447" s="2" t="str">
        <f>IF(B447="","",IF(AND(ISNA(VLOOKUP(B447,'Fach-ID''s'!$B$4:$D$1000,1,FALSE)),ISNA(VLOOKUP(B447,'Fach-ID''s'!$C$4:$D$1000,1,FALSE))),"Kurs noch nicht gelistet",IF(AND(ISNA(VLOOKUP(CONCATENATE(VLOOKUP(B447,'Fach-ID''s'!$B$4:$D$1000,3,FALSE),"-",VLOOKUP(Klausurenliste!F447,Hilfstabellen!$K$4:$L$103,2,FALSE)),Kurstabelle!$G$3:$G$1327,1,FALSE)),ISNA(VLOOKUP(CONCATENATE(VLOOKUP(B447,'Fach-ID''s'!$C$4:$D$1000,2,FALSE),"-",VLOOKUP(Klausurenliste!F447,Hilfstabellen!$K$4:$L$103,2,FALSE)),Kurstabelle!$G$3:$G$1327,1,FALSE))),"Kurs zu dem Professor noch nicht gelistet",IF(ISNA(IF(D447="",CONCATENATE(VLOOKUP(B447,'Fach-ID''s'!$B$4:$D$1000,3,FALSE),"-",VLOOKUP(Klausurenliste!F447,Hilfstabellen!$K$4:$L$103,2,FALSE)),CONCATENATE(VLOOKUP(B447,'Fach-ID''s'!$B$4:$D$1000,3,FALSE),"-",VLOOKUP(Klausurenliste!F447,Hilfstabellen!$K$4:$L$103,2,FALSE),"\",D447))),IF(D447="",CONCATENATE(VLOOKUP(B447,'Fach-ID''s'!$C$4:$D$1000,2,FALSE),"-",VLOOKUP(Klausurenliste!F447,Hilfstabellen!$K$4:$L$103,2,FALSE)),CONCATENATE(VLOOKUP(B447,'Fach-ID''s'!$C$4:$D$1000,2,FALSE),"-",VLOOKUP(Klausurenliste!F447,Hilfstabellen!$K$4:$L$103,2,FALSE),"\",D447)),IF(D447="",CONCATENATE(VLOOKUP(B447,'Fach-ID''s'!$B$4:$D$1000,3,FALSE),"-",VLOOKUP(Klausurenliste!F447,Hilfstabellen!$K$4:$L$103,2,FALSE)),CONCATENATE(VLOOKUP(B447,'Fach-ID''s'!$B$4:$D$1000,3,FALSE),"-",VLOOKUP(Klausurenliste!F447,Hilfstabellen!$K$4:$L$103,2,FALSE),"\",D447))))))</f>
        <v/>
      </c>
      <c r="J447" s="2" t="str">
        <f t="shared" si="13"/>
        <v/>
      </c>
      <c r="K447" s="8"/>
      <c r="L447" t="s">
        <v>20</v>
      </c>
    </row>
    <row r="448" spans="1:12" ht="15.75" hidden="1" x14ac:dyDescent="0.25">
      <c r="A448" t="str">
        <f t="shared" si="12"/>
        <v/>
      </c>
      <c r="B448" s="14"/>
      <c r="C448" s="15"/>
      <c r="D448" s="14"/>
      <c r="E448" s="13"/>
      <c r="F448" s="13"/>
      <c r="G448" s="13" t="str">
        <f>IF(ISNA(VLOOKUP(B448,Kurstabelle!$B$3:$G$1327,5,FALSE)),"",VLOOKUP(B448,Kurstabelle!$B$3:$G$1327,5,FALSE))</f>
        <v/>
      </c>
      <c r="H448" s="13" t="str">
        <f>IF(ISNA(VLOOKUP(B448,Kurstabelle!$B$3:$G$1327,4,FALSE)),"",VLOOKUP(B448,Kurstabelle!$B$3:$G$1327,4,FALSE))</f>
        <v/>
      </c>
      <c r="I448" s="2" t="str">
        <f>IF(B448="","",IF(AND(ISNA(VLOOKUP(B448,'Fach-ID''s'!$B$4:$D$1000,1,FALSE)),ISNA(VLOOKUP(B448,'Fach-ID''s'!$C$4:$D$1000,1,FALSE))),"Kurs noch nicht gelistet",IF(AND(ISNA(VLOOKUP(CONCATENATE(VLOOKUP(B448,'Fach-ID''s'!$B$4:$D$1000,3,FALSE),"-",VLOOKUP(Klausurenliste!F448,Hilfstabellen!$K$4:$L$103,2,FALSE)),Kurstabelle!$G$3:$G$1327,1,FALSE)),ISNA(VLOOKUP(CONCATENATE(VLOOKUP(B448,'Fach-ID''s'!$C$4:$D$1000,2,FALSE),"-",VLOOKUP(Klausurenliste!F448,Hilfstabellen!$K$4:$L$103,2,FALSE)),Kurstabelle!$G$3:$G$1327,1,FALSE))),"Kurs zu dem Professor noch nicht gelistet",IF(ISNA(IF(D448="",CONCATENATE(VLOOKUP(B448,'Fach-ID''s'!$B$4:$D$1000,3,FALSE),"-",VLOOKUP(Klausurenliste!F448,Hilfstabellen!$K$4:$L$103,2,FALSE)),CONCATENATE(VLOOKUP(B448,'Fach-ID''s'!$B$4:$D$1000,3,FALSE),"-",VLOOKUP(Klausurenliste!F448,Hilfstabellen!$K$4:$L$103,2,FALSE),"\",D448))),IF(D448="",CONCATENATE(VLOOKUP(B448,'Fach-ID''s'!$C$4:$D$1000,2,FALSE),"-",VLOOKUP(Klausurenliste!F448,Hilfstabellen!$K$4:$L$103,2,FALSE)),CONCATENATE(VLOOKUP(B448,'Fach-ID''s'!$C$4:$D$1000,2,FALSE),"-",VLOOKUP(Klausurenliste!F448,Hilfstabellen!$K$4:$L$103,2,FALSE),"\",D448)),IF(D448="",CONCATENATE(VLOOKUP(B448,'Fach-ID''s'!$B$4:$D$1000,3,FALSE),"-",VLOOKUP(Klausurenliste!F448,Hilfstabellen!$K$4:$L$103,2,FALSE)),CONCATENATE(VLOOKUP(B448,'Fach-ID''s'!$B$4:$D$1000,3,FALSE),"-",VLOOKUP(Klausurenliste!F448,Hilfstabellen!$K$4:$L$103,2,FALSE),"\",D448))))))</f>
        <v/>
      </c>
      <c r="J448" s="2" t="str">
        <f t="shared" si="13"/>
        <v/>
      </c>
      <c r="K448" s="8"/>
      <c r="L448" t="s">
        <v>20</v>
      </c>
    </row>
    <row r="449" spans="1:12" ht="15.75" hidden="1" x14ac:dyDescent="0.25">
      <c r="A449" t="str">
        <f t="shared" si="12"/>
        <v/>
      </c>
      <c r="B449" s="14"/>
      <c r="C449" s="15"/>
      <c r="D449" s="14"/>
      <c r="E449" s="13"/>
      <c r="F449" s="13"/>
      <c r="G449" s="13" t="str">
        <f>IF(ISNA(VLOOKUP(B449,Kurstabelle!$B$3:$G$1327,5,FALSE)),"",VLOOKUP(B449,Kurstabelle!$B$3:$G$1327,5,FALSE))</f>
        <v/>
      </c>
      <c r="H449" s="13" t="str">
        <f>IF(ISNA(VLOOKUP(B449,Kurstabelle!$B$3:$G$1327,4,FALSE)),"",VLOOKUP(B449,Kurstabelle!$B$3:$G$1327,4,FALSE))</f>
        <v/>
      </c>
      <c r="I449" s="2" t="str">
        <f>IF(B449="","",IF(AND(ISNA(VLOOKUP(B449,'Fach-ID''s'!$B$4:$D$1000,1,FALSE)),ISNA(VLOOKUP(B449,'Fach-ID''s'!$C$4:$D$1000,1,FALSE))),"Kurs noch nicht gelistet",IF(AND(ISNA(VLOOKUP(CONCATENATE(VLOOKUP(B449,'Fach-ID''s'!$B$4:$D$1000,3,FALSE),"-",VLOOKUP(Klausurenliste!F449,Hilfstabellen!$K$4:$L$103,2,FALSE)),Kurstabelle!$G$3:$G$1327,1,FALSE)),ISNA(VLOOKUP(CONCATENATE(VLOOKUP(B449,'Fach-ID''s'!$C$4:$D$1000,2,FALSE),"-",VLOOKUP(Klausurenliste!F449,Hilfstabellen!$K$4:$L$103,2,FALSE)),Kurstabelle!$G$3:$G$1327,1,FALSE))),"Kurs zu dem Professor noch nicht gelistet",IF(ISNA(IF(D449="",CONCATENATE(VLOOKUP(B449,'Fach-ID''s'!$B$4:$D$1000,3,FALSE),"-",VLOOKUP(Klausurenliste!F449,Hilfstabellen!$K$4:$L$103,2,FALSE)),CONCATENATE(VLOOKUP(B449,'Fach-ID''s'!$B$4:$D$1000,3,FALSE),"-",VLOOKUP(Klausurenliste!F449,Hilfstabellen!$K$4:$L$103,2,FALSE),"\",D449))),IF(D449="",CONCATENATE(VLOOKUP(B449,'Fach-ID''s'!$C$4:$D$1000,2,FALSE),"-",VLOOKUP(Klausurenliste!F449,Hilfstabellen!$K$4:$L$103,2,FALSE)),CONCATENATE(VLOOKUP(B449,'Fach-ID''s'!$C$4:$D$1000,2,FALSE),"-",VLOOKUP(Klausurenliste!F449,Hilfstabellen!$K$4:$L$103,2,FALSE),"\",D449)),IF(D449="",CONCATENATE(VLOOKUP(B449,'Fach-ID''s'!$B$4:$D$1000,3,FALSE),"-",VLOOKUP(Klausurenliste!F449,Hilfstabellen!$K$4:$L$103,2,FALSE)),CONCATENATE(VLOOKUP(B449,'Fach-ID''s'!$B$4:$D$1000,3,FALSE),"-",VLOOKUP(Klausurenliste!F449,Hilfstabellen!$K$4:$L$103,2,FALSE),"\",D449))))))</f>
        <v/>
      </c>
      <c r="J449" s="2" t="str">
        <f t="shared" si="13"/>
        <v/>
      </c>
      <c r="K449" s="8"/>
      <c r="L449" t="s">
        <v>20</v>
      </c>
    </row>
    <row r="450" spans="1:12" ht="15.75" hidden="1" x14ac:dyDescent="0.25">
      <c r="A450" t="str">
        <f t="shared" si="12"/>
        <v/>
      </c>
      <c r="B450" s="14"/>
      <c r="C450" s="15"/>
      <c r="D450" s="14"/>
      <c r="E450" s="13"/>
      <c r="F450" s="13"/>
      <c r="G450" s="13" t="str">
        <f>IF(ISNA(VLOOKUP(B450,Kurstabelle!$B$3:$G$1327,5,FALSE)),"",VLOOKUP(B450,Kurstabelle!$B$3:$G$1327,5,FALSE))</f>
        <v/>
      </c>
      <c r="H450" s="13" t="str">
        <f>IF(ISNA(VLOOKUP(B450,Kurstabelle!$B$3:$G$1327,4,FALSE)),"",VLOOKUP(B450,Kurstabelle!$B$3:$G$1327,4,FALSE))</f>
        <v/>
      </c>
      <c r="I450" s="2" t="str">
        <f>IF(B450="","",IF(AND(ISNA(VLOOKUP(B450,'Fach-ID''s'!$B$4:$D$1000,1,FALSE)),ISNA(VLOOKUP(B450,'Fach-ID''s'!$C$4:$D$1000,1,FALSE))),"Kurs noch nicht gelistet",IF(AND(ISNA(VLOOKUP(CONCATENATE(VLOOKUP(B450,'Fach-ID''s'!$B$4:$D$1000,3,FALSE),"-",VLOOKUP(Klausurenliste!F450,Hilfstabellen!$K$4:$L$103,2,FALSE)),Kurstabelle!$G$3:$G$1327,1,FALSE)),ISNA(VLOOKUP(CONCATENATE(VLOOKUP(B450,'Fach-ID''s'!$C$4:$D$1000,2,FALSE),"-",VLOOKUP(Klausurenliste!F450,Hilfstabellen!$K$4:$L$103,2,FALSE)),Kurstabelle!$G$3:$G$1327,1,FALSE))),"Kurs zu dem Professor noch nicht gelistet",IF(ISNA(IF(D450="",CONCATENATE(VLOOKUP(B450,'Fach-ID''s'!$B$4:$D$1000,3,FALSE),"-",VLOOKUP(Klausurenliste!F450,Hilfstabellen!$K$4:$L$103,2,FALSE)),CONCATENATE(VLOOKUP(B450,'Fach-ID''s'!$B$4:$D$1000,3,FALSE),"-",VLOOKUP(Klausurenliste!F450,Hilfstabellen!$K$4:$L$103,2,FALSE),"\",D450))),IF(D450="",CONCATENATE(VLOOKUP(B450,'Fach-ID''s'!$C$4:$D$1000,2,FALSE),"-",VLOOKUP(Klausurenliste!F450,Hilfstabellen!$K$4:$L$103,2,FALSE)),CONCATENATE(VLOOKUP(B450,'Fach-ID''s'!$C$4:$D$1000,2,FALSE),"-",VLOOKUP(Klausurenliste!F450,Hilfstabellen!$K$4:$L$103,2,FALSE),"\",D450)),IF(D450="",CONCATENATE(VLOOKUP(B450,'Fach-ID''s'!$B$4:$D$1000,3,FALSE),"-",VLOOKUP(Klausurenliste!F450,Hilfstabellen!$K$4:$L$103,2,FALSE)),CONCATENATE(VLOOKUP(B450,'Fach-ID''s'!$B$4:$D$1000,3,FALSE),"-",VLOOKUP(Klausurenliste!F450,Hilfstabellen!$K$4:$L$103,2,FALSE),"\",D450))))))</f>
        <v/>
      </c>
      <c r="J450" s="2" t="str">
        <f t="shared" si="13"/>
        <v/>
      </c>
      <c r="K450" s="8"/>
      <c r="L450" t="s">
        <v>20</v>
      </c>
    </row>
    <row r="451" spans="1:12" ht="15.75" hidden="1" x14ac:dyDescent="0.25">
      <c r="A451" t="str">
        <f t="shared" si="12"/>
        <v/>
      </c>
      <c r="B451" s="14"/>
      <c r="C451" s="15"/>
      <c r="D451" s="14"/>
      <c r="E451" s="13"/>
      <c r="F451" s="13"/>
      <c r="G451" s="13" t="str">
        <f>IF(ISNA(VLOOKUP(B451,Kurstabelle!$B$3:$G$1327,5,FALSE)),"",VLOOKUP(B451,Kurstabelle!$B$3:$G$1327,5,FALSE))</f>
        <v/>
      </c>
      <c r="H451" s="13" t="str">
        <f>IF(ISNA(VLOOKUP(B451,Kurstabelle!$B$3:$G$1327,4,FALSE)),"",VLOOKUP(B451,Kurstabelle!$B$3:$G$1327,4,FALSE))</f>
        <v/>
      </c>
      <c r="I451" s="2" t="str">
        <f>IF(B451="","",IF(AND(ISNA(VLOOKUP(B451,'Fach-ID''s'!$B$4:$D$1000,1,FALSE)),ISNA(VLOOKUP(B451,'Fach-ID''s'!$C$4:$D$1000,1,FALSE))),"Kurs noch nicht gelistet",IF(AND(ISNA(VLOOKUP(CONCATENATE(VLOOKUP(B451,'Fach-ID''s'!$B$4:$D$1000,3,FALSE),"-",VLOOKUP(Klausurenliste!F451,Hilfstabellen!$K$4:$L$103,2,FALSE)),Kurstabelle!$G$3:$G$1327,1,FALSE)),ISNA(VLOOKUP(CONCATENATE(VLOOKUP(B451,'Fach-ID''s'!$C$4:$D$1000,2,FALSE),"-",VLOOKUP(Klausurenliste!F451,Hilfstabellen!$K$4:$L$103,2,FALSE)),Kurstabelle!$G$3:$G$1327,1,FALSE))),"Kurs zu dem Professor noch nicht gelistet",IF(ISNA(IF(D451="",CONCATENATE(VLOOKUP(B451,'Fach-ID''s'!$B$4:$D$1000,3,FALSE),"-",VLOOKUP(Klausurenliste!F451,Hilfstabellen!$K$4:$L$103,2,FALSE)),CONCATENATE(VLOOKUP(B451,'Fach-ID''s'!$B$4:$D$1000,3,FALSE),"-",VLOOKUP(Klausurenliste!F451,Hilfstabellen!$K$4:$L$103,2,FALSE),"\",D451))),IF(D451="",CONCATENATE(VLOOKUP(B451,'Fach-ID''s'!$C$4:$D$1000,2,FALSE),"-",VLOOKUP(Klausurenliste!F451,Hilfstabellen!$K$4:$L$103,2,FALSE)),CONCATENATE(VLOOKUP(B451,'Fach-ID''s'!$C$4:$D$1000,2,FALSE),"-",VLOOKUP(Klausurenliste!F451,Hilfstabellen!$K$4:$L$103,2,FALSE),"\",D451)),IF(D451="",CONCATENATE(VLOOKUP(B451,'Fach-ID''s'!$B$4:$D$1000,3,FALSE),"-",VLOOKUP(Klausurenliste!F451,Hilfstabellen!$K$4:$L$103,2,FALSE)),CONCATENATE(VLOOKUP(B451,'Fach-ID''s'!$B$4:$D$1000,3,FALSE),"-",VLOOKUP(Klausurenliste!F451,Hilfstabellen!$K$4:$L$103,2,FALSE),"\",D451))))))</f>
        <v/>
      </c>
      <c r="J451" s="2" t="str">
        <f t="shared" si="13"/>
        <v/>
      </c>
      <c r="K451" s="8"/>
      <c r="L451" t="s">
        <v>20</v>
      </c>
    </row>
    <row r="452" spans="1:12" ht="15.75" hidden="1" x14ac:dyDescent="0.25">
      <c r="A452" t="str">
        <f t="shared" si="12"/>
        <v/>
      </c>
      <c r="B452" s="14"/>
      <c r="C452" s="16"/>
      <c r="D452" s="14"/>
      <c r="E452" s="13"/>
      <c r="F452" s="13"/>
      <c r="G452" s="13" t="str">
        <f>IF(ISNA(VLOOKUP(B452,Kurstabelle!$B$3:$G$1327,5,FALSE)),"",VLOOKUP(B452,Kurstabelle!$B$3:$G$1327,5,FALSE))</f>
        <v/>
      </c>
      <c r="H452" s="13" t="str">
        <f>IF(ISNA(VLOOKUP(B452,Kurstabelle!$B$3:$G$1327,4,FALSE)),"",VLOOKUP(B452,Kurstabelle!$B$3:$G$1327,4,FALSE))</f>
        <v/>
      </c>
      <c r="I452" s="2" t="str">
        <f>IF(B452="","",IF(AND(ISNA(VLOOKUP(B452,'Fach-ID''s'!$B$4:$D$1000,1,FALSE)),ISNA(VLOOKUP(B452,'Fach-ID''s'!$C$4:$D$1000,1,FALSE))),"Kurs noch nicht gelistet",IF(AND(ISNA(VLOOKUP(CONCATENATE(VLOOKUP(B452,'Fach-ID''s'!$B$4:$D$1000,3,FALSE),"-",VLOOKUP(Klausurenliste!F452,Hilfstabellen!$K$4:$L$103,2,FALSE)),Kurstabelle!$G$3:$G$1327,1,FALSE)),ISNA(VLOOKUP(CONCATENATE(VLOOKUP(B452,'Fach-ID''s'!$C$4:$D$1000,2,FALSE),"-",VLOOKUP(Klausurenliste!F452,Hilfstabellen!$K$4:$L$103,2,FALSE)),Kurstabelle!$G$3:$G$1327,1,FALSE))),"Kurs zu dem Professor noch nicht gelistet",IF(ISNA(IF(D452="",CONCATENATE(VLOOKUP(B452,'Fach-ID''s'!$B$4:$D$1000,3,FALSE),"-",VLOOKUP(Klausurenliste!F452,Hilfstabellen!$K$4:$L$103,2,FALSE)),CONCATENATE(VLOOKUP(B452,'Fach-ID''s'!$B$4:$D$1000,3,FALSE),"-",VLOOKUP(Klausurenliste!F452,Hilfstabellen!$K$4:$L$103,2,FALSE),"\",D452))),IF(D452="",CONCATENATE(VLOOKUP(B452,'Fach-ID''s'!$C$4:$D$1000,2,FALSE),"-",VLOOKUP(Klausurenliste!F452,Hilfstabellen!$K$4:$L$103,2,FALSE)),CONCATENATE(VLOOKUP(B452,'Fach-ID''s'!$C$4:$D$1000,2,FALSE),"-",VLOOKUP(Klausurenliste!F452,Hilfstabellen!$K$4:$L$103,2,FALSE),"\",D452)),IF(D452="",CONCATENATE(VLOOKUP(B452,'Fach-ID''s'!$B$4:$D$1000,3,FALSE),"-",VLOOKUP(Klausurenliste!F452,Hilfstabellen!$K$4:$L$103,2,FALSE)),CONCATENATE(VLOOKUP(B452,'Fach-ID''s'!$B$4:$D$1000,3,FALSE),"-",VLOOKUP(Klausurenliste!F452,Hilfstabellen!$K$4:$L$103,2,FALSE),"\",D452))))))</f>
        <v/>
      </c>
      <c r="J452" s="2" t="str">
        <f t="shared" si="13"/>
        <v/>
      </c>
      <c r="K452" s="8"/>
      <c r="L452" t="s">
        <v>20</v>
      </c>
    </row>
    <row r="453" spans="1:12" ht="15.75" hidden="1" x14ac:dyDescent="0.25">
      <c r="A453" t="str">
        <f t="shared" si="12"/>
        <v/>
      </c>
      <c r="B453" s="14"/>
      <c r="C453" s="16"/>
      <c r="D453" s="14"/>
      <c r="E453" s="13"/>
      <c r="F453" s="13"/>
      <c r="G453" s="13" t="str">
        <f>IF(ISNA(VLOOKUP(B453,Kurstabelle!$B$3:$G$1327,5,FALSE)),"",VLOOKUP(B453,Kurstabelle!$B$3:$G$1327,5,FALSE))</f>
        <v/>
      </c>
      <c r="H453" s="13" t="str">
        <f>IF(ISNA(VLOOKUP(B453,Kurstabelle!$B$3:$G$1327,4,FALSE)),"",VLOOKUP(B453,Kurstabelle!$B$3:$G$1327,4,FALSE))</f>
        <v/>
      </c>
      <c r="I453" s="2" t="str">
        <f>IF(B453="","",IF(AND(ISNA(VLOOKUP(B453,'Fach-ID''s'!$B$4:$D$1000,1,FALSE)),ISNA(VLOOKUP(B453,'Fach-ID''s'!$C$4:$D$1000,1,FALSE))),"Kurs noch nicht gelistet",IF(AND(ISNA(VLOOKUP(CONCATENATE(VLOOKUP(B453,'Fach-ID''s'!$B$4:$D$1000,3,FALSE),"-",VLOOKUP(Klausurenliste!F453,Hilfstabellen!$K$4:$L$103,2,FALSE)),Kurstabelle!$G$3:$G$1327,1,FALSE)),ISNA(VLOOKUP(CONCATENATE(VLOOKUP(B453,'Fach-ID''s'!$C$4:$D$1000,2,FALSE),"-",VLOOKUP(Klausurenliste!F453,Hilfstabellen!$K$4:$L$103,2,FALSE)),Kurstabelle!$G$3:$G$1327,1,FALSE))),"Kurs zu dem Professor noch nicht gelistet",IF(ISNA(IF(D453="",CONCATENATE(VLOOKUP(B453,'Fach-ID''s'!$B$4:$D$1000,3,FALSE),"-",VLOOKUP(Klausurenliste!F453,Hilfstabellen!$K$4:$L$103,2,FALSE)),CONCATENATE(VLOOKUP(B453,'Fach-ID''s'!$B$4:$D$1000,3,FALSE),"-",VLOOKUP(Klausurenliste!F453,Hilfstabellen!$K$4:$L$103,2,FALSE),"\",D453))),IF(D453="",CONCATENATE(VLOOKUP(B453,'Fach-ID''s'!$C$4:$D$1000,2,FALSE),"-",VLOOKUP(Klausurenliste!F453,Hilfstabellen!$K$4:$L$103,2,FALSE)),CONCATENATE(VLOOKUP(B453,'Fach-ID''s'!$C$4:$D$1000,2,FALSE),"-",VLOOKUP(Klausurenliste!F453,Hilfstabellen!$K$4:$L$103,2,FALSE),"\",D453)),IF(D453="",CONCATENATE(VLOOKUP(B453,'Fach-ID''s'!$B$4:$D$1000,3,FALSE),"-",VLOOKUP(Klausurenliste!F453,Hilfstabellen!$K$4:$L$103,2,FALSE)),CONCATENATE(VLOOKUP(B453,'Fach-ID''s'!$B$4:$D$1000,3,FALSE),"-",VLOOKUP(Klausurenliste!F453,Hilfstabellen!$K$4:$L$103,2,FALSE),"\",D453))))))</f>
        <v/>
      </c>
      <c r="J453" s="2" t="str">
        <f t="shared" si="13"/>
        <v/>
      </c>
      <c r="K453" s="8"/>
      <c r="L453" t="s">
        <v>20</v>
      </c>
    </row>
    <row r="454" spans="1:12" ht="15.75" hidden="1" x14ac:dyDescent="0.25">
      <c r="A454" t="str">
        <f t="shared" si="12"/>
        <v/>
      </c>
      <c r="B454" s="14"/>
      <c r="C454" s="16"/>
      <c r="D454" s="14"/>
      <c r="E454" s="13"/>
      <c r="F454" s="13"/>
      <c r="G454" s="13" t="str">
        <f>IF(ISNA(VLOOKUP(B454,Kurstabelle!$B$3:$G$1327,5,FALSE)),"",VLOOKUP(B454,Kurstabelle!$B$3:$G$1327,5,FALSE))</f>
        <v/>
      </c>
      <c r="H454" s="13" t="str">
        <f>IF(ISNA(VLOOKUP(B454,Kurstabelle!$B$3:$G$1327,4,FALSE)),"",VLOOKUP(B454,Kurstabelle!$B$3:$G$1327,4,FALSE))</f>
        <v/>
      </c>
      <c r="I454" s="2" t="str">
        <f>IF(B454="","",IF(AND(ISNA(VLOOKUP(B454,'Fach-ID''s'!$B$4:$D$1000,1,FALSE)),ISNA(VLOOKUP(B454,'Fach-ID''s'!$C$4:$D$1000,1,FALSE))),"Kurs noch nicht gelistet",IF(AND(ISNA(VLOOKUP(CONCATENATE(VLOOKUP(B454,'Fach-ID''s'!$B$4:$D$1000,3,FALSE),"-",VLOOKUP(Klausurenliste!F454,Hilfstabellen!$K$4:$L$103,2,FALSE)),Kurstabelle!$G$3:$G$1327,1,FALSE)),ISNA(VLOOKUP(CONCATENATE(VLOOKUP(B454,'Fach-ID''s'!$C$4:$D$1000,2,FALSE),"-",VLOOKUP(Klausurenliste!F454,Hilfstabellen!$K$4:$L$103,2,FALSE)),Kurstabelle!$G$3:$G$1327,1,FALSE))),"Kurs zu dem Professor noch nicht gelistet",IF(ISNA(IF(D454="",CONCATENATE(VLOOKUP(B454,'Fach-ID''s'!$B$4:$D$1000,3,FALSE),"-",VLOOKUP(Klausurenliste!F454,Hilfstabellen!$K$4:$L$103,2,FALSE)),CONCATENATE(VLOOKUP(B454,'Fach-ID''s'!$B$4:$D$1000,3,FALSE),"-",VLOOKUP(Klausurenliste!F454,Hilfstabellen!$K$4:$L$103,2,FALSE),"\",D454))),IF(D454="",CONCATENATE(VLOOKUP(B454,'Fach-ID''s'!$C$4:$D$1000,2,FALSE),"-",VLOOKUP(Klausurenliste!F454,Hilfstabellen!$K$4:$L$103,2,FALSE)),CONCATENATE(VLOOKUP(B454,'Fach-ID''s'!$C$4:$D$1000,2,FALSE),"-",VLOOKUP(Klausurenliste!F454,Hilfstabellen!$K$4:$L$103,2,FALSE),"\",D454)),IF(D454="",CONCATENATE(VLOOKUP(B454,'Fach-ID''s'!$B$4:$D$1000,3,FALSE),"-",VLOOKUP(Klausurenliste!F454,Hilfstabellen!$K$4:$L$103,2,FALSE)),CONCATENATE(VLOOKUP(B454,'Fach-ID''s'!$B$4:$D$1000,3,FALSE),"-",VLOOKUP(Klausurenliste!F454,Hilfstabellen!$K$4:$L$103,2,FALSE),"\",D454))))))</f>
        <v/>
      </c>
      <c r="J454" s="2" t="str">
        <f t="shared" si="13"/>
        <v/>
      </c>
      <c r="K454" s="8"/>
      <c r="L454" t="s">
        <v>20</v>
      </c>
    </row>
    <row r="455" spans="1:12" ht="15.75" hidden="1" x14ac:dyDescent="0.25">
      <c r="A455" t="str">
        <f t="shared" si="12"/>
        <v/>
      </c>
      <c r="B455" s="14"/>
      <c r="C455" s="16"/>
      <c r="D455" s="14"/>
      <c r="E455" s="13"/>
      <c r="F455" s="13"/>
      <c r="G455" s="13" t="str">
        <f>IF(ISNA(VLOOKUP(B455,Kurstabelle!$B$3:$G$1327,5,FALSE)),"",VLOOKUP(B455,Kurstabelle!$B$3:$G$1327,5,FALSE))</f>
        <v/>
      </c>
      <c r="H455" s="13" t="str">
        <f>IF(ISNA(VLOOKUP(B455,Kurstabelle!$B$3:$G$1327,4,FALSE)),"",VLOOKUP(B455,Kurstabelle!$B$3:$G$1327,4,FALSE))</f>
        <v/>
      </c>
      <c r="I455" s="2" t="str">
        <f>IF(B455="","",IF(AND(ISNA(VLOOKUP(B455,'Fach-ID''s'!$B$4:$D$1000,1,FALSE)),ISNA(VLOOKUP(B455,'Fach-ID''s'!$C$4:$D$1000,1,FALSE))),"Kurs noch nicht gelistet",IF(AND(ISNA(VLOOKUP(CONCATENATE(VLOOKUP(B455,'Fach-ID''s'!$B$4:$D$1000,3,FALSE),"-",VLOOKUP(Klausurenliste!F455,Hilfstabellen!$K$4:$L$103,2,FALSE)),Kurstabelle!$G$3:$G$1327,1,FALSE)),ISNA(VLOOKUP(CONCATENATE(VLOOKUP(B455,'Fach-ID''s'!$C$4:$D$1000,2,FALSE),"-",VLOOKUP(Klausurenliste!F455,Hilfstabellen!$K$4:$L$103,2,FALSE)),Kurstabelle!$G$3:$G$1327,1,FALSE))),"Kurs zu dem Professor noch nicht gelistet",IF(ISNA(IF(D455="",CONCATENATE(VLOOKUP(B455,'Fach-ID''s'!$B$4:$D$1000,3,FALSE),"-",VLOOKUP(Klausurenliste!F455,Hilfstabellen!$K$4:$L$103,2,FALSE)),CONCATENATE(VLOOKUP(B455,'Fach-ID''s'!$B$4:$D$1000,3,FALSE),"-",VLOOKUP(Klausurenliste!F455,Hilfstabellen!$K$4:$L$103,2,FALSE),"\",D455))),IF(D455="",CONCATENATE(VLOOKUP(B455,'Fach-ID''s'!$C$4:$D$1000,2,FALSE),"-",VLOOKUP(Klausurenliste!F455,Hilfstabellen!$K$4:$L$103,2,FALSE)),CONCATENATE(VLOOKUP(B455,'Fach-ID''s'!$C$4:$D$1000,2,FALSE),"-",VLOOKUP(Klausurenliste!F455,Hilfstabellen!$K$4:$L$103,2,FALSE),"\",D455)),IF(D455="",CONCATENATE(VLOOKUP(B455,'Fach-ID''s'!$B$4:$D$1000,3,FALSE),"-",VLOOKUP(Klausurenliste!F455,Hilfstabellen!$K$4:$L$103,2,FALSE)),CONCATENATE(VLOOKUP(B455,'Fach-ID''s'!$B$4:$D$1000,3,FALSE),"-",VLOOKUP(Klausurenliste!F455,Hilfstabellen!$K$4:$L$103,2,FALSE),"\",D455))))))</f>
        <v/>
      </c>
      <c r="J455" s="2" t="str">
        <f t="shared" si="13"/>
        <v/>
      </c>
      <c r="K455" s="8"/>
      <c r="L455" t="s">
        <v>20</v>
      </c>
    </row>
    <row r="456" spans="1:12" ht="15.75" hidden="1" x14ac:dyDescent="0.25">
      <c r="A456" t="str">
        <f t="shared" ref="A456:A519" si="14">I456</f>
        <v/>
      </c>
      <c r="B456" s="14"/>
      <c r="C456" s="16"/>
      <c r="D456" s="14"/>
      <c r="E456" s="13"/>
      <c r="F456" s="13"/>
      <c r="G456" s="13" t="str">
        <f>IF(ISNA(VLOOKUP(B456,Kurstabelle!$B$3:$G$1327,5,FALSE)),"",VLOOKUP(B456,Kurstabelle!$B$3:$G$1327,5,FALSE))</f>
        <v/>
      </c>
      <c r="H456" s="13" t="str">
        <f>IF(ISNA(VLOOKUP(B456,Kurstabelle!$B$3:$G$1327,4,FALSE)),"",VLOOKUP(B456,Kurstabelle!$B$3:$G$1327,4,FALSE))</f>
        <v/>
      </c>
      <c r="I456" s="2" t="str">
        <f>IF(B456="","",IF(AND(ISNA(VLOOKUP(B456,'Fach-ID''s'!$B$4:$D$1000,1,FALSE)),ISNA(VLOOKUP(B456,'Fach-ID''s'!$C$4:$D$1000,1,FALSE))),"Kurs noch nicht gelistet",IF(AND(ISNA(VLOOKUP(CONCATENATE(VLOOKUP(B456,'Fach-ID''s'!$B$4:$D$1000,3,FALSE),"-",VLOOKUP(Klausurenliste!F456,Hilfstabellen!$K$4:$L$103,2,FALSE)),Kurstabelle!$G$3:$G$1327,1,FALSE)),ISNA(VLOOKUP(CONCATENATE(VLOOKUP(B456,'Fach-ID''s'!$C$4:$D$1000,2,FALSE),"-",VLOOKUP(Klausurenliste!F456,Hilfstabellen!$K$4:$L$103,2,FALSE)),Kurstabelle!$G$3:$G$1327,1,FALSE))),"Kurs zu dem Professor noch nicht gelistet",IF(ISNA(IF(D456="",CONCATENATE(VLOOKUP(B456,'Fach-ID''s'!$B$4:$D$1000,3,FALSE),"-",VLOOKUP(Klausurenliste!F456,Hilfstabellen!$K$4:$L$103,2,FALSE)),CONCATENATE(VLOOKUP(B456,'Fach-ID''s'!$B$4:$D$1000,3,FALSE),"-",VLOOKUP(Klausurenliste!F456,Hilfstabellen!$K$4:$L$103,2,FALSE),"\",D456))),IF(D456="",CONCATENATE(VLOOKUP(B456,'Fach-ID''s'!$C$4:$D$1000,2,FALSE),"-",VLOOKUP(Klausurenliste!F456,Hilfstabellen!$K$4:$L$103,2,FALSE)),CONCATENATE(VLOOKUP(B456,'Fach-ID''s'!$C$4:$D$1000,2,FALSE),"-",VLOOKUP(Klausurenliste!F456,Hilfstabellen!$K$4:$L$103,2,FALSE),"\",D456)),IF(D456="",CONCATENATE(VLOOKUP(B456,'Fach-ID''s'!$B$4:$D$1000,3,FALSE),"-",VLOOKUP(Klausurenliste!F456,Hilfstabellen!$K$4:$L$103,2,FALSE)),CONCATENATE(VLOOKUP(B456,'Fach-ID''s'!$B$4:$D$1000,3,FALSE),"-",VLOOKUP(Klausurenliste!F456,Hilfstabellen!$K$4:$L$103,2,FALSE),"\",D456))))))</f>
        <v/>
      </c>
      <c r="J456" s="2" t="str">
        <f t="shared" ref="J456:J519" si="15">IF(B456="","",IF(C456="",IF(E456="Fremd-Uni",CONCATENATE(I456,"-FREMD"),IF(COUNT(E456)&lt;9,CONCATENATE(I456,"-",IF(LEFT(E456,2)="SS",REPLACE(E456,3,1,""),CONCATENATE(LEFT(E456,2),REPLACE(RIGHT(E456,5),3,1,"")))),CONCATENATE(I456,"-",IF(LEFT(E456,2)="SS",REPLACE(E456,3,1,""),CONCATENATE(LEFT(E456,2),REPLACE(RIGHT(E456,7),4,1,"")))))),IF(C456="Gedächtnis",IF(E456="Fremd-Uni",CONCATENATE(I456,"-FREMD"),IF(COUNT(E456)&lt;9,CONCATENATE(I456,"-","GEDÄCHTNIS","-",IF(LEFT(E456,2)="SS",REPLACE(E456,3,1,""),CONCATENATE(LEFT(E456,2),REPLACE(RIGHT(E456,5),3,1,"")))),CONCATENATE(I456,"-","GEDÄCHTNIS","-",IF(LEFT(E456,2)="SS",REPLACE(E456,3,1,""),CONCATENATE(LEFT(E456,2),REPLACE(RIGHT(E456,7),4,1,"")))))),IF(C456="Probe",IF(E456="Fremd-Uni",CONCATENATE(I456,"-FREMD"),IF(COUNT(E456)&lt;9,CONCATENATE(I456,"-","Probe","-",IF(LEFT(E456,2)="SS",REPLACE(E456,3,1,""),CONCATENATE(LEFT(E456,2),REPLACE(RIGHT(E456,5),3,1,"")))),CONCATENATE(I456,"-","Probe","-",IF(LEFT(E456,2)="SS",REPLACE(E456,3,1,""),CONCATENATE(LEFT(E456,2),REPLACE(RIGHT(E456,7),4,1,""))))))))))</f>
        <v/>
      </c>
      <c r="K456" s="8"/>
      <c r="L456" t="s">
        <v>20</v>
      </c>
    </row>
    <row r="457" spans="1:12" ht="15.75" hidden="1" x14ac:dyDescent="0.25">
      <c r="A457" t="str">
        <f t="shared" si="14"/>
        <v/>
      </c>
      <c r="B457" s="14"/>
      <c r="C457" s="15"/>
      <c r="D457" s="14"/>
      <c r="E457" s="13"/>
      <c r="F457" s="13"/>
      <c r="G457" s="13" t="str">
        <f>IF(ISNA(VLOOKUP(B457,Kurstabelle!$B$3:$G$1327,5,FALSE)),"",VLOOKUP(B457,Kurstabelle!$B$3:$G$1327,5,FALSE))</f>
        <v/>
      </c>
      <c r="H457" s="13" t="str">
        <f>IF(ISNA(VLOOKUP(B457,Kurstabelle!$B$3:$G$1327,4,FALSE)),"",VLOOKUP(B457,Kurstabelle!$B$3:$G$1327,4,FALSE))</f>
        <v/>
      </c>
      <c r="I457" s="2" t="str">
        <f>IF(B457="","",IF(AND(ISNA(VLOOKUP(B457,'Fach-ID''s'!$B$4:$D$1000,1,FALSE)),ISNA(VLOOKUP(B457,'Fach-ID''s'!$C$4:$D$1000,1,FALSE))),"Kurs noch nicht gelistet",IF(AND(ISNA(VLOOKUP(CONCATENATE(VLOOKUP(B457,'Fach-ID''s'!$B$4:$D$1000,3,FALSE),"-",VLOOKUP(Klausurenliste!F457,Hilfstabellen!$K$4:$L$103,2,FALSE)),Kurstabelle!$G$3:$G$1327,1,FALSE)),ISNA(VLOOKUP(CONCATENATE(VLOOKUP(B457,'Fach-ID''s'!$C$4:$D$1000,2,FALSE),"-",VLOOKUP(Klausurenliste!F457,Hilfstabellen!$K$4:$L$103,2,FALSE)),Kurstabelle!$G$3:$G$1327,1,FALSE))),"Kurs zu dem Professor noch nicht gelistet",IF(ISNA(IF(D457="",CONCATENATE(VLOOKUP(B457,'Fach-ID''s'!$B$4:$D$1000,3,FALSE),"-",VLOOKUP(Klausurenliste!F457,Hilfstabellen!$K$4:$L$103,2,FALSE)),CONCATENATE(VLOOKUP(B457,'Fach-ID''s'!$B$4:$D$1000,3,FALSE),"-",VLOOKUP(Klausurenliste!F457,Hilfstabellen!$K$4:$L$103,2,FALSE),"\",D457))),IF(D457="",CONCATENATE(VLOOKUP(B457,'Fach-ID''s'!$C$4:$D$1000,2,FALSE),"-",VLOOKUP(Klausurenliste!F457,Hilfstabellen!$K$4:$L$103,2,FALSE)),CONCATENATE(VLOOKUP(B457,'Fach-ID''s'!$C$4:$D$1000,2,FALSE),"-",VLOOKUP(Klausurenliste!F457,Hilfstabellen!$K$4:$L$103,2,FALSE),"\",D457)),IF(D457="",CONCATENATE(VLOOKUP(B457,'Fach-ID''s'!$B$4:$D$1000,3,FALSE),"-",VLOOKUP(Klausurenliste!F457,Hilfstabellen!$K$4:$L$103,2,FALSE)),CONCATENATE(VLOOKUP(B457,'Fach-ID''s'!$B$4:$D$1000,3,FALSE),"-",VLOOKUP(Klausurenliste!F457,Hilfstabellen!$K$4:$L$103,2,FALSE),"\",D457))))))</f>
        <v/>
      </c>
      <c r="J457" s="2" t="str">
        <f t="shared" si="15"/>
        <v/>
      </c>
      <c r="K457" s="8"/>
      <c r="L457" t="s">
        <v>20</v>
      </c>
    </row>
    <row r="458" spans="1:12" ht="15.75" hidden="1" x14ac:dyDescent="0.25">
      <c r="A458" t="str">
        <f t="shared" si="14"/>
        <v/>
      </c>
      <c r="B458" s="14"/>
      <c r="C458" s="15"/>
      <c r="D458" s="14"/>
      <c r="E458" s="13"/>
      <c r="F458" s="13"/>
      <c r="G458" s="13" t="str">
        <f>IF(ISNA(VLOOKUP(B458,Kurstabelle!$B$3:$G$1327,5,FALSE)),"",VLOOKUP(B458,Kurstabelle!$B$3:$G$1327,5,FALSE))</f>
        <v/>
      </c>
      <c r="H458" s="13" t="str">
        <f>IF(ISNA(VLOOKUP(B458,Kurstabelle!$B$3:$G$1327,4,FALSE)),"",VLOOKUP(B458,Kurstabelle!$B$3:$G$1327,4,FALSE))</f>
        <v/>
      </c>
      <c r="I458" s="2" t="str">
        <f>IF(B458="","",IF(AND(ISNA(VLOOKUP(B458,'Fach-ID''s'!$B$4:$D$1000,1,FALSE)),ISNA(VLOOKUP(B458,'Fach-ID''s'!$C$4:$D$1000,1,FALSE))),"Kurs noch nicht gelistet",IF(AND(ISNA(VLOOKUP(CONCATENATE(VLOOKUP(B458,'Fach-ID''s'!$B$4:$D$1000,3,FALSE),"-",VLOOKUP(Klausurenliste!F458,Hilfstabellen!$K$4:$L$103,2,FALSE)),Kurstabelle!$G$3:$G$1327,1,FALSE)),ISNA(VLOOKUP(CONCATENATE(VLOOKUP(B458,'Fach-ID''s'!$C$4:$D$1000,2,FALSE),"-",VLOOKUP(Klausurenliste!F458,Hilfstabellen!$K$4:$L$103,2,FALSE)),Kurstabelle!$G$3:$G$1327,1,FALSE))),"Kurs zu dem Professor noch nicht gelistet",IF(ISNA(IF(D458="",CONCATENATE(VLOOKUP(B458,'Fach-ID''s'!$B$4:$D$1000,3,FALSE),"-",VLOOKUP(Klausurenliste!F458,Hilfstabellen!$K$4:$L$103,2,FALSE)),CONCATENATE(VLOOKUP(B458,'Fach-ID''s'!$B$4:$D$1000,3,FALSE),"-",VLOOKUP(Klausurenliste!F458,Hilfstabellen!$K$4:$L$103,2,FALSE),"\",D458))),IF(D458="",CONCATENATE(VLOOKUP(B458,'Fach-ID''s'!$C$4:$D$1000,2,FALSE),"-",VLOOKUP(Klausurenliste!F458,Hilfstabellen!$K$4:$L$103,2,FALSE)),CONCATENATE(VLOOKUP(B458,'Fach-ID''s'!$C$4:$D$1000,2,FALSE),"-",VLOOKUP(Klausurenliste!F458,Hilfstabellen!$K$4:$L$103,2,FALSE),"\",D458)),IF(D458="",CONCATENATE(VLOOKUP(B458,'Fach-ID''s'!$B$4:$D$1000,3,FALSE),"-",VLOOKUP(Klausurenliste!F458,Hilfstabellen!$K$4:$L$103,2,FALSE)),CONCATENATE(VLOOKUP(B458,'Fach-ID''s'!$B$4:$D$1000,3,FALSE),"-",VLOOKUP(Klausurenliste!F458,Hilfstabellen!$K$4:$L$103,2,FALSE),"\",D458))))))</f>
        <v/>
      </c>
      <c r="J458" s="2" t="str">
        <f t="shared" si="15"/>
        <v/>
      </c>
      <c r="K458" s="8"/>
      <c r="L458" t="s">
        <v>20</v>
      </c>
    </row>
    <row r="459" spans="1:12" ht="15.75" hidden="1" x14ac:dyDescent="0.25">
      <c r="A459" t="str">
        <f t="shared" si="14"/>
        <v/>
      </c>
      <c r="B459" s="14"/>
      <c r="C459" s="15"/>
      <c r="D459" s="14"/>
      <c r="E459" s="13"/>
      <c r="F459" s="13"/>
      <c r="G459" s="13" t="str">
        <f>IF(ISNA(VLOOKUP(B459,Kurstabelle!$B$3:$G$1327,5,FALSE)),"",VLOOKUP(B459,Kurstabelle!$B$3:$G$1327,5,FALSE))</f>
        <v/>
      </c>
      <c r="H459" s="13" t="str">
        <f>IF(ISNA(VLOOKUP(B459,Kurstabelle!$B$3:$G$1327,4,FALSE)),"",VLOOKUP(B459,Kurstabelle!$B$3:$G$1327,4,FALSE))</f>
        <v/>
      </c>
      <c r="I459" s="2" t="str">
        <f>IF(B459="","",IF(AND(ISNA(VLOOKUP(B459,'Fach-ID''s'!$B$4:$D$1000,1,FALSE)),ISNA(VLOOKUP(B459,'Fach-ID''s'!$C$4:$D$1000,1,FALSE))),"Kurs noch nicht gelistet",IF(AND(ISNA(VLOOKUP(CONCATENATE(VLOOKUP(B459,'Fach-ID''s'!$B$4:$D$1000,3,FALSE),"-",VLOOKUP(Klausurenliste!F459,Hilfstabellen!$K$4:$L$103,2,FALSE)),Kurstabelle!$G$3:$G$1327,1,FALSE)),ISNA(VLOOKUP(CONCATENATE(VLOOKUP(B459,'Fach-ID''s'!$C$4:$D$1000,2,FALSE),"-",VLOOKUP(Klausurenliste!F459,Hilfstabellen!$K$4:$L$103,2,FALSE)),Kurstabelle!$G$3:$G$1327,1,FALSE))),"Kurs zu dem Professor noch nicht gelistet",IF(ISNA(IF(D459="",CONCATENATE(VLOOKUP(B459,'Fach-ID''s'!$B$4:$D$1000,3,FALSE),"-",VLOOKUP(Klausurenliste!F459,Hilfstabellen!$K$4:$L$103,2,FALSE)),CONCATENATE(VLOOKUP(B459,'Fach-ID''s'!$B$4:$D$1000,3,FALSE),"-",VLOOKUP(Klausurenliste!F459,Hilfstabellen!$K$4:$L$103,2,FALSE),"\",D459))),IF(D459="",CONCATENATE(VLOOKUP(B459,'Fach-ID''s'!$C$4:$D$1000,2,FALSE),"-",VLOOKUP(Klausurenliste!F459,Hilfstabellen!$K$4:$L$103,2,FALSE)),CONCATENATE(VLOOKUP(B459,'Fach-ID''s'!$C$4:$D$1000,2,FALSE),"-",VLOOKUP(Klausurenliste!F459,Hilfstabellen!$K$4:$L$103,2,FALSE),"\",D459)),IF(D459="",CONCATENATE(VLOOKUP(B459,'Fach-ID''s'!$B$4:$D$1000,3,FALSE),"-",VLOOKUP(Klausurenliste!F459,Hilfstabellen!$K$4:$L$103,2,FALSE)),CONCATENATE(VLOOKUP(B459,'Fach-ID''s'!$B$4:$D$1000,3,FALSE),"-",VLOOKUP(Klausurenliste!F459,Hilfstabellen!$K$4:$L$103,2,FALSE),"\",D459))))))</f>
        <v/>
      </c>
      <c r="J459" s="2" t="str">
        <f t="shared" si="15"/>
        <v/>
      </c>
      <c r="K459" s="8"/>
      <c r="L459" t="s">
        <v>20</v>
      </c>
    </row>
    <row r="460" spans="1:12" ht="15.75" hidden="1" x14ac:dyDescent="0.25">
      <c r="A460" t="str">
        <f t="shared" si="14"/>
        <v/>
      </c>
      <c r="B460" s="14"/>
      <c r="C460" s="15"/>
      <c r="D460" s="14"/>
      <c r="E460" s="13"/>
      <c r="F460" s="13"/>
      <c r="G460" s="13" t="str">
        <f>IF(ISNA(VLOOKUP(B460,Kurstabelle!$B$3:$G$1327,5,FALSE)),"",VLOOKUP(B460,Kurstabelle!$B$3:$G$1327,5,FALSE))</f>
        <v/>
      </c>
      <c r="H460" s="13" t="str">
        <f>IF(ISNA(VLOOKUP(B460,Kurstabelle!$B$3:$G$1327,4,FALSE)),"",VLOOKUP(B460,Kurstabelle!$B$3:$G$1327,4,FALSE))</f>
        <v/>
      </c>
      <c r="I460" s="2" t="str">
        <f>IF(B460="","",IF(AND(ISNA(VLOOKUP(B460,'Fach-ID''s'!$B$4:$D$1000,1,FALSE)),ISNA(VLOOKUP(B460,'Fach-ID''s'!$C$4:$D$1000,1,FALSE))),"Kurs noch nicht gelistet",IF(AND(ISNA(VLOOKUP(CONCATENATE(VLOOKUP(B460,'Fach-ID''s'!$B$4:$D$1000,3,FALSE),"-",VLOOKUP(Klausurenliste!F460,Hilfstabellen!$K$4:$L$103,2,FALSE)),Kurstabelle!$G$3:$G$1327,1,FALSE)),ISNA(VLOOKUP(CONCATENATE(VLOOKUP(B460,'Fach-ID''s'!$C$4:$D$1000,2,FALSE),"-",VLOOKUP(Klausurenliste!F460,Hilfstabellen!$K$4:$L$103,2,FALSE)),Kurstabelle!$G$3:$G$1327,1,FALSE))),"Kurs zu dem Professor noch nicht gelistet",IF(ISNA(IF(D460="",CONCATENATE(VLOOKUP(B460,'Fach-ID''s'!$B$4:$D$1000,3,FALSE),"-",VLOOKUP(Klausurenliste!F460,Hilfstabellen!$K$4:$L$103,2,FALSE)),CONCATENATE(VLOOKUP(B460,'Fach-ID''s'!$B$4:$D$1000,3,FALSE),"-",VLOOKUP(Klausurenliste!F460,Hilfstabellen!$K$4:$L$103,2,FALSE),"\",D460))),IF(D460="",CONCATENATE(VLOOKUP(B460,'Fach-ID''s'!$C$4:$D$1000,2,FALSE),"-",VLOOKUP(Klausurenliste!F460,Hilfstabellen!$K$4:$L$103,2,FALSE)),CONCATENATE(VLOOKUP(B460,'Fach-ID''s'!$C$4:$D$1000,2,FALSE),"-",VLOOKUP(Klausurenliste!F460,Hilfstabellen!$K$4:$L$103,2,FALSE),"\",D460)),IF(D460="",CONCATENATE(VLOOKUP(B460,'Fach-ID''s'!$B$4:$D$1000,3,FALSE),"-",VLOOKUP(Klausurenliste!F460,Hilfstabellen!$K$4:$L$103,2,FALSE)),CONCATENATE(VLOOKUP(B460,'Fach-ID''s'!$B$4:$D$1000,3,FALSE),"-",VLOOKUP(Klausurenliste!F460,Hilfstabellen!$K$4:$L$103,2,FALSE),"\",D460))))))</f>
        <v/>
      </c>
      <c r="J460" s="2" t="str">
        <f t="shared" si="15"/>
        <v/>
      </c>
      <c r="K460" s="8"/>
      <c r="L460" t="s">
        <v>20</v>
      </c>
    </row>
    <row r="461" spans="1:12" ht="15.75" hidden="1" x14ac:dyDescent="0.25">
      <c r="A461" t="str">
        <f t="shared" si="14"/>
        <v/>
      </c>
      <c r="B461" s="14"/>
      <c r="C461" s="16"/>
      <c r="D461" s="14"/>
      <c r="E461" s="13"/>
      <c r="F461" s="13"/>
      <c r="G461" s="13" t="str">
        <f>IF(ISNA(VLOOKUP(B461,Kurstabelle!$B$3:$G$1327,5,FALSE)),"",VLOOKUP(B461,Kurstabelle!$B$3:$G$1327,5,FALSE))</f>
        <v/>
      </c>
      <c r="H461" s="13" t="str">
        <f>IF(ISNA(VLOOKUP(B461,Kurstabelle!$B$3:$G$1327,4,FALSE)),"",VLOOKUP(B461,Kurstabelle!$B$3:$G$1327,4,FALSE))</f>
        <v/>
      </c>
      <c r="I461" s="2" t="str">
        <f>IF(B461="","",IF(AND(ISNA(VLOOKUP(B461,'Fach-ID''s'!$B$4:$D$1000,1,FALSE)),ISNA(VLOOKUP(B461,'Fach-ID''s'!$C$4:$D$1000,1,FALSE))),"Kurs noch nicht gelistet",IF(AND(ISNA(VLOOKUP(CONCATENATE(VLOOKUP(B461,'Fach-ID''s'!$B$4:$D$1000,3,FALSE),"-",VLOOKUP(Klausurenliste!F461,Hilfstabellen!$K$4:$L$103,2,FALSE)),Kurstabelle!$G$3:$G$1327,1,FALSE)),ISNA(VLOOKUP(CONCATENATE(VLOOKUP(B461,'Fach-ID''s'!$C$4:$D$1000,2,FALSE),"-",VLOOKUP(Klausurenliste!F461,Hilfstabellen!$K$4:$L$103,2,FALSE)),Kurstabelle!$G$3:$G$1327,1,FALSE))),"Kurs zu dem Professor noch nicht gelistet",IF(ISNA(IF(D461="",CONCATENATE(VLOOKUP(B461,'Fach-ID''s'!$B$4:$D$1000,3,FALSE),"-",VLOOKUP(Klausurenliste!F461,Hilfstabellen!$K$4:$L$103,2,FALSE)),CONCATENATE(VLOOKUP(B461,'Fach-ID''s'!$B$4:$D$1000,3,FALSE),"-",VLOOKUP(Klausurenliste!F461,Hilfstabellen!$K$4:$L$103,2,FALSE),"\",D461))),IF(D461="",CONCATENATE(VLOOKUP(B461,'Fach-ID''s'!$C$4:$D$1000,2,FALSE),"-",VLOOKUP(Klausurenliste!F461,Hilfstabellen!$K$4:$L$103,2,FALSE)),CONCATENATE(VLOOKUP(B461,'Fach-ID''s'!$C$4:$D$1000,2,FALSE),"-",VLOOKUP(Klausurenliste!F461,Hilfstabellen!$K$4:$L$103,2,FALSE),"\",D461)),IF(D461="",CONCATENATE(VLOOKUP(B461,'Fach-ID''s'!$B$4:$D$1000,3,FALSE),"-",VLOOKUP(Klausurenliste!F461,Hilfstabellen!$K$4:$L$103,2,FALSE)),CONCATENATE(VLOOKUP(B461,'Fach-ID''s'!$B$4:$D$1000,3,FALSE),"-",VLOOKUP(Klausurenliste!F461,Hilfstabellen!$K$4:$L$103,2,FALSE),"\",D461))))))</f>
        <v/>
      </c>
      <c r="J461" s="2" t="str">
        <f t="shared" si="15"/>
        <v/>
      </c>
      <c r="K461" s="8"/>
      <c r="L461" t="s">
        <v>20</v>
      </c>
    </row>
    <row r="462" spans="1:12" ht="15.75" hidden="1" x14ac:dyDescent="0.25">
      <c r="A462" t="str">
        <f t="shared" si="14"/>
        <v/>
      </c>
      <c r="B462" s="14"/>
      <c r="C462" s="16"/>
      <c r="D462" s="14"/>
      <c r="E462" s="13"/>
      <c r="F462" s="13"/>
      <c r="G462" s="13" t="str">
        <f>IF(ISNA(VLOOKUP(B462,Kurstabelle!$B$3:$G$1327,5,FALSE)),"",VLOOKUP(B462,Kurstabelle!$B$3:$G$1327,5,FALSE))</f>
        <v/>
      </c>
      <c r="H462" s="13" t="str">
        <f>IF(ISNA(VLOOKUP(B462,Kurstabelle!$B$3:$G$1327,4,FALSE)),"",VLOOKUP(B462,Kurstabelle!$B$3:$G$1327,4,FALSE))</f>
        <v/>
      </c>
      <c r="I462" s="2" t="str">
        <f>IF(B462="","",IF(AND(ISNA(VLOOKUP(B462,'Fach-ID''s'!$B$4:$D$1000,1,FALSE)),ISNA(VLOOKUP(B462,'Fach-ID''s'!$C$4:$D$1000,1,FALSE))),"Kurs noch nicht gelistet",IF(AND(ISNA(VLOOKUP(CONCATENATE(VLOOKUP(B462,'Fach-ID''s'!$B$4:$D$1000,3,FALSE),"-",VLOOKUP(Klausurenliste!F462,Hilfstabellen!$K$4:$L$103,2,FALSE)),Kurstabelle!$G$3:$G$1327,1,FALSE)),ISNA(VLOOKUP(CONCATENATE(VLOOKUP(B462,'Fach-ID''s'!$C$4:$D$1000,2,FALSE),"-",VLOOKUP(Klausurenliste!F462,Hilfstabellen!$K$4:$L$103,2,FALSE)),Kurstabelle!$G$3:$G$1327,1,FALSE))),"Kurs zu dem Professor noch nicht gelistet",IF(ISNA(IF(D462="",CONCATENATE(VLOOKUP(B462,'Fach-ID''s'!$B$4:$D$1000,3,FALSE),"-",VLOOKUP(Klausurenliste!F462,Hilfstabellen!$K$4:$L$103,2,FALSE)),CONCATENATE(VLOOKUP(B462,'Fach-ID''s'!$B$4:$D$1000,3,FALSE),"-",VLOOKUP(Klausurenliste!F462,Hilfstabellen!$K$4:$L$103,2,FALSE),"\",D462))),IF(D462="",CONCATENATE(VLOOKUP(B462,'Fach-ID''s'!$C$4:$D$1000,2,FALSE),"-",VLOOKUP(Klausurenliste!F462,Hilfstabellen!$K$4:$L$103,2,FALSE)),CONCATENATE(VLOOKUP(B462,'Fach-ID''s'!$C$4:$D$1000,2,FALSE),"-",VLOOKUP(Klausurenliste!F462,Hilfstabellen!$K$4:$L$103,2,FALSE),"\",D462)),IF(D462="",CONCATENATE(VLOOKUP(B462,'Fach-ID''s'!$B$4:$D$1000,3,FALSE),"-",VLOOKUP(Klausurenliste!F462,Hilfstabellen!$K$4:$L$103,2,FALSE)),CONCATENATE(VLOOKUP(B462,'Fach-ID''s'!$B$4:$D$1000,3,FALSE),"-",VLOOKUP(Klausurenliste!F462,Hilfstabellen!$K$4:$L$103,2,FALSE),"\",D462))))))</f>
        <v/>
      </c>
      <c r="J462" s="2" t="str">
        <f t="shared" si="15"/>
        <v/>
      </c>
      <c r="K462" s="8"/>
      <c r="L462" t="s">
        <v>20</v>
      </c>
    </row>
    <row r="463" spans="1:12" ht="15.75" hidden="1" x14ac:dyDescent="0.25">
      <c r="A463" t="str">
        <f t="shared" si="14"/>
        <v/>
      </c>
      <c r="B463" s="14"/>
      <c r="C463" s="16"/>
      <c r="D463" s="14"/>
      <c r="E463" s="13"/>
      <c r="F463" s="13"/>
      <c r="G463" s="13" t="str">
        <f>IF(ISNA(VLOOKUP(B463,Kurstabelle!$B$3:$G$1327,5,FALSE)),"",VLOOKUP(B463,Kurstabelle!$B$3:$G$1327,5,FALSE))</f>
        <v/>
      </c>
      <c r="H463" s="13" t="str">
        <f>IF(ISNA(VLOOKUP(B463,Kurstabelle!$B$3:$G$1327,4,FALSE)),"",VLOOKUP(B463,Kurstabelle!$B$3:$G$1327,4,FALSE))</f>
        <v/>
      </c>
      <c r="I463" s="2" t="str">
        <f>IF(B463="","",IF(AND(ISNA(VLOOKUP(B463,'Fach-ID''s'!$B$4:$D$1000,1,FALSE)),ISNA(VLOOKUP(B463,'Fach-ID''s'!$C$4:$D$1000,1,FALSE))),"Kurs noch nicht gelistet",IF(AND(ISNA(VLOOKUP(CONCATENATE(VLOOKUP(B463,'Fach-ID''s'!$B$4:$D$1000,3,FALSE),"-",VLOOKUP(Klausurenliste!F463,Hilfstabellen!$K$4:$L$103,2,FALSE)),Kurstabelle!$G$3:$G$1327,1,FALSE)),ISNA(VLOOKUP(CONCATENATE(VLOOKUP(B463,'Fach-ID''s'!$C$4:$D$1000,2,FALSE),"-",VLOOKUP(Klausurenliste!F463,Hilfstabellen!$K$4:$L$103,2,FALSE)),Kurstabelle!$G$3:$G$1327,1,FALSE))),"Kurs zu dem Professor noch nicht gelistet",IF(ISNA(IF(D463="",CONCATENATE(VLOOKUP(B463,'Fach-ID''s'!$B$4:$D$1000,3,FALSE),"-",VLOOKUP(Klausurenliste!F463,Hilfstabellen!$K$4:$L$103,2,FALSE)),CONCATENATE(VLOOKUP(B463,'Fach-ID''s'!$B$4:$D$1000,3,FALSE),"-",VLOOKUP(Klausurenliste!F463,Hilfstabellen!$K$4:$L$103,2,FALSE),"\",D463))),IF(D463="",CONCATENATE(VLOOKUP(B463,'Fach-ID''s'!$C$4:$D$1000,2,FALSE),"-",VLOOKUP(Klausurenliste!F463,Hilfstabellen!$K$4:$L$103,2,FALSE)),CONCATENATE(VLOOKUP(B463,'Fach-ID''s'!$C$4:$D$1000,2,FALSE),"-",VLOOKUP(Klausurenliste!F463,Hilfstabellen!$K$4:$L$103,2,FALSE),"\",D463)),IF(D463="",CONCATENATE(VLOOKUP(B463,'Fach-ID''s'!$B$4:$D$1000,3,FALSE),"-",VLOOKUP(Klausurenliste!F463,Hilfstabellen!$K$4:$L$103,2,FALSE)),CONCATENATE(VLOOKUP(B463,'Fach-ID''s'!$B$4:$D$1000,3,FALSE),"-",VLOOKUP(Klausurenliste!F463,Hilfstabellen!$K$4:$L$103,2,FALSE),"\",D463))))))</f>
        <v/>
      </c>
      <c r="J463" s="2" t="str">
        <f t="shared" si="15"/>
        <v/>
      </c>
      <c r="K463" s="8"/>
      <c r="L463" t="s">
        <v>20</v>
      </c>
    </row>
    <row r="464" spans="1:12" ht="15.75" hidden="1" x14ac:dyDescent="0.25">
      <c r="A464" t="str">
        <f t="shared" si="14"/>
        <v/>
      </c>
      <c r="B464" s="14"/>
      <c r="C464" s="16"/>
      <c r="D464" s="14"/>
      <c r="E464" s="13"/>
      <c r="F464" s="13"/>
      <c r="G464" s="13" t="str">
        <f>IF(ISNA(VLOOKUP(B464,Kurstabelle!$B$3:$G$1327,5,FALSE)),"",VLOOKUP(B464,Kurstabelle!$B$3:$G$1327,5,FALSE))</f>
        <v/>
      </c>
      <c r="H464" s="13" t="str">
        <f>IF(ISNA(VLOOKUP(B464,Kurstabelle!$B$3:$G$1327,4,FALSE)),"",VLOOKUP(B464,Kurstabelle!$B$3:$G$1327,4,FALSE))</f>
        <v/>
      </c>
      <c r="I464" s="2" t="str">
        <f>IF(B464="","",IF(AND(ISNA(VLOOKUP(B464,'Fach-ID''s'!$B$4:$D$1000,1,FALSE)),ISNA(VLOOKUP(B464,'Fach-ID''s'!$C$4:$D$1000,1,FALSE))),"Kurs noch nicht gelistet",IF(AND(ISNA(VLOOKUP(CONCATENATE(VLOOKUP(B464,'Fach-ID''s'!$B$4:$D$1000,3,FALSE),"-",VLOOKUP(Klausurenliste!F464,Hilfstabellen!$K$4:$L$103,2,FALSE)),Kurstabelle!$G$3:$G$1327,1,FALSE)),ISNA(VLOOKUP(CONCATENATE(VLOOKUP(B464,'Fach-ID''s'!$C$4:$D$1000,2,FALSE),"-",VLOOKUP(Klausurenliste!F464,Hilfstabellen!$K$4:$L$103,2,FALSE)),Kurstabelle!$G$3:$G$1327,1,FALSE))),"Kurs zu dem Professor noch nicht gelistet",IF(ISNA(IF(D464="",CONCATENATE(VLOOKUP(B464,'Fach-ID''s'!$B$4:$D$1000,3,FALSE),"-",VLOOKUP(Klausurenliste!F464,Hilfstabellen!$K$4:$L$103,2,FALSE)),CONCATENATE(VLOOKUP(B464,'Fach-ID''s'!$B$4:$D$1000,3,FALSE),"-",VLOOKUP(Klausurenliste!F464,Hilfstabellen!$K$4:$L$103,2,FALSE),"\",D464))),IF(D464="",CONCATENATE(VLOOKUP(B464,'Fach-ID''s'!$C$4:$D$1000,2,FALSE),"-",VLOOKUP(Klausurenliste!F464,Hilfstabellen!$K$4:$L$103,2,FALSE)),CONCATENATE(VLOOKUP(B464,'Fach-ID''s'!$C$4:$D$1000,2,FALSE),"-",VLOOKUP(Klausurenliste!F464,Hilfstabellen!$K$4:$L$103,2,FALSE),"\",D464)),IF(D464="",CONCATENATE(VLOOKUP(B464,'Fach-ID''s'!$B$4:$D$1000,3,FALSE),"-",VLOOKUP(Klausurenliste!F464,Hilfstabellen!$K$4:$L$103,2,FALSE)),CONCATENATE(VLOOKUP(B464,'Fach-ID''s'!$B$4:$D$1000,3,FALSE),"-",VLOOKUP(Klausurenliste!F464,Hilfstabellen!$K$4:$L$103,2,FALSE),"\",D464))))))</f>
        <v/>
      </c>
      <c r="J464" s="2" t="str">
        <f t="shared" si="15"/>
        <v/>
      </c>
      <c r="K464" s="8"/>
      <c r="L464" t="s">
        <v>20</v>
      </c>
    </row>
    <row r="465" spans="1:12" ht="15.75" hidden="1" x14ac:dyDescent="0.25">
      <c r="A465" t="str">
        <f t="shared" si="14"/>
        <v/>
      </c>
      <c r="B465" s="14"/>
      <c r="C465" s="16"/>
      <c r="D465" s="14"/>
      <c r="E465" s="13"/>
      <c r="F465" s="13"/>
      <c r="G465" s="13" t="str">
        <f>IF(ISNA(VLOOKUP(B465,Kurstabelle!$B$3:$G$1327,5,FALSE)),"",VLOOKUP(B465,Kurstabelle!$B$3:$G$1327,5,FALSE))</f>
        <v/>
      </c>
      <c r="H465" s="13" t="str">
        <f>IF(ISNA(VLOOKUP(B465,Kurstabelle!$B$3:$G$1327,4,FALSE)),"",VLOOKUP(B465,Kurstabelle!$B$3:$G$1327,4,FALSE))</f>
        <v/>
      </c>
      <c r="I465" s="2" t="str">
        <f>IF(B465="","",IF(AND(ISNA(VLOOKUP(B465,'Fach-ID''s'!$B$4:$D$1000,1,FALSE)),ISNA(VLOOKUP(B465,'Fach-ID''s'!$C$4:$D$1000,1,FALSE))),"Kurs noch nicht gelistet",IF(AND(ISNA(VLOOKUP(CONCATENATE(VLOOKUP(B465,'Fach-ID''s'!$B$4:$D$1000,3,FALSE),"-",VLOOKUP(Klausurenliste!F465,Hilfstabellen!$K$4:$L$103,2,FALSE)),Kurstabelle!$G$3:$G$1327,1,FALSE)),ISNA(VLOOKUP(CONCATENATE(VLOOKUP(B465,'Fach-ID''s'!$C$4:$D$1000,2,FALSE),"-",VLOOKUP(Klausurenliste!F465,Hilfstabellen!$K$4:$L$103,2,FALSE)),Kurstabelle!$G$3:$G$1327,1,FALSE))),"Kurs zu dem Professor noch nicht gelistet",IF(ISNA(IF(D465="",CONCATENATE(VLOOKUP(B465,'Fach-ID''s'!$B$4:$D$1000,3,FALSE),"-",VLOOKUP(Klausurenliste!F465,Hilfstabellen!$K$4:$L$103,2,FALSE)),CONCATENATE(VLOOKUP(B465,'Fach-ID''s'!$B$4:$D$1000,3,FALSE),"-",VLOOKUP(Klausurenliste!F465,Hilfstabellen!$K$4:$L$103,2,FALSE),"\",D465))),IF(D465="",CONCATENATE(VLOOKUP(B465,'Fach-ID''s'!$C$4:$D$1000,2,FALSE),"-",VLOOKUP(Klausurenliste!F465,Hilfstabellen!$K$4:$L$103,2,FALSE)),CONCATENATE(VLOOKUP(B465,'Fach-ID''s'!$C$4:$D$1000,2,FALSE),"-",VLOOKUP(Klausurenliste!F465,Hilfstabellen!$K$4:$L$103,2,FALSE),"\",D465)),IF(D465="",CONCATENATE(VLOOKUP(B465,'Fach-ID''s'!$B$4:$D$1000,3,FALSE),"-",VLOOKUP(Klausurenliste!F465,Hilfstabellen!$K$4:$L$103,2,FALSE)),CONCATENATE(VLOOKUP(B465,'Fach-ID''s'!$B$4:$D$1000,3,FALSE),"-",VLOOKUP(Klausurenliste!F465,Hilfstabellen!$K$4:$L$103,2,FALSE),"\",D465))))))</f>
        <v/>
      </c>
      <c r="J465" s="2" t="str">
        <f t="shared" si="15"/>
        <v/>
      </c>
      <c r="K465" s="8"/>
      <c r="L465" t="s">
        <v>20</v>
      </c>
    </row>
    <row r="466" spans="1:12" ht="15.75" hidden="1" x14ac:dyDescent="0.25">
      <c r="A466" t="str">
        <f t="shared" si="14"/>
        <v/>
      </c>
      <c r="B466" s="14"/>
      <c r="C466" s="15"/>
      <c r="D466" s="14"/>
      <c r="E466" s="13"/>
      <c r="F466" s="13"/>
      <c r="G466" s="13" t="str">
        <f>IF(ISNA(VLOOKUP(B466,Kurstabelle!$B$3:$G$1327,5,FALSE)),"",VLOOKUP(B466,Kurstabelle!$B$3:$G$1327,5,FALSE))</f>
        <v/>
      </c>
      <c r="H466" s="13" t="str">
        <f>IF(ISNA(VLOOKUP(B466,Kurstabelle!$B$3:$G$1327,4,FALSE)),"",VLOOKUP(B466,Kurstabelle!$B$3:$G$1327,4,FALSE))</f>
        <v/>
      </c>
      <c r="I466" s="2" t="str">
        <f>IF(B466="","",IF(AND(ISNA(VLOOKUP(B466,'Fach-ID''s'!$B$4:$D$1000,1,FALSE)),ISNA(VLOOKUP(B466,'Fach-ID''s'!$C$4:$D$1000,1,FALSE))),"Kurs noch nicht gelistet",IF(AND(ISNA(VLOOKUP(CONCATENATE(VLOOKUP(B466,'Fach-ID''s'!$B$4:$D$1000,3,FALSE),"-",VLOOKUP(Klausurenliste!F466,Hilfstabellen!$K$4:$L$103,2,FALSE)),Kurstabelle!$G$3:$G$1327,1,FALSE)),ISNA(VLOOKUP(CONCATENATE(VLOOKUP(B466,'Fach-ID''s'!$C$4:$D$1000,2,FALSE),"-",VLOOKUP(Klausurenliste!F466,Hilfstabellen!$K$4:$L$103,2,FALSE)),Kurstabelle!$G$3:$G$1327,1,FALSE))),"Kurs zu dem Professor noch nicht gelistet",IF(ISNA(IF(D466="",CONCATENATE(VLOOKUP(B466,'Fach-ID''s'!$B$4:$D$1000,3,FALSE),"-",VLOOKUP(Klausurenliste!F466,Hilfstabellen!$K$4:$L$103,2,FALSE)),CONCATENATE(VLOOKUP(B466,'Fach-ID''s'!$B$4:$D$1000,3,FALSE),"-",VLOOKUP(Klausurenliste!F466,Hilfstabellen!$K$4:$L$103,2,FALSE),"\",D466))),IF(D466="",CONCATENATE(VLOOKUP(B466,'Fach-ID''s'!$C$4:$D$1000,2,FALSE),"-",VLOOKUP(Klausurenliste!F466,Hilfstabellen!$K$4:$L$103,2,FALSE)),CONCATENATE(VLOOKUP(B466,'Fach-ID''s'!$C$4:$D$1000,2,FALSE),"-",VLOOKUP(Klausurenliste!F466,Hilfstabellen!$K$4:$L$103,2,FALSE),"\",D466)),IF(D466="",CONCATENATE(VLOOKUP(B466,'Fach-ID''s'!$B$4:$D$1000,3,FALSE),"-",VLOOKUP(Klausurenliste!F466,Hilfstabellen!$K$4:$L$103,2,FALSE)),CONCATENATE(VLOOKUP(B466,'Fach-ID''s'!$B$4:$D$1000,3,FALSE),"-",VLOOKUP(Klausurenliste!F466,Hilfstabellen!$K$4:$L$103,2,FALSE),"\",D466))))))</f>
        <v/>
      </c>
      <c r="J466" s="2" t="str">
        <f t="shared" si="15"/>
        <v/>
      </c>
      <c r="K466" s="8"/>
      <c r="L466" t="s">
        <v>20</v>
      </c>
    </row>
    <row r="467" spans="1:12" ht="15.75" hidden="1" x14ac:dyDescent="0.25">
      <c r="A467" t="str">
        <f t="shared" si="14"/>
        <v/>
      </c>
      <c r="B467" s="14"/>
      <c r="C467" s="15"/>
      <c r="D467" s="14"/>
      <c r="E467" s="13"/>
      <c r="F467" s="13"/>
      <c r="G467" s="13" t="str">
        <f>IF(ISNA(VLOOKUP(B467,Kurstabelle!$B$3:$G$1327,5,FALSE)),"",VLOOKUP(B467,Kurstabelle!$B$3:$G$1327,5,FALSE))</f>
        <v/>
      </c>
      <c r="H467" s="13" t="str">
        <f>IF(ISNA(VLOOKUP(B467,Kurstabelle!$B$3:$G$1327,4,FALSE)),"",VLOOKUP(B467,Kurstabelle!$B$3:$G$1327,4,FALSE))</f>
        <v/>
      </c>
      <c r="I467" s="2" t="str">
        <f>IF(B467="","",IF(AND(ISNA(VLOOKUP(B467,'Fach-ID''s'!$B$4:$D$1000,1,FALSE)),ISNA(VLOOKUP(B467,'Fach-ID''s'!$C$4:$D$1000,1,FALSE))),"Kurs noch nicht gelistet",IF(AND(ISNA(VLOOKUP(CONCATENATE(VLOOKUP(B467,'Fach-ID''s'!$B$4:$D$1000,3,FALSE),"-",VLOOKUP(Klausurenliste!F467,Hilfstabellen!$K$4:$L$103,2,FALSE)),Kurstabelle!$G$3:$G$1327,1,FALSE)),ISNA(VLOOKUP(CONCATENATE(VLOOKUP(B467,'Fach-ID''s'!$C$4:$D$1000,2,FALSE),"-",VLOOKUP(Klausurenliste!F467,Hilfstabellen!$K$4:$L$103,2,FALSE)),Kurstabelle!$G$3:$G$1327,1,FALSE))),"Kurs zu dem Professor noch nicht gelistet",IF(ISNA(IF(D467="",CONCATENATE(VLOOKUP(B467,'Fach-ID''s'!$B$4:$D$1000,3,FALSE),"-",VLOOKUP(Klausurenliste!F467,Hilfstabellen!$K$4:$L$103,2,FALSE)),CONCATENATE(VLOOKUP(B467,'Fach-ID''s'!$B$4:$D$1000,3,FALSE),"-",VLOOKUP(Klausurenliste!F467,Hilfstabellen!$K$4:$L$103,2,FALSE),"\",D467))),IF(D467="",CONCATENATE(VLOOKUP(B467,'Fach-ID''s'!$C$4:$D$1000,2,FALSE),"-",VLOOKUP(Klausurenliste!F467,Hilfstabellen!$K$4:$L$103,2,FALSE)),CONCATENATE(VLOOKUP(B467,'Fach-ID''s'!$C$4:$D$1000,2,FALSE),"-",VLOOKUP(Klausurenliste!F467,Hilfstabellen!$K$4:$L$103,2,FALSE),"\",D467)),IF(D467="",CONCATENATE(VLOOKUP(B467,'Fach-ID''s'!$B$4:$D$1000,3,FALSE),"-",VLOOKUP(Klausurenliste!F467,Hilfstabellen!$K$4:$L$103,2,FALSE)),CONCATENATE(VLOOKUP(B467,'Fach-ID''s'!$B$4:$D$1000,3,FALSE),"-",VLOOKUP(Klausurenliste!F467,Hilfstabellen!$K$4:$L$103,2,FALSE),"\",D467))))))</f>
        <v/>
      </c>
      <c r="J467" s="2" t="str">
        <f t="shared" si="15"/>
        <v/>
      </c>
      <c r="K467" s="8"/>
      <c r="L467" t="s">
        <v>20</v>
      </c>
    </row>
    <row r="468" spans="1:12" ht="15.75" hidden="1" x14ac:dyDescent="0.25">
      <c r="A468" t="str">
        <f t="shared" si="14"/>
        <v/>
      </c>
      <c r="B468" s="14"/>
      <c r="C468" s="15"/>
      <c r="D468" s="14"/>
      <c r="E468" s="13"/>
      <c r="F468" s="13"/>
      <c r="G468" s="13" t="str">
        <f>IF(ISNA(VLOOKUP(B468,Kurstabelle!$B$3:$G$1327,5,FALSE)),"",VLOOKUP(B468,Kurstabelle!$B$3:$G$1327,5,FALSE))</f>
        <v/>
      </c>
      <c r="H468" s="13" t="str">
        <f>IF(ISNA(VLOOKUP(B468,Kurstabelle!$B$3:$G$1327,4,FALSE)),"",VLOOKUP(B468,Kurstabelle!$B$3:$G$1327,4,FALSE))</f>
        <v/>
      </c>
      <c r="I468" s="2" t="str">
        <f>IF(B468="","",IF(AND(ISNA(VLOOKUP(B468,'Fach-ID''s'!$B$4:$D$1000,1,FALSE)),ISNA(VLOOKUP(B468,'Fach-ID''s'!$C$4:$D$1000,1,FALSE))),"Kurs noch nicht gelistet",IF(AND(ISNA(VLOOKUP(CONCATENATE(VLOOKUP(B468,'Fach-ID''s'!$B$4:$D$1000,3,FALSE),"-",VLOOKUP(Klausurenliste!F468,Hilfstabellen!$K$4:$L$103,2,FALSE)),Kurstabelle!$G$3:$G$1327,1,FALSE)),ISNA(VLOOKUP(CONCATENATE(VLOOKUP(B468,'Fach-ID''s'!$C$4:$D$1000,2,FALSE),"-",VLOOKUP(Klausurenliste!F468,Hilfstabellen!$K$4:$L$103,2,FALSE)),Kurstabelle!$G$3:$G$1327,1,FALSE))),"Kurs zu dem Professor noch nicht gelistet",IF(ISNA(IF(D468="",CONCATENATE(VLOOKUP(B468,'Fach-ID''s'!$B$4:$D$1000,3,FALSE),"-",VLOOKUP(Klausurenliste!F468,Hilfstabellen!$K$4:$L$103,2,FALSE)),CONCATENATE(VLOOKUP(B468,'Fach-ID''s'!$B$4:$D$1000,3,FALSE),"-",VLOOKUP(Klausurenliste!F468,Hilfstabellen!$K$4:$L$103,2,FALSE),"\",D468))),IF(D468="",CONCATENATE(VLOOKUP(B468,'Fach-ID''s'!$C$4:$D$1000,2,FALSE),"-",VLOOKUP(Klausurenliste!F468,Hilfstabellen!$K$4:$L$103,2,FALSE)),CONCATENATE(VLOOKUP(B468,'Fach-ID''s'!$C$4:$D$1000,2,FALSE),"-",VLOOKUP(Klausurenliste!F468,Hilfstabellen!$K$4:$L$103,2,FALSE),"\",D468)),IF(D468="",CONCATENATE(VLOOKUP(B468,'Fach-ID''s'!$B$4:$D$1000,3,FALSE),"-",VLOOKUP(Klausurenliste!F468,Hilfstabellen!$K$4:$L$103,2,FALSE)),CONCATENATE(VLOOKUP(B468,'Fach-ID''s'!$B$4:$D$1000,3,FALSE),"-",VLOOKUP(Klausurenliste!F468,Hilfstabellen!$K$4:$L$103,2,FALSE),"\",D468))))))</f>
        <v/>
      </c>
      <c r="J468" s="2" t="str">
        <f t="shared" si="15"/>
        <v/>
      </c>
      <c r="K468" s="8"/>
      <c r="L468" t="s">
        <v>20</v>
      </c>
    </row>
    <row r="469" spans="1:12" ht="15.75" hidden="1" x14ac:dyDescent="0.25">
      <c r="A469" t="str">
        <f t="shared" si="14"/>
        <v/>
      </c>
      <c r="B469" s="14"/>
      <c r="C469" s="15"/>
      <c r="D469" s="14"/>
      <c r="E469" s="13"/>
      <c r="F469" s="13"/>
      <c r="G469" s="13" t="str">
        <f>IF(ISNA(VLOOKUP(B469,Kurstabelle!$B$3:$G$1327,5,FALSE)),"",VLOOKUP(B469,Kurstabelle!$B$3:$G$1327,5,FALSE))</f>
        <v/>
      </c>
      <c r="H469" s="13" t="str">
        <f>IF(ISNA(VLOOKUP(B469,Kurstabelle!$B$3:$G$1327,4,FALSE)),"",VLOOKUP(B469,Kurstabelle!$B$3:$G$1327,4,FALSE))</f>
        <v/>
      </c>
      <c r="I469" s="2" t="str">
        <f>IF(B469="","",IF(AND(ISNA(VLOOKUP(B469,'Fach-ID''s'!$B$4:$D$1000,1,FALSE)),ISNA(VLOOKUP(B469,'Fach-ID''s'!$C$4:$D$1000,1,FALSE))),"Kurs noch nicht gelistet",IF(AND(ISNA(VLOOKUP(CONCATENATE(VLOOKUP(B469,'Fach-ID''s'!$B$4:$D$1000,3,FALSE),"-",VLOOKUP(Klausurenliste!F469,Hilfstabellen!$K$4:$L$103,2,FALSE)),Kurstabelle!$G$3:$G$1327,1,FALSE)),ISNA(VLOOKUP(CONCATENATE(VLOOKUP(B469,'Fach-ID''s'!$C$4:$D$1000,2,FALSE),"-",VLOOKUP(Klausurenliste!F469,Hilfstabellen!$K$4:$L$103,2,FALSE)),Kurstabelle!$G$3:$G$1327,1,FALSE))),"Kurs zu dem Professor noch nicht gelistet",IF(ISNA(IF(D469="",CONCATENATE(VLOOKUP(B469,'Fach-ID''s'!$B$4:$D$1000,3,FALSE),"-",VLOOKUP(Klausurenliste!F469,Hilfstabellen!$K$4:$L$103,2,FALSE)),CONCATENATE(VLOOKUP(B469,'Fach-ID''s'!$B$4:$D$1000,3,FALSE),"-",VLOOKUP(Klausurenliste!F469,Hilfstabellen!$K$4:$L$103,2,FALSE),"\",D469))),IF(D469="",CONCATENATE(VLOOKUP(B469,'Fach-ID''s'!$C$4:$D$1000,2,FALSE),"-",VLOOKUP(Klausurenliste!F469,Hilfstabellen!$K$4:$L$103,2,FALSE)),CONCATENATE(VLOOKUP(B469,'Fach-ID''s'!$C$4:$D$1000,2,FALSE),"-",VLOOKUP(Klausurenliste!F469,Hilfstabellen!$K$4:$L$103,2,FALSE),"\",D469)),IF(D469="",CONCATENATE(VLOOKUP(B469,'Fach-ID''s'!$B$4:$D$1000,3,FALSE),"-",VLOOKUP(Klausurenliste!F469,Hilfstabellen!$K$4:$L$103,2,FALSE)),CONCATENATE(VLOOKUP(B469,'Fach-ID''s'!$B$4:$D$1000,3,FALSE),"-",VLOOKUP(Klausurenliste!F469,Hilfstabellen!$K$4:$L$103,2,FALSE),"\",D469))))))</f>
        <v/>
      </c>
      <c r="J469" s="2" t="str">
        <f t="shared" si="15"/>
        <v/>
      </c>
      <c r="K469" s="8"/>
      <c r="L469" t="s">
        <v>20</v>
      </c>
    </row>
    <row r="470" spans="1:12" ht="15.75" hidden="1" x14ac:dyDescent="0.25">
      <c r="A470" t="str">
        <f t="shared" si="14"/>
        <v/>
      </c>
      <c r="B470" s="14"/>
      <c r="C470" s="16"/>
      <c r="D470" s="14"/>
      <c r="E470" s="13"/>
      <c r="F470" s="13"/>
      <c r="G470" s="13" t="str">
        <f>IF(ISNA(VLOOKUP(B470,Kurstabelle!$B$3:$G$1327,5,FALSE)),"",VLOOKUP(B470,Kurstabelle!$B$3:$G$1327,5,FALSE))</f>
        <v/>
      </c>
      <c r="H470" s="13" t="str">
        <f>IF(ISNA(VLOOKUP(B470,Kurstabelle!$B$3:$G$1327,4,FALSE)),"",VLOOKUP(B470,Kurstabelle!$B$3:$G$1327,4,FALSE))</f>
        <v/>
      </c>
      <c r="I470" s="2" t="str">
        <f>IF(B470="","",IF(AND(ISNA(VLOOKUP(B470,'Fach-ID''s'!$B$4:$D$1000,1,FALSE)),ISNA(VLOOKUP(B470,'Fach-ID''s'!$C$4:$D$1000,1,FALSE))),"Kurs noch nicht gelistet",IF(AND(ISNA(VLOOKUP(CONCATENATE(VLOOKUP(B470,'Fach-ID''s'!$B$4:$D$1000,3,FALSE),"-",VLOOKUP(Klausurenliste!F470,Hilfstabellen!$K$4:$L$103,2,FALSE)),Kurstabelle!$G$3:$G$1327,1,FALSE)),ISNA(VLOOKUP(CONCATENATE(VLOOKUP(B470,'Fach-ID''s'!$C$4:$D$1000,2,FALSE),"-",VLOOKUP(Klausurenliste!F470,Hilfstabellen!$K$4:$L$103,2,FALSE)),Kurstabelle!$G$3:$G$1327,1,FALSE))),"Kurs zu dem Professor noch nicht gelistet",IF(ISNA(IF(D470="",CONCATENATE(VLOOKUP(B470,'Fach-ID''s'!$B$4:$D$1000,3,FALSE),"-",VLOOKUP(Klausurenliste!F470,Hilfstabellen!$K$4:$L$103,2,FALSE)),CONCATENATE(VLOOKUP(B470,'Fach-ID''s'!$B$4:$D$1000,3,FALSE),"-",VLOOKUP(Klausurenliste!F470,Hilfstabellen!$K$4:$L$103,2,FALSE),"\",D470))),IF(D470="",CONCATENATE(VLOOKUP(B470,'Fach-ID''s'!$C$4:$D$1000,2,FALSE),"-",VLOOKUP(Klausurenliste!F470,Hilfstabellen!$K$4:$L$103,2,FALSE)),CONCATENATE(VLOOKUP(B470,'Fach-ID''s'!$C$4:$D$1000,2,FALSE),"-",VLOOKUP(Klausurenliste!F470,Hilfstabellen!$K$4:$L$103,2,FALSE),"\",D470)),IF(D470="",CONCATENATE(VLOOKUP(B470,'Fach-ID''s'!$B$4:$D$1000,3,FALSE),"-",VLOOKUP(Klausurenliste!F470,Hilfstabellen!$K$4:$L$103,2,FALSE)),CONCATENATE(VLOOKUP(B470,'Fach-ID''s'!$B$4:$D$1000,3,FALSE),"-",VLOOKUP(Klausurenliste!F470,Hilfstabellen!$K$4:$L$103,2,FALSE),"\",D470))))))</f>
        <v/>
      </c>
      <c r="J470" s="2" t="str">
        <f t="shared" si="15"/>
        <v/>
      </c>
      <c r="K470" s="8"/>
      <c r="L470" t="s">
        <v>20</v>
      </c>
    </row>
    <row r="471" spans="1:12" ht="15.75" hidden="1" x14ac:dyDescent="0.25">
      <c r="A471" t="str">
        <f t="shared" si="14"/>
        <v/>
      </c>
      <c r="B471" s="14"/>
      <c r="C471" s="16"/>
      <c r="D471" s="14"/>
      <c r="E471" s="13"/>
      <c r="F471" s="13"/>
      <c r="G471" s="13" t="str">
        <f>IF(ISNA(VLOOKUP(B471,Kurstabelle!$B$3:$G$1327,5,FALSE)),"",VLOOKUP(B471,Kurstabelle!$B$3:$G$1327,5,FALSE))</f>
        <v/>
      </c>
      <c r="H471" s="13" t="str">
        <f>IF(ISNA(VLOOKUP(B471,Kurstabelle!$B$3:$G$1327,4,FALSE)),"",VLOOKUP(B471,Kurstabelle!$B$3:$G$1327,4,FALSE))</f>
        <v/>
      </c>
      <c r="I471" s="2" t="str">
        <f>IF(B471="","",IF(AND(ISNA(VLOOKUP(B471,'Fach-ID''s'!$B$4:$D$1000,1,FALSE)),ISNA(VLOOKUP(B471,'Fach-ID''s'!$C$4:$D$1000,1,FALSE))),"Kurs noch nicht gelistet",IF(AND(ISNA(VLOOKUP(CONCATENATE(VLOOKUP(B471,'Fach-ID''s'!$B$4:$D$1000,3,FALSE),"-",VLOOKUP(Klausurenliste!F471,Hilfstabellen!$K$4:$L$103,2,FALSE)),Kurstabelle!$G$3:$G$1327,1,FALSE)),ISNA(VLOOKUP(CONCATENATE(VLOOKUP(B471,'Fach-ID''s'!$C$4:$D$1000,2,FALSE),"-",VLOOKUP(Klausurenliste!F471,Hilfstabellen!$K$4:$L$103,2,FALSE)),Kurstabelle!$G$3:$G$1327,1,FALSE))),"Kurs zu dem Professor noch nicht gelistet",IF(ISNA(IF(D471="",CONCATENATE(VLOOKUP(B471,'Fach-ID''s'!$B$4:$D$1000,3,FALSE),"-",VLOOKUP(Klausurenliste!F471,Hilfstabellen!$K$4:$L$103,2,FALSE)),CONCATENATE(VLOOKUP(B471,'Fach-ID''s'!$B$4:$D$1000,3,FALSE),"-",VLOOKUP(Klausurenliste!F471,Hilfstabellen!$K$4:$L$103,2,FALSE),"\",D471))),IF(D471="",CONCATENATE(VLOOKUP(B471,'Fach-ID''s'!$C$4:$D$1000,2,FALSE),"-",VLOOKUP(Klausurenliste!F471,Hilfstabellen!$K$4:$L$103,2,FALSE)),CONCATENATE(VLOOKUP(B471,'Fach-ID''s'!$C$4:$D$1000,2,FALSE),"-",VLOOKUP(Klausurenliste!F471,Hilfstabellen!$K$4:$L$103,2,FALSE),"\",D471)),IF(D471="",CONCATENATE(VLOOKUP(B471,'Fach-ID''s'!$B$4:$D$1000,3,FALSE),"-",VLOOKUP(Klausurenliste!F471,Hilfstabellen!$K$4:$L$103,2,FALSE)),CONCATENATE(VLOOKUP(B471,'Fach-ID''s'!$B$4:$D$1000,3,FALSE),"-",VLOOKUP(Klausurenliste!F471,Hilfstabellen!$K$4:$L$103,2,FALSE),"\",D471))))))</f>
        <v/>
      </c>
      <c r="J471" s="2" t="str">
        <f t="shared" si="15"/>
        <v/>
      </c>
      <c r="K471" s="8"/>
      <c r="L471" t="s">
        <v>20</v>
      </c>
    </row>
    <row r="472" spans="1:12" ht="15.75" hidden="1" x14ac:dyDescent="0.25">
      <c r="A472" t="str">
        <f t="shared" si="14"/>
        <v/>
      </c>
      <c r="B472" s="14"/>
      <c r="C472" s="16"/>
      <c r="D472" s="14"/>
      <c r="E472" s="13"/>
      <c r="F472" s="13"/>
      <c r="G472" s="13" t="str">
        <f>IF(ISNA(VLOOKUP(B472,Kurstabelle!$B$3:$G$1327,5,FALSE)),"",VLOOKUP(B472,Kurstabelle!$B$3:$G$1327,5,FALSE))</f>
        <v/>
      </c>
      <c r="H472" s="13" t="str">
        <f>IF(ISNA(VLOOKUP(B472,Kurstabelle!$B$3:$G$1327,4,FALSE)),"",VLOOKUP(B472,Kurstabelle!$B$3:$G$1327,4,FALSE))</f>
        <v/>
      </c>
      <c r="I472" s="2" t="str">
        <f>IF(B472="","",IF(AND(ISNA(VLOOKUP(B472,'Fach-ID''s'!$B$4:$D$1000,1,FALSE)),ISNA(VLOOKUP(B472,'Fach-ID''s'!$C$4:$D$1000,1,FALSE))),"Kurs noch nicht gelistet",IF(AND(ISNA(VLOOKUP(CONCATENATE(VLOOKUP(B472,'Fach-ID''s'!$B$4:$D$1000,3,FALSE),"-",VLOOKUP(Klausurenliste!F472,Hilfstabellen!$K$4:$L$103,2,FALSE)),Kurstabelle!$G$3:$G$1327,1,FALSE)),ISNA(VLOOKUP(CONCATENATE(VLOOKUP(B472,'Fach-ID''s'!$C$4:$D$1000,2,FALSE),"-",VLOOKUP(Klausurenliste!F472,Hilfstabellen!$K$4:$L$103,2,FALSE)),Kurstabelle!$G$3:$G$1327,1,FALSE))),"Kurs zu dem Professor noch nicht gelistet",IF(ISNA(IF(D472="",CONCATENATE(VLOOKUP(B472,'Fach-ID''s'!$B$4:$D$1000,3,FALSE),"-",VLOOKUP(Klausurenliste!F472,Hilfstabellen!$K$4:$L$103,2,FALSE)),CONCATENATE(VLOOKUP(B472,'Fach-ID''s'!$B$4:$D$1000,3,FALSE),"-",VLOOKUP(Klausurenliste!F472,Hilfstabellen!$K$4:$L$103,2,FALSE),"\",D472))),IF(D472="",CONCATENATE(VLOOKUP(B472,'Fach-ID''s'!$C$4:$D$1000,2,FALSE),"-",VLOOKUP(Klausurenliste!F472,Hilfstabellen!$K$4:$L$103,2,FALSE)),CONCATENATE(VLOOKUP(B472,'Fach-ID''s'!$C$4:$D$1000,2,FALSE),"-",VLOOKUP(Klausurenliste!F472,Hilfstabellen!$K$4:$L$103,2,FALSE),"\",D472)),IF(D472="",CONCATENATE(VLOOKUP(B472,'Fach-ID''s'!$B$4:$D$1000,3,FALSE),"-",VLOOKUP(Klausurenliste!F472,Hilfstabellen!$K$4:$L$103,2,FALSE)),CONCATENATE(VLOOKUP(B472,'Fach-ID''s'!$B$4:$D$1000,3,FALSE),"-",VLOOKUP(Klausurenliste!F472,Hilfstabellen!$K$4:$L$103,2,FALSE),"\",D472))))))</f>
        <v/>
      </c>
      <c r="J472" s="2" t="str">
        <f t="shared" si="15"/>
        <v/>
      </c>
      <c r="K472" s="8"/>
      <c r="L472" t="s">
        <v>20</v>
      </c>
    </row>
    <row r="473" spans="1:12" ht="15.75" hidden="1" x14ac:dyDescent="0.25">
      <c r="A473" t="str">
        <f t="shared" si="14"/>
        <v/>
      </c>
      <c r="B473" s="14"/>
      <c r="C473" s="16"/>
      <c r="D473" s="14"/>
      <c r="E473" s="13"/>
      <c r="F473" s="13"/>
      <c r="G473" s="13" t="str">
        <f>IF(ISNA(VLOOKUP(B473,Kurstabelle!$B$3:$G$1327,5,FALSE)),"",VLOOKUP(B473,Kurstabelle!$B$3:$G$1327,5,FALSE))</f>
        <v/>
      </c>
      <c r="H473" s="13" t="str">
        <f>IF(ISNA(VLOOKUP(B473,Kurstabelle!$B$3:$G$1327,4,FALSE)),"",VLOOKUP(B473,Kurstabelle!$B$3:$G$1327,4,FALSE))</f>
        <v/>
      </c>
      <c r="I473" s="2" t="str">
        <f>IF(B473="","",IF(AND(ISNA(VLOOKUP(B473,'Fach-ID''s'!$B$4:$D$1000,1,FALSE)),ISNA(VLOOKUP(B473,'Fach-ID''s'!$C$4:$D$1000,1,FALSE))),"Kurs noch nicht gelistet",IF(AND(ISNA(VLOOKUP(CONCATENATE(VLOOKUP(B473,'Fach-ID''s'!$B$4:$D$1000,3,FALSE),"-",VLOOKUP(Klausurenliste!F473,Hilfstabellen!$K$4:$L$103,2,FALSE)),Kurstabelle!$G$3:$G$1327,1,FALSE)),ISNA(VLOOKUP(CONCATENATE(VLOOKUP(B473,'Fach-ID''s'!$C$4:$D$1000,2,FALSE),"-",VLOOKUP(Klausurenliste!F473,Hilfstabellen!$K$4:$L$103,2,FALSE)),Kurstabelle!$G$3:$G$1327,1,FALSE))),"Kurs zu dem Professor noch nicht gelistet",IF(ISNA(IF(D473="",CONCATENATE(VLOOKUP(B473,'Fach-ID''s'!$B$4:$D$1000,3,FALSE),"-",VLOOKUP(Klausurenliste!F473,Hilfstabellen!$K$4:$L$103,2,FALSE)),CONCATENATE(VLOOKUP(B473,'Fach-ID''s'!$B$4:$D$1000,3,FALSE),"-",VLOOKUP(Klausurenliste!F473,Hilfstabellen!$K$4:$L$103,2,FALSE),"\",D473))),IF(D473="",CONCATENATE(VLOOKUP(B473,'Fach-ID''s'!$C$4:$D$1000,2,FALSE),"-",VLOOKUP(Klausurenliste!F473,Hilfstabellen!$K$4:$L$103,2,FALSE)),CONCATENATE(VLOOKUP(B473,'Fach-ID''s'!$C$4:$D$1000,2,FALSE),"-",VLOOKUP(Klausurenliste!F473,Hilfstabellen!$K$4:$L$103,2,FALSE),"\",D473)),IF(D473="",CONCATENATE(VLOOKUP(B473,'Fach-ID''s'!$B$4:$D$1000,3,FALSE),"-",VLOOKUP(Klausurenliste!F473,Hilfstabellen!$K$4:$L$103,2,FALSE)),CONCATENATE(VLOOKUP(B473,'Fach-ID''s'!$B$4:$D$1000,3,FALSE),"-",VLOOKUP(Klausurenliste!F473,Hilfstabellen!$K$4:$L$103,2,FALSE),"\",D473))))))</f>
        <v/>
      </c>
      <c r="J473" s="2" t="str">
        <f t="shared" si="15"/>
        <v/>
      </c>
      <c r="K473" s="8"/>
      <c r="L473" t="s">
        <v>20</v>
      </c>
    </row>
    <row r="474" spans="1:12" ht="15.75" hidden="1" x14ac:dyDescent="0.25">
      <c r="A474" t="str">
        <f t="shared" si="14"/>
        <v/>
      </c>
      <c r="B474" s="14"/>
      <c r="C474" s="16"/>
      <c r="D474" s="14"/>
      <c r="E474" s="13"/>
      <c r="F474" s="13"/>
      <c r="G474" s="13" t="str">
        <f>IF(ISNA(VLOOKUP(B474,Kurstabelle!$B$3:$G$1327,5,FALSE)),"",VLOOKUP(B474,Kurstabelle!$B$3:$G$1327,5,FALSE))</f>
        <v/>
      </c>
      <c r="H474" s="13" t="str">
        <f>IF(ISNA(VLOOKUP(B474,Kurstabelle!$B$3:$G$1327,4,FALSE)),"",VLOOKUP(B474,Kurstabelle!$B$3:$G$1327,4,FALSE))</f>
        <v/>
      </c>
      <c r="I474" s="2" t="str">
        <f>IF(B474="","",IF(AND(ISNA(VLOOKUP(B474,'Fach-ID''s'!$B$4:$D$1000,1,FALSE)),ISNA(VLOOKUP(B474,'Fach-ID''s'!$C$4:$D$1000,1,FALSE))),"Kurs noch nicht gelistet",IF(AND(ISNA(VLOOKUP(CONCATENATE(VLOOKUP(B474,'Fach-ID''s'!$B$4:$D$1000,3,FALSE),"-",VLOOKUP(Klausurenliste!F474,Hilfstabellen!$K$4:$L$103,2,FALSE)),Kurstabelle!$G$3:$G$1327,1,FALSE)),ISNA(VLOOKUP(CONCATENATE(VLOOKUP(B474,'Fach-ID''s'!$C$4:$D$1000,2,FALSE),"-",VLOOKUP(Klausurenliste!F474,Hilfstabellen!$K$4:$L$103,2,FALSE)),Kurstabelle!$G$3:$G$1327,1,FALSE))),"Kurs zu dem Professor noch nicht gelistet",IF(ISNA(IF(D474="",CONCATENATE(VLOOKUP(B474,'Fach-ID''s'!$B$4:$D$1000,3,FALSE),"-",VLOOKUP(Klausurenliste!F474,Hilfstabellen!$K$4:$L$103,2,FALSE)),CONCATENATE(VLOOKUP(B474,'Fach-ID''s'!$B$4:$D$1000,3,FALSE),"-",VLOOKUP(Klausurenliste!F474,Hilfstabellen!$K$4:$L$103,2,FALSE),"\",D474))),IF(D474="",CONCATENATE(VLOOKUP(B474,'Fach-ID''s'!$C$4:$D$1000,2,FALSE),"-",VLOOKUP(Klausurenliste!F474,Hilfstabellen!$K$4:$L$103,2,FALSE)),CONCATENATE(VLOOKUP(B474,'Fach-ID''s'!$C$4:$D$1000,2,FALSE),"-",VLOOKUP(Klausurenliste!F474,Hilfstabellen!$K$4:$L$103,2,FALSE),"\",D474)),IF(D474="",CONCATENATE(VLOOKUP(B474,'Fach-ID''s'!$B$4:$D$1000,3,FALSE),"-",VLOOKUP(Klausurenliste!F474,Hilfstabellen!$K$4:$L$103,2,FALSE)),CONCATENATE(VLOOKUP(B474,'Fach-ID''s'!$B$4:$D$1000,3,FALSE),"-",VLOOKUP(Klausurenliste!F474,Hilfstabellen!$K$4:$L$103,2,FALSE),"\",D474))))))</f>
        <v/>
      </c>
      <c r="J474" s="2" t="str">
        <f t="shared" si="15"/>
        <v/>
      </c>
      <c r="K474" s="8"/>
      <c r="L474" t="s">
        <v>20</v>
      </c>
    </row>
    <row r="475" spans="1:12" ht="15.75" hidden="1" x14ac:dyDescent="0.25">
      <c r="A475" t="str">
        <f t="shared" si="14"/>
        <v/>
      </c>
      <c r="B475" s="14"/>
      <c r="C475" s="15"/>
      <c r="D475" s="14"/>
      <c r="E475" s="13"/>
      <c r="F475" s="13"/>
      <c r="G475" s="13" t="str">
        <f>IF(ISNA(VLOOKUP(B475,Kurstabelle!$B$3:$G$1327,5,FALSE)),"",VLOOKUP(B475,Kurstabelle!$B$3:$G$1327,5,FALSE))</f>
        <v/>
      </c>
      <c r="H475" s="13" t="str">
        <f>IF(ISNA(VLOOKUP(B475,Kurstabelle!$B$3:$G$1327,4,FALSE)),"",VLOOKUP(B475,Kurstabelle!$B$3:$G$1327,4,FALSE))</f>
        <v/>
      </c>
      <c r="I475" s="2" t="str">
        <f>IF(B475="","",IF(AND(ISNA(VLOOKUP(B475,'Fach-ID''s'!$B$4:$D$1000,1,FALSE)),ISNA(VLOOKUP(B475,'Fach-ID''s'!$C$4:$D$1000,1,FALSE))),"Kurs noch nicht gelistet",IF(AND(ISNA(VLOOKUP(CONCATENATE(VLOOKUP(B475,'Fach-ID''s'!$B$4:$D$1000,3,FALSE),"-",VLOOKUP(Klausurenliste!F475,Hilfstabellen!$K$4:$L$103,2,FALSE)),Kurstabelle!$G$3:$G$1327,1,FALSE)),ISNA(VLOOKUP(CONCATENATE(VLOOKUP(B475,'Fach-ID''s'!$C$4:$D$1000,2,FALSE),"-",VLOOKUP(Klausurenliste!F475,Hilfstabellen!$K$4:$L$103,2,FALSE)),Kurstabelle!$G$3:$G$1327,1,FALSE))),"Kurs zu dem Professor noch nicht gelistet",IF(ISNA(IF(D475="",CONCATENATE(VLOOKUP(B475,'Fach-ID''s'!$B$4:$D$1000,3,FALSE),"-",VLOOKUP(Klausurenliste!F475,Hilfstabellen!$K$4:$L$103,2,FALSE)),CONCATENATE(VLOOKUP(B475,'Fach-ID''s'!$B$4:$D$1000,3,FALSE),"-",VLOOKUP(Klausurenliste!F475,Hilfstabellen!$K$4:$L$103,2,FALSE),"\",D475))),IF(D475="",CONCATENATE(VLOOKUP(B475,'Fach-ID''s'!$C$4:$D$1000,2,FALSE),"-",VLOOKUP(Klausurenliste!F475,Hilfstabellen!$K$4:$L$103,2,FALSE)),CONCATENATE(VLOOKUP(B475,'Fach-ID''s'!$C$4:$D$1000,2,FALSE),"-",VLOOKUP(Klausurenliste!F475,Hilfstabellen!$K$4:$L$103,2,FALSE),"\",D475)),IF(D475="",CONCATENATE(VLOOKUP(B475,'Fach-ID''s'!$B$4:$D$1000,3,FALSE),"-",VLOOKUP(Klausurenliste!F475,Hilfstabellen!$K$4:$L$103,2,FALSE)),CONCATENATE(VLOOKUP(B475,'Fach-ID''s'!$B$4:$D$1000,3,FALSE),"-",VLOOKUP(Klausurenliste!F475,Hilfstabellen!$K$4:$L$103,2,FALSE),"\",D475))))))</f>
        <v/>
      </c>
      <c r="J475" s="2" t="str">
        <f t="shared" si="15"/>
        <v/>
      </c>
      <c r="K475" s="8"/>
      <c r="L475" t="s">
        <v>20</v>
      </c>
    </row>
    <row r="476" spans="1:12" ht="15.75" hidden="1" x14ac:dyDescent="0.25">
      <c r="A476" t="str">
        <f t="shared" si="14"/>
        <v/>
      </c>
      <c r="B476" s="14"/>
      <c r="C476" s="15"/>
      <c r="D476" s="14"/>
      <c r="E476" s="13"/>
      <c r="F476" s="13"/>
      <c r="G476" s="13" t="str">
        <f>IF(ISNA(VLOOKUP(B476,Kurstabelle!$B$3:$G$1327,5,FALSE)),"",VLOOKUP(B476,Kurstabelle!$B$3:$G$1327,5,FALSE))</f>
        <v/>
      </c>
      <c r="H476" s="13" t="str">
        <f>IF(ISNA(VLOOKUP(B476,Kurstabelle!$B$3:$G$1327,4,FALSE)),"",VLOOKUP(B476,Kurstabelle!$B$3:$G$1327,4,FALSE))</f>
        <v/>
      </c>
      <c r="I476" s="2" t="str">
        <f>IF(B476="","",IF(AND(ISNA(VLOOKUP(B476,'Fach-ID''s'!$B$4:$D$1000,1,FALSE)),ISNA(VLOOKUP(B476,'Fach-ID''s'!$C$4:$D$1000,1,FALSE))),"Kurs noch nicht gelistet",IF(AND(ISNA(VLOOKUP(CONCATENATE(VLOOKUP(B476,'Fach-ID''s'!$B$4:$D$1000,3,FALSE),"-",VLOOKUP(Klausurenliste!F476,Hilfstabellen!$K$4:$L$103,2,FALSE)),Kurstabelle!$G$3:$G$1327,1,FALSE)),ISNA(VLOOKUP(CONCATENATE(VLOOKUP(B476,'Fach-ID''s'!$C$4:$D$1000,2,FALSE),"-",VLOOKUP(Klausurenliste!F476,Hilfstabellen!$K$4:$L$103,2,FALSE)),Kurstabelle!$G$3:$G$1327,1,FALSE))),"Kurs zu dem Professor noch nicht gelistet",IF(ISNA(IF(D476="",CONCATENATE(VLOOKUP(B476,'Fach-ID''s'!$B$4:$D$1000,3,FALSE),"-",VLOOKUP(Klausurenliste!F476,Hilfstabellen!$K$4:$L$103,2,FALSE)),CONCATENATE(VLOOKUP(B476,'Fach-ID''s'!$B$4:$D$1000,3,FALSE),"-",VLOOKUP(Klausurenliste!F476,Hilfstabellen!$K$4:$L$103,2,FALSE),"\",D476))),IF(D476="",CONCATENATE(VLOOKUP(B476,'Fach-ID''s'!$C$4:$D$1000,2,FALSE),"-",VLOOKUP(Klausurenliste!F476,Hilfstabellen!$K$4:$L$103,2,FALSE)),CONCATENATE(VLOOKUP(B476,'Fach-ID''s'!$C$4:$D$1000,2,FALSE),"-",VLOOKUP(Klausurenliste!F476,Hilfstabellen!$K$4:$L$103,2,FALSE),"\",D476)),IF(D476="",CONCATENATE(VLOOKUP(B476,'Fach-ID''s'!$B$4:$D$1000,3,FALSE),"-",VLOOKUP(Klausurenliste!F476,Hilfstabellen!$K$4:$L$103,2,FALSE)),CONCATENATE(VLOOKUP(B476,'Fach-ID''s'!$B$4:$D$1000,3,FALSE),"-",VLOOKUP(Klausurenliste!F476,Hilfstabellen!$K$4:$L$103,2,FALSE),"\",D476))))))</f>
        <v/>
      </c>
      <c r="J476" s="2" t="str">
        <f t="shared" si="15"/>
        <v/>
      </c>
      <c r="K476" s="8"/>
      <c r="L476" t="s">
        <v>20</v>
      </c>
    </row>
    <row r="477" spans="1:12" ht="15.75" hidden="1" x14ac:dyDescent="0.25">
      <c r="A477" t="str">
        <f t="shared" si="14"/>
        <v/>
      </c>
      <c r="B477" s="14"/>
      <c r="C477" s="15"/>
      <c r="D477" s="14"/>
      <c r="E477" s="13"/>
      <c r="F477" s="13"/>
      <c r="G477" s="13" t="str">
        <f>IF(ISNA(VLOOKUP(B477,Kurstabelle!$B$3:$G$1327,5,FALSE)),"",VLOOKUP(B477,Kurstabelle!$B$3:$G$1327,5,FALSE))</f>
        <v/>
      </c>
      <c r="H477" s="13" t="str">
        <f>IF(ISNA(VLOOKUP(B477,Kurstabelle!$B$3:$G$1327,4,FALSE)),"",VLOOKUP(B477,Kurstabelle!$B$3:$G$1327,4,FALSE))</f>
        <v/>
      </c>
      <c r="I477" s="2" t="str">
        <f>IF(B477="","",IF(AND(ISNA(VLOOKUP(B477,'Fach-ID''s'!$B$4:$D$1000,1,FALSE)),ISNA(VLOOKUP(B477,'Fach-ID''s'!$C$4:$D$1000,1,FALSE))),"Kurs noch nicht gelistet",IF(AND(ISNA(VLOOKUP(CONCATENATE(VLOOKUP(B477,'Fach-ID''s'!$B$4:$D$1000,3,FALSE),"-",VLOOKUP(Klausurenliste!F477,Hilfstabellen!$K$4:$L$103,2,FALSE)),Kurstabelle!$G$3:$G$1327,1,FALSE)),ISNA(VLOOKUP(CONCATENATE(VLOOKUP(B477,'Fach-ID''s'!$C$4:$D$1000,2,FALSE),"-",VLOOKUP(Klausurenliste!F477,Hilfstabellen!$K$4:$L$103,2,FALSE)),Kurstabelle!$G$3:$G$1327,1,FALSE))),"Kurs zu dem Professor noch nicht gelistet",IF(ISNA(IF(D477="",CONCATENATE(VLOOKUP(B477,'Fach-ID''s'!$B$4:$D$1000,3,FALSE),"-",VLOOKUP(Klausurenliste!F477,Hilfstabellen!$K$4:$L$103,2,FALSE)),CONCATENATE(VLOOKUP(B477,'Fach-ID''s'!$B$4:$D$1000,3,FALSE),"-",VLOOKUP(Klausurenliste!F477,Hilfstabellen!$K$4:$L$103,2,FALSE),"\",D477))),IF(D477="",CONCATENATE(VLOOKUP(B477,'Fach-ID''s'!$C$4:$D$1000,2,FALSE),"-",VLOOKUP(Klausurenliste!F477,Hilfstabellen!$K$4:$L$103,2,FALSE)),CONCATENATE(VLOOKUP(B477,'Fach-ID''s'!$C$4:$D$1000,2,FALSE),"-",VLOOKUP(Klausurenliste!F477,Hilfstabellen!$K$4:$L$103,2,FALSE),"\",D477)),IF(D477="",CONCATENATE(VLOOKUP(B477,'Fach-ID''s'!$B$4:$D$1000,3,FALSE),"-",VLOOKUP(Klausurenliste!F477,Hilfstabellen!$K$4:$L$103,2,FALSE)),CONCATENATE(VLOOKUP(B477,'Fach-ID''s'!$B$4:$D$1000,3,FALSE),"-",VLOOKUP(Klausurenliste!F477,Hilfstabellen!$K$4:$L$103,2,FALSE),"\",D477))))))</f>
        <v/>
      </c>
      <c r="J477" s="2" t="str">
        <f t="shared" si="15"/>
        <v/>
      </c>
      <c r="K477" s="8"/>
      <c r="L477" t="s">
        <v>20</v>
      </c>
    </row>
    <row r="478" spans="1:12" ht="15.75" hidden="1" x14ac:dyDescent="0.25">
      <c r="A478" t="str">
        <f t="shared" si="14"/>
        <v/>
      </c>
      <c r="B478" s="14"/>
      <c r="C478" s="15"/>
      <c r="D478" s="14"/>
      <c r="E478" s="13"/>
      <c r="F478" s="13"/>
      <c r="G478" s="13" t="str">
        <f>IF(ISNA(VLOOKUP(B478,Kurstabelle!$B$3:$G$1327,5,FALSE)),"",VLOOKUP(B478,Kurstabelle!$B$3:$G$1327,5,FALSE))</f>
        <v/>
      </c>
      <c r="H478" s="13" t="str">
        <f>IF(ISNA(VLOOKUP(B478,Kurstabelle!$B$3:$G$1327,4,FALSE)),"",VLOOKUP(B478,Kurstabelle!$B$3:$G$1327,4,FALSE))</f>
        <v/>
      </c>
      <c r="I478" s="2" t="str">
        <f>IF(B478="","",IF(AND(ISNA(VLOOKUP(B478,'Fach-ID''s'!$B$4:$D$1000,1,FALSE)),ISNA(VLOOKUP(B478,'Fach-ID''s'!$C$4:$D$1000,1,FALSE))),"Kurs noch nicht gelistet",IF(AND(ISNA(VLOOKUP(CONCATENATE(VLOOKUP(B478,'Fach-ID''s'!$B$4:$D$1000,3,FALSE),"-",VLOOKUP(Klausurenliste!F478,Hilfstabellen!$K$4:$L$103,2,FALSE)),Kurstabelle!$G$3:$G$1327,1,FALSE)),ISNA(VLOOKUP(CONCATENATE(VLOOKUP(B478,'Fach-ID''s'!$C$4:$D$1000,2,FALSE),"-",VLOOKUP(Klausurenliste!F478,Hilfstabellen!$K$4:$L$103,2,FALSE)),Kurstabelle!$G$3:$G$1327,1,FALSE))),"Kurs zu dem Professor noch nicht gelistet",IF(ISNA(IF(D478="",CONCATENATE(VLOOKUP(B478,'Fach-ID''s'!$B$4:$D$1000,3,FALSE),"-",VLOOKUP(Klausurenliste!F478,Hilfstabellen!$K$4:$L$103,2,FALSE)),CONCATENATE(VLOOKUP(B478,'Fach-ID''s'!$B$4:$D$1000,3,FALSE),"-",VLOOKUP(Klausurenliste!F478,Hilfstabellen!$K$4:$L$103,2,FALSE),"\",D478))),IF(D478="",CONCATENATE(VLOOKUP(B478,'Fach-ID''s'!$C$4:$D$1000,2,FALSE),"-",VLOOKUP(Klausurenliste!F478,Hilfstabellen!$K$4:$L$103,2,FALSE)),CONCATENATE(VLOOKUP(B478,'Fach-ID''s'!$C$4:$D$1000,2,FALSE),"-",VLOOKUP(Klausurenliste!F478,Hilfstabellen!$K$4:$L$103,2,FALSE),"\",D478)),IF(D478="",CONCATENATE(VLOOKUP(B478,'Fach-ID''s'!$B$4:$D$1000,3,FALSE),"-",VLOOKUP(Klausurenliste!F478,Hilfstabellen!$K$4:$L$103,2,FALSE)),CONCATENATE(VLOOKUP(B478,'Fach-ID''s'!$B$4:$D$1000,3,FALSE),"-",VLOOKUP(Klausurenliste!F478,Hilfstabellen!$K$4:$L$103,2,FALSE),"\",D478))))))</f>
        <v/>
      </c>
      <c r="J478" s="2" t="str">
        <f t="shared" si="15"/>
        <v/>
      </c>
      <c r="K478" s="8"/>
      <c r="L478" t="s">
        <v>20</v>
      </c>
    </row>
    <row r="479" spans="1:12" ht="15.75" hidden="1" x14ac:dyDescent="0.25">
      <c r="A479" t="str">
        <f t="shared" si="14"/>
        <v/>
      </c>
      <c r="B479" s="14"/>
      <c r="C479" s="16"/>
      <c r="D479" s="14"/>
      <c r="E479" s="13"/>
      <c r="F479" s="13"/>
      <c r="G479" s="13" t="str">
        <f>IF(ISNA(VLOOKUP(B479,Kurstabelle!$B$3:$G$1327,5,FALSE)),"",VLOOKUP(B479,Kurstabelle!$B$3:$G$1327,5,FALSE))</f>
        <v/>
      </c>
      <c r="H479" s="13" t="str">
        <f>IF(ISNA(VLOOKUP(B479,Kurstabelle!$B$3:$G$1327,4,FALSE)),"",VLOOKUP(B479,Kurstabelle!$B$3:$G$1327,4,FALSE))</f>
        <v/>
      </c>
      <c r="I479" s="2" t="str">
        <f>IF(B479="","",IF(AND(ISNA(VLOOKUP(B479,'Fach-ID''s'!$B$4:$D$1000,1,FALSE)),ISNA(VLOOKUP(B479,'Fach-ID''s'!$C$4:$D$1000,1,FALSE))),"Kurs noch nicht gelistet",IF(AND(ISNA(VLOOKUP(CONCATENATE(VLOOKUP(B479,'Fach-ID''s'!$B$4:$D$1000,3,FALSE),"-",VLOOKUP(Klausurenliste!F479,Hilfstabellen!$K$4:$L$103,2,FALSE)),Kurstabelle!$G$3:$G$1327,1,FALSE)),ISNA(VLOOKUP(CONCATENATE(VLOOKUP(B479,'Fach-ID''s'!$C$4:$D$1000,2,FALSE),"-",VLOOKUP(Klausurenliste!F479,Hilfstabellen!$K$4:$L$103,2,FALSE)),Kurstabelle!$G$3:$G$1327,1,FALSE))),"Kurs zu dem Professor noch nicht gelistet",IF(ISNA(IF(D479="",CONCATENATE(VLOOKUP(B479,'Fach-ID''s'!$B$4:$D$1000,3,FALSE),"-",VLOOKUP(Klausurenliste!F479,Hilfstabellen!$K$4:$L$103,2,FALSE)),CONCATENATE(VLOOKUP(B479,'Fach-ID''s'!$B$4:$D$1000,3,FALSE),"-",VLOOKUP(Klausurenliste!F479,Hilfstabellen!$K$4:$L$103,2,FALSE),"\",D479))),IF(D479="",CONCATENATE(VLOOKUP(B479,'Fach-ID''s'!$C$4:$D$1000,2,FALSE),"-",VLOOKUP(Klausurenliste!F479,Hilfstabellen!$K$4:$L$103,2,FALSE)),CONCATENATE(VLOOKUP(B479,'Fach-ID''s'!$C$4:$D$1000,2,FALSE),"-",VLOOKUP(Klausurenliste!F479,Hilfstabellen!$K$4:$L$103,2,FALSE),"\",D479)),IF(D479="",CONCATENATE(VLOOKUP(B479,'Fach-ID''s'!$B$4:$D$1000,3,FALSE),"-",VLOOKUP(Klausurenliste!F479,Hilfstabellen!$K$4:$L$103,2,FALSE)),CONCATENATE(VLOOKUP(B479,'Fach-ID''s'!$B$4:$D$1000,3,FALSE),"-",VLOOKUP(Klausurenliste!F479,Hilfstabellen!$K$4:$L$103,2,FALSE),"\",D479))))))</f>
        <v/>
      </c>
      <c r="J479" s="2" t="str">
        <f t="shared" si="15"/>
        <v/>
      </c>
      <c r="K479" s="8"/>
      <c r="L479" t="s">
        <v>20</v>
      </c>
    </row>
    <row r="480" spans="1:12" ht="15.75" hidden="1" x14ac:dyDescent="0.25">
      <c r="A480" t="str">
        <f t="shared" si="14"/>
        <v/>
      </c>
      <c r="B480" s="14"/>
      <c r="C480" s="16"/>
      <c r="D480" s="14"/>
      <c r="E480" s="13"/>
      <c r="F480" s="13"/>
      <c r="G480" s="13" t="str">
        <f>IF(ISNA(VLOOKUP(B480,Kurstabelle!$B$3:$G$1327,5,FALSE)),"",VLOOKUP(B480,Kurstabelle!$B$3:$G$1327,5,FALSE))</f>
        <v/>
      </c>
      <c r="H480" s="13" t="str">
        <f>IF(ISNA(VLOOKUP(B480,Kurstabelle!$B$3:$G$1327,4,FALSE)),"",VLOOKUP(B480,Kurstabelle!$B$3:$G$1327,4,FALSE))</f>
        <v/>
      </c>
      <c r="I480" s="2" t="str">
        <f>IF(B480="","",IF(AND(ISNA(VLOOKUP(B480,'Fach-ID''s'!$B$4:$D$1000,1,FALSE)),ISNA(VLOOKUP(B480,'Fach-ID''s'!$C$4:$D$1000,1,FALSE))),"Kurs noch nicht gelistet",IF(AND(ISNA(VLOOKUP(CONCATENATE(VLOOKUP(B480,'Fach-ID''s'!$B$4:$D$1000,3,FALSE),"-",VLOOKUP(Klausurenliste!F480,Hilfstabellen!$K$4:$L$103,2,FALSE)),Kurstabelle!$G$3:$G$1327,1,FALSE)),ISNA(VLOOKUP(CONCATENATE(VLOOKUP(B480,'Fach-ID''s'!$C$4:$D$1000,2,FALSE),"-",VLOOKUP(Klausurenliste!F480,Hilfstabellen!$K$4:$L$103,2,FALSE)),Kurstabelle!$G$3:$G$1327,1,FALSE))),"Kurs zu dem Professor noch nicht gelistet",IF(ISNA(IF(D480="",CONCATENATE(VLOOKUP(B480,'Fach-ID''s'!$B$4:$D$1000,3,FALSE),"-",VLOOKUP(Klausurenliste!F480,Hilfstabellen!$K$4:$L$103,2,FALSE)),CONCATENATE(VLOOKUP(B480,'Fach-ID''s'!$B$4:$D$1000,3,FALSE),"-",VLOOKUP(Klausurenliste!F480,Hilfstabellen!$K$4:$L$103,2,FALSE),"\",D480))),IF(D480="",CONCATENATE(VLOOKUP(B480,'Fach-ID''s'!$C$4:$D$1000,2,FALSE),"-",VLOOKUP(Klausurenliste!F480,Hilfstabellen!$K$4:$L$103,2,FALSE)),CONCATENATE(VLOOKUP(B480,'Fach-ID''s'!$C$4:$D$1000,2,FALSE),"-",VLOOKUP(Klausurenliste!F480,Hilfstabellen!$K$4:$L$103,2,FALSE),"\",D480)),IF(D480="",CONCATENATE(VLOOKUP(B480,'Fach-ID''s'!$B$4:$D$1000,3,FALSE),"-",VLOOKUP(Klausurenliste!F480,Hilfstabellen!$K$4:$L$103,2,FALSE)),CONCATENATE(VLOOKUP(B480,'Fach-ID''s'!$B$4:$D$1000,3,FALSE),"-",VLOOKUP(Klausurenliste!F480,Hilfstabellen!$K$4:$L$103,2,FALSE),"\",D480))))))</f>
        <v/>
      </c>
      <c r="J480" s="2" t="str">
        <f t="shared" si="15"/>
        <v/>
      </c>
      <c r="K480" s="8"/>
      <c r="L480" t="s">
        <v>20</v>
      </c>
    </row>
    <row r="481" spans="1:12" ht="15.75" hidden="1" x14ac:dyDescent="0.25">
      <c r="A481" t="str">
        <f t="shared" si="14"/>
        <v/>
      </c>
      <c r="B481" s="14"/>
      <c r="C481" s="16"/>
      <c r="D481" s="14"/>
      <c r="E481" s="13"/>
      <c r="F481" s="13"/>
      <c r="G481" s="13" t="str">
        <f>IF(ISNA(VLOOKUP(B481,Kurstabelle!$B$3:$G$1327,5,FALSE)),"",VLOOKUP(B481,Kurstabelle!$B$3:$G$1327,5,FALSE))</f>
        <v/>
      </c>
      <c r="H481" s="13" t="str">
        <f>IF(ISNA(VLOOKUP(B481,Kurstabelle!$B$3:$G$1327,4,FALSE)),"",VLOOKUP(B481,Kurstabelle!$B$3:$G$1327,4,FALSE))</f>
        <v/>
      </c>
      <c r="I481" s="2" t="str">
        <f>IF(B481="","",IF(AND(ISNA(VLOOKUP(B481,'Fach-ID''s'!$B$4:$D$1000,1,FALSE)),ISNA(VLOOKUP(B481,'Fach-ID''s'!$C$4:$D$1000,1,FALSE))),"Kurs noch nicht gelistet",IF(AND(ISNA(VLOOKUP(CONCATENATE(VLOOKUP(B481,'Fach-ID''s'!$B$4:$D$1000,3,FALSE),"-",VLOOKUP(Klausurenliste!F481,Hilfstabellen!$K$4:$L$103,2,FALSE)),Kurstabelle!$G$3:$G$1327,1,FALSE)),ISNA(VLOOKUP(CONCATENATE(VLOOKUP(B481,'Fach-ID''s'!$C$4:$D$1000,2,FALSE),"-",VLOOKUP(Klausurenliste!F481,Hilfstabellen!$K$4:$L$103,2,FALSE)),Kurstabelle!$G$3:$G$1327,1,FALSE))),"Kurs zu dem Professor noch nicht gelistet",IF(ISNA(IF(D481="",CONCATENATE(VLOOKUP(B481,'Fach-ID''s'!$B$4:$D$1000,3,FALSE),"-",VLOOKUP(Klausurenliste!F481,Hilfstabellen!$K$4:$L$103,2,FALSE)),CONCATENATE(VLOOKUP(B481,'Fach-ID''s'!$B$4:$D$1000,3,FALSE),"-",VLOOKUP(Klausurenliste!F481,Hilfstabellen!$K$4:$L$103,2,FALSE),"\",D481))),IF(D481="",CONCATENATE(VLOOKUP(B481,'Fach-ID''s'!$C$4:$D$1000,2,FALSE),"-",VLOOKUP(Klausurenliste!F481,Hilfstabellen!$K$4:$L$103,2,FALSE)),CONCATENATE(VLOOKUP(B481,'Fach-ID''s'!$C$4:$D$1000,2,FALSE),"-",VLOOKUP(Klausurenliste!F481,Hilfstabellen!$K$4:$L$103,2,FALSE),"\",D481)),IF(D481="",CONCATENATE(VLOOKUP(B481,'Fach-ID''s'!$B$4:$D$1000,3,FALSE),"-",VLOOKUP(Klausurenliste!F481,Hilfstabellen!$K$4:$L$103,2,FALSE)),CONCATENATE(VLOOKUP(B481,'Fach-ID''s'!$B$4:$D$1000,3,FALSE),"-",VLOOKUP(Klausurenliste!F481,Hilfstabellen!$K$4:$L$103,2,FALSE),"\",D481))))))</f>
        <v/>
      </c>
      <c r="J481" s="2" t="str">
        <f t="shared" si="15"/>
        <v/>
      </c>
      <c r="K481" s="8"/>
      <c r="L481" t="s">
        <v>20</v>
      </c>
    </row>
    <row r="482" spans="1:12" ht="15.75" hidden="1" x14ac:dyDescent="0.25">
      <c r="A482" t="str">
        <f t="shared" si="14"/>
        <v/>
      </c>
      <c r="B482" s="14"/>
      <c r="C482" s="16"/>
      <c r="D482" s="14"/>
      <c r="E482" s="13"/>
      <c r="F482" s="13"/>
      <c r="G482" s="13" t="str">
        <f>IF(ISNA(VLOOKUP(B482,Kurstabelle!$B$3:$G$1327,5,FALSE)),"",VLOOKUP(B482,Kurstabelle!$B$3:$G$1327,5,FALSE))</f>
        <v/>
      </c>
      <c r="H482" s="13" t="str">
        <f>IF(ISNA(VLOOKUP(B482,Kurstabelle!$B$3:$G$1327,4,FALSE)),"",VLOOKUP(B482,Kurstabelle!$B$3:$G$1327,4,FALSE))</f>
        <v/>
      </c>
      <c r="I482" s="2" t="str">
        <f>IF(B482="","",IF(AND(ISNA(VLOOKUP(B482,'Fach-ID''s'!$B$4:$D$1000,1,FALSE)),ISNA(VLOOKUP(B482,'Fach-ID''s'!$C$4:$D$1000,1,FALSE))),"Kurs noch nicht gelistet",IF(AND(ISNA(VLOOKUP(CONCATENATE(VLOOKUP(B482,'Fach-ID''s'!$B$4:$D$1000,3,FALSE),"-",VLOOKUP(Klausurenliste!F482,Hilfstabellen!$K$4:$L$103,2,FALSE)),Kurstabelle!$G$3:$G$1327,1,FALSE)),ISNA(VLOOKUP(CONCATENATE(VLOOKUP(B482,'Fach-ID''s'!$C$4:$D$1000,2,FALSE),"-",VLOOKUP(Klausurenliste!F482,Hilfstabellen!$K$4:$L$103,2,FALSE)),Kurstabelle!$G$3:$G$1327,1,FALSE))),"Kurs zu dem Professor noch nicht gelistet",IF(ISNA(IF(D482="",CONCATENATE(VLOOKUP(B482,'Fach-ID''s'!$B$4:$D$1000,3,FALSE),"-",VLOOKUP(Klausurenliste!F482,Hilfstabellen!$K$4:$L$103,2,FALSE)),CONCATENATE(VLOOKUP(B482,'Fach-ID''s'!$B$4:$D$1000,3,FALSE),"-",VLOOKUP(Klausurenliste!F482,Hilfstabellen!$K$4:$L$103,2,FALSE),"\",D482))),IF(D482="",CONCATENATE(VLOOKUP(B482,'Fach-ID''s'!$C$4:$D$1000,2,FALSE),"-",VLOOKUP(Klausurenliste!F482,Hilfstabellen!$K$4:$L$103,2,FALSE)),CONCATENATE(VLOOKUP(B482,'Fach-ID''s'!$C$4:$D$1000,2,FALSE),"-",VLOOKUP(Klausurenliste!F482,Hilfstabellen!$K$4:$L$103,2,FALSE),"\",D482)),IF(D482="",CONCATENATE(VLOOKUP(B482,'Fach-ID''s'!$B$4:$D$1000,3,FALSE),"-",VLOOKUP(Klausurenliste!F482,Hilfstabellen!$K$4:$L$103,2,FALSE)),CONCATENATE(VLOOKUP(B482,'Fach-ID''s'!$B$4:$D$1000,3,FALSE),"-",VLOOKUP(Klausurenliste!F482,Hilfstabellen!$K$4:$L$103,2,FALSE),"\",D482))))))</f>
        <v/>
      </c>
      <c r="J482" s="2" t="str">
        <f t="shared" si="15"/>
        <v/>
      </c>
      <c r="K482" s="8"/>
      <c r="L482" t="s">
        <v>20</v>
      </c>
    </row>
    <row r="483" spans="1:12" ht="15.75" hidden="1" x14ac:dyDescent="0.25">
      <c r="A483" t="str">
        <f t="shared" si="14"/>
        <v/>
      </c>
      <c r="B483" s="14"/>
      <c r="C483" s="16"/>
      <c r="D483" s="14"/>
      <c r="E483" s="13"/>
      <c r="F483" s="13"/>
      <c r="G483" s="13" t="str">
        <f>IF(ISNA(VLOOKUP(B483,Kurstabelle!$B$3:$G$1327,5,FALSE)),"",VLOOKUP(B483,Kurstabelle!$B$3:$G$1327,5,FALSE))</f>
        <v/>
      </c>
      <c r="H483" s="13" t="str">
        <f>IF(ISNA(VLOOKUP(B483,Kurstabelle!$B$3:$G$1327,4,FALSE)),"",VLOOKUP(B483,Kurstabelle!$B$3:$G$1327,4,FALSE))</f>
        <v/>
      </c>
      <c r="I483" s="2" t="str">
        <f>IF(B483="","",IF(AND(ISNA(VLOOKUP(B483,'Fach-ID''s'!$B$4:$D$1000,1,FALSE)),ISNA(VLOOKUP(B483,'Fach-ID''s'!$C$4:$D$1000,1,FALSE))),"Kurs noch nicht gelistet",IF(AND(ISNA(VLOOKUP(CONCATENATE(VLOOKUP(B483,'Fach-ID''s'!$B$4:$D$1000,3,FALSE),"-",VLOOKUP(Klausurenliste!F483,Hilfstabellen!$K$4:$L$103,2,FALSE)),Kurstabelle!$G$3:$G$1327,1,FALSE)),ISNA(VLOOKUP(CONCATENATE(VLOOKUP(B483,'Fach-ID''s'!$C$4:$D$1000,2,FALSE),"-",VLOOKUP(Klausurenliste!F483,Hilfstabellen!$K$4:$L$103,2,FALSE)),Kurstabelle!$G$3:$G$1327,1,FALSE))),"Kurs zu dem Professor noch nicht gelistet",IF(ISNA(IF(D483="",CONCATENATE(VLOOKUP(B483,'Fach-ID''s'!$B$4:$D$1000,3,FALSE),"-",VLOOKUP(Klausurenliste!F483,Hilfstabellen!$K$4:$L$103,2,FALSE)),CONCATENATE(VLOOKUP(B483,'Fach-ID''s'!$B$4:$D$1000,3,FALSE),"-",VLOOKUP(Klausurenliste!F483,Hilfstabellen!$K$4:$L$103,2,FALSE),"\",D483))),IF(D483="",CONCATENATE(VLOOKUP(B483,'Fach-ID''s'!$C$4:$D$1000,2,FALSE),"-",VLOOKUP(Klausurenliste!F483,Hilfstabellen!$K$4:$L$103,2,FALSE)),CONCATENATE(VLOOKUP(B483,'Fach-ID''s'!$C$4:$D$1000,2,FALSE),"-",VLOOKUP(Klausurenliste!F483,Hilfstabellen!$K$4:$L$103,2,FALSE),"\",D483)),IF(D483="",CONCATENATE(VLOOKUP(B483,'Fach-ID''s'!$B$4:$D$1000,3,FALSE),"-",VLOOKUP(Klausurenliste!F483,Hilfstabellen!$K$4:$L$103,2,FALSE)),CONCATENATE(VLOOKUP(B483,'Fach-ID''s'!$B$4:$D$1000,3,FALSE),"-",VLOOKUP(Klausurenliste!F483,Hilfstabellen!$K$4:$L$103,2,FALSE),"\",D483))))))</f>
        <v/>
      </c>
      <c r="J483" s="2" t="str">
        <f t="shared" si="15"/>
        <v/>
      </c>
      <c r="K483" s="8"/>
      <c r="L483" t="s">
        <v>20</v>
      </c>
    </row>
    <row r="484" spans="1:12" ht="15.75" hidden="1" x14ac:dyDescent="0.25">
      <c r="A484" t="str">
        <f t="shared" si="14"/>
        <v/>
      </c>
      <c r="B484" s="14"/>
      <c r="C484" s="15"/>
      <c r="D484" s="14"/>
      <c r="E484" s="13"/>
      <c r="F484" s="13"/>
      <c r="G484" s="13" t="str">
        <f>IF(ISNA(VLOOKUP(B484,Kurstabelle!$B$3:$G$1327,5,FALSE)),"",VLOOKUP(B484,Kurstabelle!$B$3:$G$1327,5,FALSE))</f>
        <v/>
      </c>
      <c r="H484" s="13" t="str">
        <f>IF(ISNA(VLOOKUP(B484,Kurstabelle!$B$3:$G$1327,4,FALSE)),"",VLOOKUP(B484,Kurstabelle!$B$3:$G$1327,4,FALSE))</f>
        <v/>
      </c>
      <c r="I484" s="2" t="str">
        <f>IF(B484="","",IF(AND(ISNA(VLOOKUP(B484,'Fach-ID''s'!$B$4:$D$1000,1,FALSE)),ISNA(VLOOKUP(B484,'Fach-ID''s'!$C$4:$D$1000,1,FALSE))),"Kurs noch nicht gelistet",IF(AND(ISNA(VLOOKUP(CONCATENATE(VLOOKUP(B484,'Fach-ID''s'!$B$4:$D$1000,3,FALSE),"-",VLOOKUP(Klausurenliste!F484,Hilfstabellen!$K$4:$L$103,2,FALSE)),Kurstabelle!$G$3:$G$1327,1,FALSE)),ISNA(VLOOKUP(CONCATENATE(VLOOKUP(B484,'Fach-ID''s'!$C$4:$D$1000,2,FALSE),"-",VLOOKUP(Klausurenliste!F484,Hilfstabellen!$K$4:$L$103,2,FALSE)),Kurstabelle!$G$3:$G$1327,1,FALSE))),"Kurs zu dem Professor noch nicht gelistet",IF(ISNA(IF(D484="",CONCATENATE(VLOOKUP(B484,'Fach-ID''s'!$B$4:$D$1000,3,FALSE),"-",VLOOKUP(Klausurenliste!F484,Hilfstabellen!$K$4:$L$103,2,FALSE)),CONCATENATE(VLOOKUP(B484,'Fach-ID''s'!$B$4:$D$1000,3,FALSE),"-",VLOOKUP(Klausurenliste!F484,Hilfstabellen!$K$4:$L$103,2,FALSE),"\",D484))),IF(D484="",CONCATENATE(VLOOKUP(B484,'Fach-ID''s'!$C$4:$D$1000,2,FALSE),"-",VLOOKUP(Klausurenliste!F484,Hilfstabellen!$K$4:$L$103,2,FALSE)),CONCATENATE(VLOOKUP(B484,'Fach-ID''s'!$C$4:$D$1000,2,FALSE),"-",VLOOKUP(Klausurenliste!F484,Hilfstabellen!$K$4:$L$103,2,FALSE),"\",D484)),IF(D484="",CONCATENATE(VLOOKUP(B484,'Fach-ID''s'!$B$4:$D$1000,3,FALSE),"-",VLOOKUP(Klausurenliste!F484,Hilfstabellen!$K$4:$L$103,2,FALSE)),CONCATENATE(VLOOKUP(B484,'Fach-ID''s'!$B$4:$D$1000,3,FALSE),"-",VLOOKUP(Klausurenliste!F484,Hilfstabellen!$K$4:$L$103,2,FALSE),"\",D484))))))</f>
        <v/>
      </c>
      <c r="J484" s="2" t="str">
        <f t="shared" si="15"/>
        <v/>
      </c>
      <c r="K484" s="8"/>
      <c r="L484" t="s">
        <v>20</v>
      </c>
    </row>
    <row r="485" spans="1:12" ht="15.75" hidden="1" x14ac:dyDescent="0.25">
      <c r="A485" t="str">
        <f t="shared" si="14"/>
        <v/>
      </c>
      <c r="B485" s="14"/>
      <c r="C485" s="15"/>
      <c r="D485" s="14"/>
      <c r="E485" s="13"/>
      <c r="F485" s="13"/>
      <c r="G485" s="13" t="str">
        <f>IF(ISNA(VLOOKUP(B485,Kurstabelle!$B$3:$G$1327,5,FALSE)),"",VLOOKUP(B485,Kurstabelle!$B$3:$G$1327,5,FALSE))</f>
        <v/>
      </c>
      <c r="H485" s="13" t="str">
        <f>IF(ISNA(VLOOKUP(B485,Kurstabelle!$B$3:$G$1327,4,FALSE)),"",VLOOKUP(B485,Kurstabelle!$B$3:$G$1327,4,FALSE))</f>
        <v/>
      </c>
      <c r="I485" s="2" t="str">
        <f>IF(B485="","",IF(AND(ISNA(VLOOKUP(B485,'Fach-ID''s'!$B$4:$D$1000,1,FALSE)),ISNA(VLOOKUP(B485,'Fach-ID''s'!$C$4:$D$1000,1,FALSE))),"Kurs noch nicht gelistet",IF(AND(ISNA(VLOOKUP(CONCATENATE(VLOOKUP(B485,'Fach-ID''s'!$B$4:$D$1000,3,FALSE),"-",VLOOKUP(Klausurenliste!F485,Hilfstabellen!$K$4:$L$103,2,FALSE)),Kurstabelle!$G$3:$G$1327,1,FALSE)),ISNA(VLOOKUP(CONCATENATE(VLOOKUP(B485,'Fach-ID''s'!$C$4:$D$1000,2,FALSE),"-",VLOOKUP(Klausurenliste!F485,Hilfstabellen!$K$4:$L$103,2,FALSE)),Kurstabelle!$G$3:$G$1327,1,FALSE))),"Kurs zu dem Professor noch nicht gelistet",IF(ISNA(IF(D485="",CONCATENATE(VLOOKUP(B485,'Fach-ID''s'!$B$4:$D$1000,3,FALSE),"-",VLOOKUP(Klausurenliste!F485,Hilfstabellen!$K$4:$L$103,2,FALSE)),CONCATENATE(VLOOKUP(B485,'Fach-ID''s'!$B$4:$D$1000,3,FALSE),"-",VLOOKUP(Klausurenliste!F485,Hilfstabellen!$K$4:$L$103,2,FALSE),"\",D485))),IF(D485="",CONCATENATE(VLOOKUP(B485,'Fach-ID''s'!$C$4:$D$1000,2,FALSE),"-",VLOOKUP(Klausurenliste!F485,Hilfstabellen!$K$4:$L$103,2,FALSE)),CONCATENATE(VLOOKUP(B485,'Fach-ID''s'!$C$4:$D$1000,2,FALSE),"-",VLOOKUP(Klausurenliste!F485,Hilfstabellen!$K$4:$L$103,2,FALSE),"\",D485)),IF(D485="",CONCATENATE(VLOOKUP(B485,'Fach-ID''s'!$B$4:$D$1000,3,FALSE),"-",VLOOKUP(Klausurenliste!F485,Hilfstabellen!$K$4:$L$103,2,FALSE)),CONCATENATE(VLOOKUP(B485,'Fach-ID''s'!$B$4:$D$1000,3,FALSE),"-",VLOOKUP(Klausurenliste!F485,Hilfstabellen!$K$4:$L$103,2,FALSE),"\",D485))))))</f>
        <v/>
      </c>
      <c r="J485" s="2" t="str">
        <f t="shared" si="15"/>
        <v/>
      </c>
      <c r="K485" s="8"/>
      <c r="L485" t="s">
        <v>20</v>
      </c>
    </row>
    <row r="486" spans="1:12" ht="15.75" hidden="1" x14ac:dyDescent="0.25">
      <c r="A486" t="str">
        <f t="shared" si="14"/>
        <v/>
      </c>
      <c r="B486" s="14"/>
      <c r="C486" s="15"/>
      <c r="D486" s="14"/>
      <c r="E486" s="13"/>
      <c r="F486" s="13"/>
      <c r="G486" s="13" t="str">
        <f>IF(ISNA(VLOOKUP(B486,Kurstabelle!$B$3:$G$1327,5,FALSE)),"",VLOOKUP(B486,Kurstabelle!$B$3:$G$1327,5,FALSE))</f>
        <v/>
      </c>
      <c r="H486" s="13" t="str">
        <f>IF(ISNA(VLOOKUP(B486,Kurstabelle!$B$3:$G$1327,4,FALSE)),"",VLOOKUP(B486,Kurstabelle!$B$3:$G$1327,4,FALSE))</f>
        <v/>
      </c>
      <c r="I486" s="2" t="str">
        <f>IF(B486="","",IF(AND(ISNA(VLOOKUP(B486,'Fach-ID''s'!$B$4:$D$1000,1,FALSE)),ISNA(VLOOKUP(B486,'Fach-ID''s'!$C$4:$D$1000,1,FALSE))),"Kurs noch nicht gelistet",IF(AND(ISNA(VLOOKUP(CONCATENATE(VLOOKUP(B486,'Fach-ID''s'!$B$4:$D$1000,3,FALSE),"-",VLOOKUP(Klausurenliste!F486,Hilfstabellen!$K$4:$L$103,2,FALSE)),Kurstabelle!$G$3:$G$1327,1,FALSE)),ISNA(VLOOKUP(CONCATENATE(VLOOKUP(B486,'Fach-ID''s'!$C$4:$D$1000,2,FALSE),"-",VLOOKUP(Klausurenliste!F486,Hilfstabellen!$K$4:$L$103,2,FALSE)),Kurstabelle!$G$3:$G$1327,1,FALSE))),"Kurs zu dem Professor noch nicht gelistet",IF(ISNA(IF(D486="",CONCATENATE(VLOOKUP(B486,'Fach-ID''s'!$B$4:$D$1000,3,FALSE),"-",VLOOKUP(Klausurenliste!F486,Hilfstabellen!$K$4:$L$103,2,FALSE)),CONCATENATE(VLOOKUP(B486,'Fach-ID''s'!$B$4:$D$1000,3,FALSE),"-",VLOOKUP(Klausurenliste!F486,Hilfstabellen!$K$4:$L$103,2,FALSE),"\",D486))),IF(D486="",CONCATENATE(VLOOKUP(B486,'Fach-ID''s'!$C$4:$D$1000,2,FALSE),"-",VLOOKUP(Klausurenliste!F486,Hilfstabellen!$K$4:$L$103,2,FALSE)),CONCATENATE(VLOOKUP(B486,'Fach-ID''s'!$C$4:$D$1000,2,FALSE),"-",VLOOKUP(Klausurenliste!F486,Hilfstabellen!$K$4:$L$103,2,FALSE),"\",D486)),IF(D486="",CONCATENATE(VLOOKUP(B486,'Fach-ID''s'!$B$4:$D$1000,3,FALSE),"-",VLOOKUP(Klausurenliste!F486,Hilfstabellen!$K$4:$L$103,2,FALSE)),CONCATENATE(VLOOKUP(B486,'Fach-ID''s'!$B$4:$D$1000,3,FALSE),"-",VLOOKUP(Klausurenliste!F486,Hilfstabellen!$K$4:$L$103,2,FALSE),"\",D486))))))</f>
        <v/>
      </c>
      <c r="J486" s="2" t="str">
        <f t="shared" si="15"/>
        <v/>
      </c>
      <c r="K486" s="8"/>
      <c r="L486" t="s">
        <v>20</v>
      </c>
    </row>
    <row r="487" spans="1:12" ht="15.75" hidden="1" x14ac:dyDescent="0.25">
      <c r="A487" t="str">
        <f t="shared" si="14"/>
        <v/>
      </c>
      <c r="B487" s="14"/>
      <c r="C487" s="15"/>
      <c r="D487" s="14"/>
      <c r="E487" s="13"/>
      <c r="F487" s="13"/>
      <c r="G487" s="13" t="str">
        <f>IF(ISNA(VLOOKUP(B487,Kurstabelle!$B$3:$G$1327,5,FALSE)),"",VLOOKUP(B487,Kurstabelle!$B$3:$G$1327,5,FALSE))</f>
        <v/>
      </c>
      <c r="H487" s="13" t="str">
        <f>IF(ISNA(VLOOKUP(B487,Kurstabelle!$B$3:$G$1327,4,FALSE)),"",VLOOKUP(B487,Kurstabelle!$B$3:$G$1327,4,FALSE))</f>
        <v/>
      </c>
      <c r="I487" s="2" t="str">
        <f>IF(B487="","",IF(AND(ISNA(VLOOKUP(B487,'Fach-ID''s'!$B$4:$D$1000,1,FALSE)),ISNA(VLOOKUP(B487,'Fach-ID''s'!$C$4:$D$1000,1,FALSE))),"Kurs noch nicht gelistet",IF(AND(ISNA(VLOOKUP(CONCATENATE(VLOOKUP(B487,'Fach-ID''s'!$B$4:$D$1000,3,FALSE),"-",VLOOKUP(Klausurenliste!F487,Hilfstabellen!$K$4:$L$103,2,FALSE)),Kurstabelle!$G$3:$G$1327,1,FALSE)),ISNA(VLOOKUP(CONCATENATE(VLOOKUP(B487,'Fach-ID''s'!$C$4:$D$1000,2,FALSE),"-",VLOOKUP(Klausurenliste!F487,Hilfstabellen!$K$4:$L$103,2,FALSE)),Kurstabelle!$G$3:$G$1327,1,FALSE))),"Kurs zu dem Professor noch nicht gelistet",IF(ISNA(IF(D487="",CONCATENATE(VLOOKUP(B487,'Fach-ID''s'!$B$4:$D$1000,3,FALSE),"-",VLOOKUP(Klausurenliste!F487,Hilfstabellen!$K$4:$L$103,2,FALSE)),CONCATENATE(VLOOKUP(B487,'Fach-ID''s'!$B$4:$D$1000,3,FALSE),"-",VLOOKUP(Klausurenliste!F487,Hilfstabellen!$K$4:$L$103,2,FALSE),"\",D487))),IF(D487="",CONCATENATE(VLOOKUP(B487,'Fach-ID''s'!$C$4:$D$1000,2,FALSE),"-",VLOOKUP(Klausurenliste!F487,Hilfstabellen!$K$4:$L$103,2,FALSE)),CONCATENATE(VLOOKUP(B487,'Fach-ID''s'!$C$4:$D$1000,2,FALSE),"-",VLOOKUP(Klausurenliste!F487,Hilfstabellen!$K$4:$L$103,2,FALSE),"\",D487)),IF(D487="",CONCATENATE(VLOOKUP(B487,'Fach-ID''s'!$B$4:$D$1000,3,FALSE),"-",VLOOKUP(Klausurenliste!F487,Hilfstabellen!$K$4:$L$103,2,FALSE)),CONCATENATE(VLOOKUP(B487,'Fach-ID''s'!$B$4:$D$1000,3,FALSE),"-",VLOOKUP(Klausurenliste!F487,Hilfstabellen!$K$4:$L$103,2,FALSE),"\",D487))))))</f>
        <v/>
      </c>
      <c r="J487" s="2" t="str">
        <f t="shared" si="15"/>
        <v/>
      </c>
      <c r="K487" s="8"/>
      <c r="L487" t="s">
        <v>20</v>
      </c>
    </row>
    <row r="488" spans="1:12" ht="15.75" hidden="1" x14ac:dyDescent="0.25">
      <c r="A488" t="str">
        <f t="shared" si="14"/>
        <v/>
      </c>
      <c r="B488" s="14"/>
      <c r="C488" s="16"/>
      <c r="D488" s="14"/>
      <c r="E488" s="13"/>
      <c r="F488" s="13"/>
      <c r="G488" s="13" t="str">
        <f>IF(ISNA(VLOOKUP(B488,Kurstabelle!$B$3:$G$1327,5,FALSE)),"",VLOOKUP(B488,Kurstabelle!$B$3:$G$1327,5,FALSE))</f>
        <v/>
      </c>
      <c r="H488" s="13" t="str">
        <f>IF(ISNA(VLOOKUP(B488,Kurstabelle!$B$3:$G$1327,4,FALSE)),"",VLOOKUP(B488,Kurstabelle!$B$3:$G$1327,4,FALSE))</f>
        <v/>
      </c>
      <c r="I488" s="2" t="str">
        <f>IF(B488="","",IF(AND(ISNA(VLOOKUP(B488,'Fach-ID''s'!$B$4:$D$1000,1,FALSE)),ISNA(VLOOKUP(B488,'Fach-ID''s'!$C$4:$D$1000,1,FALSE))),"Kurs noch nicht gelistet",IF(AND(ISNA(VLOOKUP(CONCATENATE(VLOOKUP(B488,'Fach-ID''s'!$B$4:$D$1000,3,FALSE),"-",VLOOKUP(Klausurenliste!F488,Hilfstabellen!$K$4:$L$103,2,FALSE)),Kurstabelle!$G$3:$G$1327,1,FALSE)),ISNA(VLOOKUP(CONCATENATE(VLOOKUP(B488,'Fach-ID''s'!$C$4:$D$1000,2,FALSE),"-",VLOOKUP(Klausurenliste!F488,Hilfstabellen!$K$4:$L$103,2,FALSE)),Kurstabelle!$G$3:$G$1327,1,FALSE))),"Kurs zu dem Professor noch nicht gelistet",IF(ISNA(IF(D488="",CONCATENATE(VLOOKUP(B488,'Fach-ID''s'!$B$4:$D$1000,3,FALSE),"-",VLOOKUP(Klausurenliste!F488,Hilfstabellen!$K$4:$L$103,2,FALSE)),CONCATENATE(VLOOKUP(B488,'Fach-ID''s'!$B$4:$D$1000,3,FALSE),"-",VLOOKUP(Klausurenliste!F488,Hilfstabellen!$K$4:$L$103,2,FALSE),"\",D488))),IF(D488="",CONCATENATE(VLOOKUP(B488,'Fach-ID''s'!$C$4:$D$1000,2,FALSE),"-",VLOOKUP(Klausurenliste!F488,Hilfstabellen!$K$4:$L$103,2,FALSE)),CONCATENATE(VLOOKUP(B488,'Fach-ID''s'!$C$4:$D$1000,2,FALSE),"-",VLOOKUP(Klausurenliste!F488,Hilfstabellen!$K$4:$L$103,2,FALSE),"\",D488)),IF(D488="",CONCATENATE(VLOOKUP(B488,'Fach-ID''s'!$B$4:$D$1000,3,FALSE),"-",VLOOKUP(Klausurenliste!F488,Hilfstabellen!$K$4:$L$103,2,FALSE)),CONCATENATE(VLOOKUP(B488,'Fach-ID''s'!$B$4:$D$1000,3,FALSE),"-",VLOOKUP(Klausurenliste!F488,Hilfstabellen!$K$4:$L$103,2,FALSE),"\",D488))))))</f>
        <v/>
      </c>
      <c r="J488" s="2" t="str">
        <f t="shared" si="15"/>
        <v/>
      </c>
      <c r="K488" s="8"/>
      <c r="L488" t="s">
        <v>20</v>
      </c>
    </row>
    <row r="489" spans="1:12" ht="15.75" hidden="1" x14ac:dyDescent="0.25">
      <c r="A489" t="str">
        <f t="shared" si="14"/>
        <v/>
      </c>
      <c r="B489" s="14"/>
      <c r="C489" s="16"/>
      <c r="D489" s="14"/>
      <c r="E489" s="13"/>
      <c r="F489" s="13"/>
      <c r="G489" s="13" t="str">
        <f>IF(ISNA(VLOOKUP(B489,Kurstabelle!$B$3:$G$1327,5,FALSE)),"",VLOOKUP(B489,Kurstabelle!$B$3:$G$1327,5,FALSE))</f>
        <v/>
      </c>
      <c r="H489" s="13" t="str">
        <f>IF(ISNA(VLOOKUP(B489,Kurstabelle!$B$3:$G$1327,4,FALSE)),"",VLOOKUP(B489,Kurstabelle!$B$3:$G$1327,4,FALSE))</f>
        <v/>
      </c>
      <c r="I489" s="2" t="str">
        <f>IF(B489="","",IF(AND(ISNA(VLOOKUP(B489,'Fach-ID''s'!$B$4:$D$1000,1,FALSE)),ISNA(VLOOKUP(B489,'Fach-ID''s'!$C$4:$D$1000,1,FALSE))),"Kurs noch nicht gelistet",IF(AND(ISNA(VLOOKUP(CONCATENATE(VLOOKUP(B489,'Fach-ID''s'!$B$4:$D$1000,3,FALSE),"-",VLOOKUP(Klausurenliste!F489,Hilfstabellen!$K$4:$L$103,2,FALSE)),Kurstabelle!$G$3:$G$1327,1,FALSE)),ISNA(VLOOKUP(CONCATENATE(VLOOKUP(B489,'Fach-ID''s'!$C$4:$D$1000,2,FALSE),"-",VLOOKUP(Klausurenliste!F489,Hilfstabellen!$K$4:$L$103,2,FALSE)),Kurstabelle!$G$3:$G$1327,1,FALSE))),"Kurs zu dem Professor noch nicht gelistet",IF(ISNA(IF(D489="",CONCATENATE(VLOOKUP(B489,'Fach-ID''s'!$B$4:$D$1000,3,FALSE),"-",VLOOKUP(Klausurenliste!F489,Hilfstabellen!$K$4:$L$103,2,FALSE)),CONCATENATE(VLOOKUP(B489,'Fach-ID''s'!$B$4:$D$1000,3,FALSE),"-",VLOOKUP(Klausurenliste!F489,Hilfstabellen!$K$4:$L$103,2,FALSE),"\",D489))),IF(D489="",CONCATENATE(VLOOKUP(B489,'Fach-ID''s'!$C$4:$D$1000,2,FALSE),"-",VLOOKUP(Klausurenliste!F489,Hilfstabellen!$K$4:$L$103,2,FALSE)),CONCATENATE(VLOOKUP(B489,'Fach-ID''s'!$C$4:$D$1000,2,FALSE),"-",VLOOKUP(Klausurenliste!F489,Hilfstabellen!$K$4:$L$103,2,FALSE),"\",D489)),IF(D489="",CONCATENATE(VLOOKUP(B489,'Fach-ID''s'!$B$4:$D$1000,3,FALSE),"-",VLOOKUP(Klausurenliste!F489,Hilfstabellen!$K$4:$L$103,2,FALSE)),CONCATENATE(VLOOKUP(B489,'Fach-ID''s'!$B$4:$D$1000,3,FALSE),"-",VLOOKUP(Klausurenliste!F489,Hilfstabellen!$K$4:$L$103,2,FALSE),"\",D489))))))</f>
        <v/>
      </c>
      <c r="J489" s="2" t="str">
        <f t="shared" si="15"/>
        <v/>
      </c>
      <c r="K489" s="8"/>
      <c r="L489" t="s">
        <v>20</v>
      </c>
    </row>
    <row r="490" spans="1:12" ht="15.75" hidden="1" x14ac:dyDescent="0.25">
      <c r="A490" t="str">
        <f t="shared" si="14"/>
        <v/>
      </c>
      <c r="B490" s="14"/>
      <c r="C490" s="16"/>
      <c r="D490" s="14"/>
      <c r="E490" s="13"/>
      <c r="F490" s="13"/>
      <c r="G490" s="13" t="str">
        <f>IF(ISNA(VLOOKUP(B490,Kurstabelle!$B$3:$G$1327,5,FALSE)),"",VLOOKUP(B490,Kurstabelle!$B$3:$G$1327,5,FALSE))</f>
        <v/>
      </c>
      <c r="H490" s="13" t="str">
        <f>IF(ISNA(VLOOKUP(B490,Kurstabelle!$B$3:$G$1327,4,FALSE)),"",VLOOKUP(B490,Kurstabelle!$B$3:$G$1327,4,FALSE))</f>
        <v/>
      </c>
      <c r="I490" s="2" t="str">
        <f>IF(B490="","",IF(AND(ISNA(VLOOKUP(B490,'Fach-ID''s'!$B$4:$D$1000,1,FALSE)),ISNA(VLOOKUP(B490,'Fach-ID''s'!$C$4:$D$1000,1,FALSE))),"Kurs noch nicht gelistet",IF(AND(ISNA(VLOOKUP(CONCATENATE(VLOOKUP(B490,'Fach-ID''s'!$B$4:$D$1000,3,FALSE),"-",VLOOKUP(Klausurenliste!F490,Hilfstabellen!$K$4:$L$103,2,FALSE)),Kurstabelle!$G$3:$G$1327,1,FALSE)),ISNA(VLOOKUP(CONCATENATE(VLOOKUP(B490,'Fach-ID''s'!$C$4:$D$1000,2,FALSE),"-",VLOOKUP(Klausurenliste!F490,Hilfstabellen!$K$4:$L$103,2,FALSE)),Kurstabelle!$G$3:$G$1327,1,FALSE))),"Kurs zu dem Professor noch nicht gelistet",IF(ISNA(IF(D490="",CONCATENATE(VLOOKUP(B490,'Fach-ID''s'!$B$4:$D$1000,3,FALSE),"-",VLOOKUP(Klausurenliste!F490,Hilfstabellen!$K$4:$L$103,2,FALSE)),CONCATENATE(VLOOKUP(B490,'Fach-ID''s'!$B$4:$D$1000,3,FALSE),"-",VLOOKUP(Klausurenliste!F490,Hilfstabellen!$K$4:$L$103,2,FALSE),"\",D490))),IF(D490="",CONCATENATE(VLOOKUP(B490,'Fach-ID''s'!$C$4:$D$1000,2,FALSE),"-",VLOOKUP(Klausurenliste!F490,Hilfstabellen!$K$4:$L$103,2,FALSE)),CONCATENATE(VLOOKUP(B490,'Fach-ID''s'!$C$4:$D$1000,2,FALSE),"-",VLOOKUP(Klausurenliste!F490,Hilfstabellen!$K$4:$L$103,2,FALSE),"\",D490)),IF(D490="",CONCATENATE(VLOOKUP(B490,'Fach-ID''s'!$B$4:$D$1000,3,FALSE),"-",VLOOKUP(Klausurenliste!F490,Hilfstabellen!$K$4:$L$103,2,FALSE)),CONCATENATE(VLOOKUP(B490,'Fach-ID''s'!$B$4:$D$1000,3,FALSE),"-",VLOOKUP(Klausurenliste!F490,Hilfstabellen!$K$4:$L$103,2,FALSE),"\",D490))))))</f>
        <v/>
      </c>
      <c r="J490" s="2" t="str">
        <f t="shared" si="15"/>
        <v/>
      </c>
      <c r="K490" s="8"/>
      <c r="L490" t="s">
        <v>20</v>
      </c>
    </row>
    <row r="491" spans="1:12" ht="15.75" hidden="1" x14ac:dyDescent="0.25">
      <c r="A491" t="str">
        <f t="shared" si="14"/>
        <v/>
      </c>
      <c r="B491" s="14"/>
      <c r="C491" s="16"/>
      <c r="D491" s="14"/>
      <c r="E491" s="13"/>
      <c r="F491" s="13"/>
      <c r="G491" s="13" t="str">
        <f>IF(ISNA(VLOOKUP(B491,Kurstabelle!$B$3:$G$1327,5,FALSE)),"",VLOOKUP(B491,Kurstabelle!$B$3:$G$1327,5,FALSE))</f>
        <v/>
      </c>
      <c r="H491" s="13" t="str">
        <f>IF(ISNA(VLOOKUP(B491,Kurstabelle!$B$3:$G$1327,4,FALSE)),"",VLOOKUP(B491,Kurstabelle!$B$3:$G$1327,4,FALSE))</f>
        <v/>
      </c>
      <c r="I491" s="2" t="str">
        <f>IF(B491="","",IF(AND(ISNA(VLOOKUP(B491,'Fach-ID''s'!$B$4:$D$1000,1,FALSE)),ISNA(VLOOKUP(B491,'Fach-ID''s'!$C$4:$D$1000,1,FALSE))),"Kurs noch nicht gelistet",IF(AND(ISNA(VLOOKUP(CONCATENATE(VLOOKUP(B491,'Fach-ID''s'!$B$4:$D$1000,3,FALSE),"-",VLOOKUP(Klausurenliste!F491,Hilfstabellen!$K$4:$L$103,2,FALSE)),Kurstabelle!$G$3:$G$1327,1,FALSE)),ISNA(VLOOKUP(CONCATENATE(VLOOKUP(B491,'Fach-ID''s'!$C$4:$D$1000,2,FALSE),"-",VLOOKUP(Klausurenliste!F491,Hilfstabellen!$K$4:$L$103,2,FALSE)),Kurstabelle!$G$3:$G$1327,1,FALSE))),"Kurs zu dem Professor noch nicht gelistet",IF(ISNA(IF(D491="",CONCATENATE(VLOOKUP(B491,'Fach-ID''s'!$B$4:$D$1000,3,FALSE),"-",VLOOKUP(Klausurenliste!F491,Hilfstabellen!$K$4:$L$103,2,FALSE)),CONCATENATE(VLOOKUP(B491,'Fach-ID''s'!$B$4:$D$1000,3,FALSE),"-",VLOOKUP(Klausurenliste!F491,Hilfstabellen!$K$4:$L$103,2,FALSE),"\",D491))),IF(D491="",CONCATENATE(VLOOKUP(B491,'Fach-ID''s'!$C$4:$D$1000,2,FALSE),"-",VLOOKUP(Klausurenliste!F491,Hilfstabellen!$K$4:$L$103,2,FALSE)),CONCATENATE(VLOOKUP(B491,'Fach-ID''s'!$C$4:$D$1000,2,FALSE),"-",VLOOKUP(Klausurenliste!F491,Hilfstabellen!$K$4:$L$103,2,FALSE),"\",D491)),IF(D491="",CONCATENATE(VLOOKUP(B491,'Fach-ID''s'!$B$4:$D$1000,3,FALSE),"-",VLOOKUP(Klausurenliste!F491,Hilfstabellen!$K$4:$L$103,2,FALSE)),CONCATENATE(VLOOKUP(B491,'Fach-ID''s'!$B$4:$D$1000,3,FALSE),"-",VLOOKUP(Klausurenliste!F491,Hilfstabellen!$K$4:$L$103,2,FALSE),"\",D491))))))</f>
        <v/>
      </c>
      <c r="J491" s="2" t="str">
        <f t="shared" si="15"/>
        <v/>
      </c>
      <c r="K491" s="8"/>
      <c r="L491" t="s">
        <v>20</v>
      </c>
    </row>
    <row r="492" spans="1:12" ht="15.75" hidden="1" x14ac:dyDescent="0.25">
      <c r="A492" t="str">
        <f t="shared" si="14"/>
        <v/>
      </c>
      <c r="B492" s="14"/>
      <c r="C492" s="16"/>
      <c r="D492" s="14"/>
      <c r="E492" s="13"/>
      <c r="F492" s="13"/>
      <c r="G492" s="13" t="str">
        <f>IF(ISNA(VLOOKUP(B492,Kurstabelle!$B$3:$G$1327,5,FALSE)),"",VLOOKUP(B492,Kurstabelle!$B$3:$G$1327,5,FALSE))</f>
        <v/>
      </c>
      <c r="H492" s="13" t="str">
        <f>IF(ISNA(VLOOKUP(B492,Kurstabelle!$B$3:$G$1327,4,FALSE)),"",VLOOKUP(B492,Kurstabelle!$B$3:$G$1327,4,FALSE))</f>
        <v/>
      </c>
      <c r="I492" s="2" t="str">
        <f>IF(B492="","",IF(AND(ISNA(VLOOKUP(B492,'Fach-ID''s'!$B$4:$D$1000,1,FALSE)),ISNA(VLOOKUP(B492,'Fach-ID''s'!$C$4:$D$1000,1,FALSE))),"Kurs noch nicht gelistet",IF(AND(ISNA(VLOOKUP(CONCATENATE(VLOOKUP(B492,'Fach-ID''s'!$B$4:$D$1000,3,FALSE),"-",VLOOKUP(Klausurenliste!F492,Hilfstabellen!$K$4:$L$103,2,FALSE)),Kurstabelle!$G$3:$G$1327,1,FALSE)),ISNA(VLOOKUP(CONCATENATE(VLOOKUP(B492,'Fach-ID''s'!$C$4:$D$1000,2,FALSE),"-",VLOOKUP(Klausurenliste!F492,Hilfstabellen!$K$4:$L$103,2,FALSE)),Kurstabelle!$G$3:$G$1327,1,FALSE))),"Kurs zu dem Professor noch nicht gelistet",IF(ISNA(IF(D492="",CONCATENATE(VLOOKUP(B492,'Fach-ID''s'!$B$4:$D$1000,3,FALSE),"-",VLOOKUP(Klausurenliste!F492,Hilfstabellen!$K$4:$L$103,2,FALSE)),CONCATENATE(VLOOKUP(B492,'Fach-ID''s'!$B$4:$D$1000,3,FALSE),"-",VLOOKUP(Klausurenliste!F492,Hilfstabellen!$K$4:$L$103,2,FALSE),"\",D492))),IF(D492="",CONCATENATE(VLOOKUP(B492,'Fach-ID''s'!$C$4:$D$1000,2,FALSE),"-",VLOOKUP(Klausurenliste!F492,Hilfstabellen!$K$4:$L$103,2,FALSE)),CONCATENATE(VLOOKUP(B492,'Fach-ID''s'!$C$4:$D$1000,2,FALSE),"-",VLOOKUP(Klausurenliste!F492,Hilfstabellen!$K$4:$L$103,2,FALSE),"\",D492)),IF(D492="",CONCATENATE(VLOOKUP(B492,'Fach-ID''s'!$B$4:$D$1000,3,FALSE),"-",VLOOKUP(Klausurenliste!F492,Hilfstabellen!$K$4:$L$103,2,FALSE)),CONCATENATE(VLOOKUP(B492,'Fach-ID''s'!$B$4:$D$1000,3,FALSE),"-",VLOOKUP(Klausurenliste!F492,Hilfstabellen!$K$4:$L$103,2,FALSE),"\",D492))))))</f>
        <v/>
      </c>
      <c r="J492" s="2" t="str">
        <f t="shared" si="15"/>
        <v/>
      </c>
      <c r="K492" s="8"/>
      <c r="L492" t="s">
        <v>20</v>
      </c>
    </row>
    <row r="493" spans="1:12" ht="15.75" hidden="1" x14ac:dyDescent="0.25">
      <c r="A493" t="str">
        <f t="shared" si="14"/>
        <v/>
      </c>
      <c r="B493" s="14"/>
      <c r="C493" s="15"/>
      <c r="D493" s="14"/>
      <c r="E493" s="13"/>
      <c r="F493" s="13"/>
      <c r="G493" s="13" t="str">
        <f>IF(ISNA(VLOOKUP(B493,Kurstabelle!$B$3:$G$1327,5,FALSE)),"",VLOOKUP(B493,Kurstabelle!$B$3:$G$1327,5,FALSE))</f>
        <v/>
      </c>
      <c r="H493" s="13" t="str">
        <f>IF(ISNA(VLOOKUP(B493,Kurstabelle!$B$3:$G$1327,4,FALSE)),"",VLOOKUP(B493,Kurstabelle!$B$3:$G$1327,4,FALSE))</f>
        <v/>
      </c>
      <c r="I493" s="2" t="str">
        <f>IF(B493="","",IF(AND(ISNA(VLOOKUP(B493,'Fach-ID''s'!$B$4:$D$1000,1,FALSE)),ISNA(VLOOKUP(B493,'Fach-ID''s'!$C$4:$D$1000,1,FALSE))),"Kurs noch nicht gelistet",IF(AND(ISNA(VLOOKUP(CONCATENATE(VLOOKUP(B493,'Fach-ID''s'!$B$4:$D$1000,3,FALSE),"-",VLOOKUP(Klausurenliste!F493,Hilfstabellen!$K$4:$L$103,2,FALSE)),Kurstabelle!$G$3:$G$1327,1,FALSE)),ISNA(VLOOKUP(CONCATENATE(VLOOKUP(B493,'Fach-ID''s'!$C$4:$D$1000,2,FALSE),"-",VLOOKUP(Klausurenliste!F493,Hilfstabellen!$K$4:$L$103,2,FALSE)),Kurstabelle!$G$3:$G$1327,1,FALSE))),"Kurs zu dem Professor noch nicht gelistet",IF(ISNA(IF(D493="",CONCATENATE(VLOOKUP(B493,'Fach-ID''s'!$B$4:$D$1000,3,FALSE),"-",VLOOKUP(Klausurenliste!F493,Hilfstabellen!$K$4:$L$103,2,FALSE)),CONCATENATE(VLOOKUP(B493,'Fach-ID''s'!$B$4:$D$1000,3,FALSE),"-",VLOOKUP(Klausurenliste!F493,Hilfstabellen!$K$4:$L$103,2,FALSE),"\",D493))),IF(D493="",CONCATENATE(VLOOKUP(B493,'Fach-ID''s'!$C$4:$D$1000,2,FALSE),"-",VLOOKUP(Klausurenliste!F493,Hilfstabellen!$K$4:$L$103,2,FALSE)),CONCATENATE(VLOOKUP(B493,'Fach-ID''s'!$C$4:$D$1000,2,FALSE),"-",VLOOKUP(Klausurenliste!F493,Hilfstabellen!$K$4:$L$103,2,FALSE),"\",D493)),IF(D493="",CONCATENATE(VLOOKUP(B493,'Fach-ID''s'!$B$4:$D$1000,3,FALSE),"-",VLOOKUP(Klausurenliste!F493,Hilfstabellen!$K$4:$L$103,2,FALSE)),CONCATENATE(VLOOKUP(B493,'Fach-ID''s'!$B$4:$D$1000,3,FALSE),"-",VLOOKUP(Klausurenliste!F493,Hilfstabellen!$K$4:$L$103,2,FALSE),"\",D493))))))</f>
        <v/>
      </c>
      <c r="J493" s="2" t="str">
        <f t="shared" si="15"/>
        <v/>
      </c>
      <c r="K493" s="8"/>
      <c r="L493" t="s">
        <v>20</v>
      </c>
    </row>
    <row r="494" spans="1:12" ht="15.75" hidden="1" x14ac:dyDescent="0.25">
      <c r="A494" t="str">
        <f t="shared" si="14"/>
        <v/>
      </c>
      <c r="B494" s="14"/>
      <c r="C494" s="15"/>
      <c r="D494" s="14"/>
      <c r="E494" s="13"/>
      <c r="F494" s="13"/>
      <c r="G494" s="13" t="str">
        <f>IF(ISNA(VLOOKUP(B494,Kurstabelle!$B$3:$G$1327,5,FALSE)),"",VLOOKUP(B494,Kurstabelle!$B$3:$G$1327,5,FALSE))</f>
        <v/>
      </c>
      <c r="H494" s="13" t="str">
        <f>IF(ISNA(VLOOKUP(B494,Kurstabelle!$B$3:$G$1327,4,FALSE)),"",VLOOKUP(B494,Kurstabelle!$B$3:$G$1327,4,FALSE))</f>
        <v/>
      </c>
      <c r="I494" s="2" t="str">
        <f>IF(B494="","",IF(AND(ISNA(VLOOKUP(B494,'Fach-ID''s'!$B$4:$D$1000,1,FALSE)),ISNA(VLOOKUP(B494,'Fach-ID''s'!$C$4:$D$1000,1,FALSE))),"Kurs noch nicht gelistet",IF(AND(ISNA(VLOOKUP(CONCATENATE(VLOOKUP(B494,'Fach-ID''s'!$B$4:$D$1000,3,FALSE),"-",VLOOKUP(Klausurenliste!F494,Hilfstabellen!$K$4:$L$103,2,FALSE)),Kurstabelle!$G$3:$G$1327,1,FALSE)),ISNA(VLOOKUP(CONCATENATE(VLOOKUP(B494,'Fach-ID''s'!$C$4:$D$1000,2,FALSE),"-",VLOOKUP(Klausurenliste!F494,Hilfstabellen!$K$4:$L$103,2,FALSE)),Kurstabelle!$G$3:$G$1327,1,FALSE))),"Kurs zu dem Professor noch nicht gelistet",IF(ISNA(IF(D494="",CONCATENATE(VLOOKUP(B494,'Fach-ID''s'!$B$4:$D$1000,3,FALSE),"-",VLOOKUP(Klausurenliste!F494,Hilfstabellen!$K$4:$L$103,2,FALSE)),CONCATENATE(VLOOKUP(B494,'Fach-ID''s'!$B$4:$D$1000,3,FALSE),"-",VLOOKUP(Klausurenliste!F494,Hilfstabellen!$K$4:$L$103,2,FALSE),"\",D494))),IF(D494="",CONCATENATE(VLOOKUP(B494,'Fach-ID''s'!$C$4:$D$1000,2,FALSE),"-",VLOOKUP(Klausurenliste!F494,Hilfstabellen!$K$4:$L$103,2,FALSE)),CONCATENATE(VLOOKUP(B494,'Fach-ID''s'!$C$4:$D$1000,2,FALSE),"-",VLOOKUP(Klausurenliste!F494,Hilfstabellen!$K$4:$L$103,2,FALSE),"\",D494)),IF(D494="",CONCATENATE(VLOOKUP(B494,'Fach-ID''s'!$B$4:$D$1000,3,FALSE),"-",VLOOKUP(Klausurenliste!F494,Hilfstabellen!$K$4:$L$103,2,FALSE)),CONCATENATE(VLOOKUP(B494,'Fach-ID''s'!$B$4:$D$1000,3,FALSE),"-",VLOOKUP(Klausurenliste!F494,Hilfstabellen!$K$4:$L$103,2,FALSE),"\",D494))))))</f>
        <v/>
      </c>
      <c r="J494" s="2" t="str">
        <f t="shared" si="15"/>
        <v/>
      </c>
      <c r="K494" s="8"/>
      <c r="L494" t="s">
        <v>20</v>
      </c>
    </row>
    <row r="495" spans="1:12" ht="15.75" hidden="1" x14ac:dyDescent="0.25">
      <c r="A495" t="str">
        <f t="shared" si="14"/>
        <v/>
      </c>
      <c r="B495" s="14"/>
      <c r="C495" s="15"/>
      <c r="D495" s="14"/>
      <c r="E495" s="13"/>
      <c r="F495" s="13"/>
      <c r="G495" s="13" t="str">
        <f>IF(ISNA(VLOOKUP(B495,Kurstabelle!$B$3:$G$1327,5,FALSE)),"",VLOOKUP(B495,Kurstabelle!$B$3:$G$1327,5,FALSE))</f>
        <v/>
      </c>
      <c r="H495" s="13" t="str">
        <f>IF(ISNA(VLOOKUP(B495,Kurstabelle!$B$3:$G$1327,4,FALSE)),"",VLOOKUP(B495,Kurstabelle!$B$3:$G$1327,4,FALSE))</f>
        <v/>
      </c>
      <c r="I495" s="2" t="str">
        <f>IF(B495="","",IF(AND(ISNA(VLOOKUP(B495,'Fach-ID''s'!$B$4:$D$1000,1,FALSE)),ISNA(VLOOKUP(B495,'Fach-ID''s'!$C$4:$D$1000,1,FALSE))),"Kurs noch nicht gelistet",IF(AND(ISNA(VLOOKUP(CONCATENATE(VLOOKUP(B495,'Fach-ID''s'!$B$4:$D$1000,3,FALSE),"-",VLOOKUP(Klausurenliste!F495,Hilfstabellen!$K$4:$L$103,2,FALSE)),Kurstabelle!$G$3:$G$1327,1,FALSE)),ISNA(VLOOKUP(CONCATENATE(VLOOKUP(B495,'Fach-ID''s'!$C$4:$D$1000,2,FALSE),"-",VLOOKUP(Klausurenliste!F495,Hilfstabellen!$K$4:$L$103,2,FALSE)),Kurstabelle!$G$3:$G$1327,1,FALSE))),"Kurs zu dem Professor noch nicht gelistet",IF(ISNA(IF(D495="",CONCATENATE(VLOOKUP(B495,'Fach-ID''s'!$B$4:$D$1000,3,FALSE),"-",VLOOKUP(Klausurenliste!F495,Hilfstabellen!$K$4:$L$103,2,FALSE)),CONCATENATE(VLOOKUP(B495,'Fach-ID''s'!$B$4:$D$1000,3,FALSE),"-",VLOOKUP(Klausurenliste!F495,Hilfstabellen!$K$4:$L$103,2,FALSE),"\",D495))),IF(D495="",CONCATENATE(VLOOKUP(B495,'Fach-ID''s'!$C$4:$D$1000,2,FALSE),"-",VLOOKUP(Klausurenliste!F495,Hilfstabellen!$K$4:$L$103,2,FALSE)),CONCATENATE(VLOOKUP(B495,'Fach-ID''s'!$C$4:$D$1000,2,FALSE),"-",VLOOKUP(Klausurenliste!F495,Hilfstabellen!$K$4:$L$103,2,FALSE),"\",D495)),IF(D495="",CONCATENATE(VLOOKUP(B495,'Fach-ID''s'!$B$4:$D$1000,3,FALSE),"-",VLOOKUP(Klausurenliste!F495,Hilfstabellen!$K$4:$L$103,2,FALSE)),CONCATENATE(VLOOKUP(B495,'Fach-ID''s'!$B$4:$D$1000,3,FALSE),"-",VLOOKUP(Klausurenliste!F495,Hilfstabellen!$K$4:$L$103,2,FALSE),"\",D495))))))</f>
        <v/>
      </c>
      <c r="J495" s="2" t="str">
        <f t="shared" si="15"/>
        <v/>
      </c>
      <c r="K495" s="8"/>
      <c r="L495" t="s">
        <v>20</v>
      </c>
    </row>
    <row r="496" spans="1:12" ht="15.75" hidden="1" x14ac:dyDescent="0.25">
      <c r="A496" t="str">
        <f t="shared" si="14"/>
        <v/>
      </c>
      <c r="B496" s="14"/>
      <c r="C496" s="15"/>
      <c r="D496" s="14"/>
      <c r="E496" s="13"/>
      <c r="F496" s="13"/>
      <c r="G496" s="13" t="str">
        <f>IF(ISNA(VLOOKUP(B496,Kurstabelle!$B$3:$G$1327,5,FALSE)),"",VLOOKUP(B496,Kurstabelle!$B$3:$G$1327,5,FALSE))</f>
        <v/>
      </c>
      <c r="H496" s="13" t="str">
        <f>IF(ISNA(VLOOKUP(B496,Kurstabelle!$B$3:$G$1327,4,FALSE)),"",VLOOKUP(B496,Kurstabelle!$B$3:$G$1327,4,FALSE))</f>
        <v/>
      </c>
      <c r="I496" s="2" t="str">
        <f>IF(B496="","",IF(AND(ISNA(VLOOKUP(B496,'Fach-ID''s'!$B$4:$D$1000,1,FALSE)),ISNA(VLOOKUP(B496,'Fach-ID''s'!$C$4:$D$1000,1,FALSE))),"Kurs noch nicht gelistet",IF(AND(ISNA(VLOOKUP(CONCATENATE(VLOOKUP(B496,'Fach-ID''s'!$B$4:$D$1000,3,FALSE),"-",VLOOKUP(Klausurenliste!F496,Hilfstabellen!$K$4:$L$103,2,FALSE)),Kurstabelle!$G$3:$G$1327,1,FALSE)),ISNA(VLOOKUP(CONCATENATE(VLOOKUP(B496,'Fach-ID''s'!$C$4:$D$1000,2,FALSE),"-",VLOOKUP(Klausurenliste!F496,Hilfstabellen!$K$4:$L$103,2,FALSE)),Kurstabelle!$G$3:$G$1327,1,FALSE))),"Kurs zu dem Professor noch nicht gelistet",IF(ISNA(IF(D496="",CONCATENATE(VLOOKUP(B496,'Fach-ID''s'!$B$4:$D$1000,3,FALSE),"-",VLOOKUP(Klausurenliste!F496,Hilfstabellen!$K$4:$L$103,2,FALSE)),CONCATENATE(VLOOKUP(B496,'Fach-ID''s'!$B$4:$D$1000,3,FALSE),"-",VLOOKUP(Klausurenliste!F496,Hilfstabellen!$K$4:$L$103,2,FALSE),"\",D496))),IF(D496="",CONCATENATE(VLOOKUP(B496,'Fach-ID''s'!$C$4:$D$1000,2,FALSE),"-",VLOOKUP(Klausurenliste!F496,Hilfstabellen!$K$4:$L$103,2,FALSE)),CONCATENATE(VLOOKUP(B496,'Fach-ID''s'!$C$4:$D$1000,2,FALSE),"-",VLOOKUP(Klausurenliste!F496,Hilfstabellen!$K$4:$L$103,2,FALSE),"\",D496)),IF(D496="",CONCATENATE(VLOOKUP(B496,'Fach-ID''s'!$B$4:$D$1000,3,FALSE),"-",VLOOKUP(Klausurenliste!F496,Hilfstabellen!$K$4:$L$103,2,FALSE)),CONCATENATE(VLOOKUP(B496,'Fach-ID''s'!$B$4:$D$1000,3,FALSE),"-",VLOOKUP(Klausurenliste!F496,Hilfstabellen!$K$4:$L$103,2,FALSE),"\",D496))))))</f>
        <v/>
      </c>
      <c r="J496" s="2" t="str">
        <f t="shared" si="15"/>
        <v/>
      </c>
      <c r="K496" s="8"/>
      <c r="L496" t="s">
        <v>20</v>
      </c>
    </row>
    <row r="497" spans="1:12" ht="15.75" hidden="1" x14ac:dyDescent="0.25">
      <c r="A497" t="str">
        <f t="shared" si="14"/>
        <v/>
      </c>
      <c r="B497" s="14"/>
      <c r="C497" s="16"/>
      <c r="D497" s="14"/>
      <c r="E497" s="13"/>
      <c r="F497" s="13"/>
      <c r="G497" s="13" t="str">
        <f>IF(ISNA(VLOOKUP(B497,Kurstabelle!$B$3:$G$1327,5,FALSE)),"",VLOOKUP(B497,Kurstabelle!$B$3:$G$1327,5,FALSE))</f>
        <v/>
      </c>
      <c r="H497" s="13" t="str">
        <f>IF(ISNA(VLOOKUP(B497,Kurstabelle!$B$3:$G$1327,4,FALSE)),"",VLOOKUP(B497,Kurstabelle!$B$3:$G$1327,4,FALSE))</f>
        <v/>
      </c>
      <c r="I497" s="2" t="str">
        <f>IF(B497="","",IF(AND(ISNA(VLOOKUP(B497,'Fach-ID''s'!$B$4:$D$1000,1,FALSE)),ISNA(VLOOKUP(B497,'Fach-ID''s'!$C$4:$D$1000,1,FALSE))),"Kurs noch nicht gelistet",IF(AND(ISNA(VLOOKUP(CONCATENATE(VLOOKUP(B497,'Fach-ID''s'!$B$4:$D$1000,3,FALSE),"-",VLOOKUP(Klausurenliste!F497,Hilfstabellen!$K$4:$L$103,2,FALSE)),Kurstabelle!$G$3:$G$1327,1,FALSE)),ISNA(VLOOKUP(CONCATENATE(VLOOKUP(B497,'Fach-ID''s'!$C$4:$D$1000,2,FALSE),"-",VLOOKUP(Klausurenliste!F497,Hilfstabellen!$K$4:$L$103,2,FALSE)),Kurstabelle!$G$3:$G$1327,1,FALSE))),"Kurs zu dem Professor noch nicht gelistet",IF(ISNA(IF(D497="",CONCATENATE(VLOOKUP(B497,'Fach-ID''s'!$B$4:$D$1000,3,FALSE),"-",VLOOKUP(Klausurenliste!F497,Hilfstabellen!$K$4:$L$103,2,FALSE)),CONCATENATE(VLOOKUP(B497,'Fach-ID''s'!$B$4:$D$1000,3,FALSE),"-",VLOOKUP(Klausurenliste!F497,Hilfstabellen!$K$4:$L$103,2,FALSE),"\",D497))),IF(D497="",CONCATENATE(VLOOKUP(B497,'Fach-ID''s'!$C$4:$D$1000,2,FALSE),"-",VLOOKUP(Klausurenliste!F497,Hilfstabellen!$K$4:$L$103,2,FALSE)),CONCATENATE(VLOOKUP(B497,'Fach-ID''s'!$C$4:$D$1000,2,FALSE),"-",VLOOKUP(Klausurenliste!F497,Hilfstabellen!$K$4:$L$103,2,FALSE),"\",D497)),IF(D497="",CONCATENATE(VLOOKUP(B497,'Fach-ID''s'!$B$4:$D$1000,3,FALSE),"-",VLOOKUP(Klausurenliste!F497,Hilfstabellen!$K$4:$L$103,2,FALSE)),CONCATENATE(VLOOKUP(B497,'Fach-ID''s'!$B$4:$D$1000,3,FALSE),"-",VLOOKUP(Klausurenliste!F497,Hilfstabellen!$K$4:$L$103,2,FALSE),"\",D497))))))</f>
        <v/>
      </c>
      <c r="J497" s="2" t="str">
        <f t="shared" si="15"/>
        <v/>
      </c>
      <c r="K497" s="8"/>
      <c r="L497" t="s">
        <v>20</v>
      </c>
    </row>
    <row r="498" spans="1:12" ht="15.75" hidden="1" x14ac:dyDescent="0.25">
      <c r="A498" t="str">
        <f t="shared" si="14"/>
        <v/>
      </c>
      <c r="B498" s="14"/>
      <c r="C498" s="16"/>
      <c r="D498" s="14"/>
      <c r="E498" s="13"/>
      <c r="F498" s="13"/>
      <c r="G498" s="13" t="str">
        <f>IF(ISNA(VLOOKUP(B498,Kurstabelle!$B$3:$G$1327,5,FALSE)),"",VLOOKUP(B498,Kurstabelle!$B$3:$G$1327,5,FALSE))</f>
        <v/>
      </c>
      <c r="H498" s="13" t="str">
        <f>IF(ISNA(VLOOKUP(B498,Kurstabelle!$B$3:$G$1327,4,FALSE)),"",VLOOKUP(B498,Kurstabelle!$B$3:$G$1327,4,FALSE))</f>
        <v/>
      </c>
      <c r="I498" s="2" t="str">
        <f>IF(B498="","",IF(AND(ISNA(VLOOKUP(B498,'Fach-ID''s'!$B$4:$D$1000,1,FALSE)),ISNA(VLOOKUP(B498,'Fach-ID''s'!$C$4:$D$1000,1,FALSE))),"Kurs noch nicht gelistet",IF(AND(ISNA(VLOOKUP(CONCATENATE(VLOOKUP(B498,'Fach-ID''s'!$B$4:$D$1000,3,FALSE),"-",VLOOKUP(Klausurenliste!F498,Hilfstabellen!$K$4:$L$103,2,FALSE)),Kurstabelle!$G$3:$G$1327,1,FALSE)),ISNA(VLOOKUP(CONCATENATE(VLOOKUP(B498,'Fach-ID''s'!$C$4:$D$1000,2,FALSE),"-",VLOOKUP(Klausurenliste!F498,Hilfstabellen!$K$4:$L$103,2,FALSE)),Kurstabelle!$G$3:$G$1327,1,FALSE))),"Kurs zu dem Professor noch nicht gelistet",IF(ISNA(IF(D498="",CONCATENATE(VLOOKUP(B498,'Fach-ID''s'!$B$4:$D$1000,3,FALSE),"-",VLOOKUP(Klausurenliste!F498,Hilfstabellen!$K$4:$L$103,2,FALSE)),CONCATENATE(VLOOKUP(B498,'Fach-ID''s'!$B$4:$D$1000,3,FALSE),"-",VLOOKUP(Klausurenliste!F498,Hilfstabellen!$K$4:$L$103,2,FALSE),"\",D498))),IF(D498="",CONCATENATE(VLOOKUP(B498,'Fach-ID''s'!$C$4:$D$1000,2,FALSE),"-",VLOOKUP(Klausurenliste!F498,Hilfstabellen!$K$4:$L$103,2,FALSE)),CONCATENATE(VLOOKUP(B498,'Fach-ID''s'!$C$4:$D$1000,2,FALSE),"-",VLOOKUP(Klausurenliste!F498,Hilfstabellen!$K$4:$L$103,2,FALSE),"\",D498)),IF(D498="",CONCATENATE(VLOOKUP(B498,'Fach-ID''s'!$B$4:$D$1000,3,FALSE),"-",VLOOKUP(Klausurenliste!F498,Hilfstabellen!$K$4:$L$103,2,FALSE)),CONCATENATE(VLOOKUP(B498,'Fach-ID''s'!$B$4:$D$1000,3,FALSE),"-",VLOOKUP(Klausurenliste!F498,Hilfstabellen!$K$4:$L$103,2,FALSE),"\",D498))))))</f>
        <v/>
      </c>
      <c r="J498" s="2" t="str">
        <f t="shared" si="15"/>
        <v/>
      </c>
      <c r="K498" s="8"/>
      <c r="L498" t="s">
        <v>20</v>
      </c>
    </row>
    <row r="499" spans="1:12" ht="15.75" hidden="1" x14ac:dyDescent="0.25">
      <c r="A499" t="str">
        <f t="shared" si="14"/>
        <v/>
      </c>
      <c r="B499" s="14"/>
      <c r="C499" s="16"/>
      <c r="D499" s="14"/>
      <c r="E499" s="13"/>
      <c r="F499" s="13"/>
      <c r="G499" s="13" t="str">
        <f>IF(ISNA(VLOOKUP(B499,Kurstabelle!$B$3:$G$1327,5,FALSE)),"",VLOOKUP(B499,Kurstabelle!$B$3:$G$1327,5,FALSE))</f>
        <v/>
      </c>
      <c r="H499" s="13" t="str">
        <f>IF(ISNA(VLOOKUP(B499,Kurstabelle!$B$3:$G$1327,4,FALSE)),"",VLOOKUP(B499,Kurstabelle!$B$3:$G$1327,4,FALSE))</f>
        <v/>
      </c>
      <c r="I499" s="2" t="str">
        <f>IF(B499="","",IF(AND(ISNA(VLOOKUP(B499,'Fach-ID''s'!$B$4:$D$1000,1,FALSE)),ISNA(VLOOKUP(B499,'Fach-ID''s'!$C$4:$D$1000,1,FALSE))),"Kurs noch nicht gelistet",IF(AND(ISNA(VLOOKUP(CONCATENATE(VLOOKUP(B499,'Fach-ID''s'!$B$4:$D$1000,3,FALSE),"-",VLOOKUP(Klausurenliste!F499,Hilfstabellen!$K$4:$L$103,2,FALSE)),Kurstabelle!$G$3:$G$1327,1,FALSE)),ISNA(VLOOKUP(CONCATENATE(VLOOKUP(B499,'Fach-ID''s'!$C$4:$D$1000,2,FALSE),"-",VLOOKUP(Klausurenliste!F499,Hilfstabellen!$K$4:$L$103,2,FALSE)),Kurstabelle!$G$3:$G$1327,1,FALSE))),"Kurs zu dem Professor noch nicht gelistet",IF(ISNA(IF(D499="",CONCATENATE(VLOOKUP(B499,'Fach-ID''s'!$B$4:$D$1000,3,FALSE),"-",VLOOKUP(Klausurenliste!F499,Hilfstabellen!$K$4:$L$103,2,FALSE)),CONCATENATE(VLOOKUP(B499,'Fach-ID''s'!$B$4:$D$1000,3,FALSE),"-",VLOOKUP(Klausurenliste!F499,Hilfstabellen!$K$4:$L$103,2,FALSE),"\",D499))),IF(D499="",CONCATENATE(VLOOKUP(B499,'Fach-ID''s'!$C$4:$D$1000,2,FALSE),"-",VLOOKUP(Klausurenliste!F499,Hilfstabellen!$K$4:$L$103,2,FALSE)),CONCATENATE(VLOOKUP(B499,'Fach-ID''s'!$C$4:$D$1000,2,FALSE),"-",VLOOKUP(Klausurenliste!F499,Hilfstabellen!$K$4:$L$103,2,FALSE),"\",D499)),IF(D499="",CONCATENATE(VLOOKUP(B499,'Fach-ID''s'!$B$4:$D$1000,3,FALSE),"-",VLOOKUP(Klausurenliste!F499,Hilfstabellen!$K$4:$L$103,2,FALSE)),CONCATENATE(VLOOKUP(B499,'Fach-ID''s'!$B$4:$D$1000,3,FALSE),"-",VLOOKUP(Klausurenliste!F499,Hilfstabellen!$K$4:$L$103,2,FALSE),"\",D499))))))</f>
        <v/>
      </c>
      <c r="J499" s="2" t="str">
        <f t="shared" si="15"/>
        <v/>
      </c>
      <c r="K499" s="8"/>
      <c r="L499" t="s">
        <v>20</v>
      </c>
    </row>
    <row r="500" spans="1:12" ht="15.75" hidden="1" x14ac:dyDescent="0.25">
      <c r="A500" t="str">
        <f t="shared" si="14"/>
        <v/>
      </c>
      <c r="B500" s="14"/>
      <c r="C500" s="16"/>
      <c r="D500" s="14"/>
      <c r="E500" s="13"/>
      <c r="F500" s="13"/>
      <c r="G500" s="13" t="str">
        <f>IF(ISNA(VLOOKUP(B500,Kurstabelle!$B$3:$G$1327,5,FALSE)),"",VLOOKUP(B500,Kurstabelle!$B$3:$G$1327,5,FALSE))</f>
        <v/>
      </c>
      <c r="H500" s="13" t="str">
        <f>IF(ISNA(VLOOKUP(B500,Kurstabelle!$B$3:$G$1327,4,FALSE)),"",VLOOKUP(B500,Kurstabelle!$B$3:$G$1327,4,FALSE))</f>
        <v/>
      </c>
      <c r="I500" s="2" t="str">
        <f>IF(B500="","",IF(AND(ISNA(VLOOKUP(B500,'Fach-ID''s'!$B$4:$D$1000,1,FALSE)),ISNA(VLOOKUP(B500,'Fach-ID''s'!$C$4:$D$1000,1,FALSE))),"Kurs noch nicht gelistet",IF(AND(ISNA(VLOOKUP(CONCATENATE(VLOOKUP(B500,'Fach-ID''s'!$B$4:$D$1000,3,FALSE),"-",VLOOKUP(Klausurenliste!F500,Hilfstabellen!$K$4:$L$103,2,FALSE)),Kurstabelle!$G$3:$G$1327,1,FALSE)),ISNA(VLOOKUP(CONCATENATE(VLOOKUP(B500,'Fach-ID''s'!$C$4:$D$1000,2,FALSE),"-",VLOOKUP(Klausurenliste!F500,Hilfstabellen!$K$4:$L$103,2,FALSE)),Kurstabelle!$G$3:$G$1327,1,FALSE))),"Kurs zu dem Professor noch nicht gelistet",IF(ISNA(IF(D500="",CONCATENATE(VLOOKUP(B500,'Fach-ID''s'!$B$4:$D$1000,3,FALSE),"-",VLOOKUP(Klausurenliste!F500,Hilfstabellen!$K$4:$L$103,2,FALSE)),CONCATENATE(VLOOKUP(B500,'Fach-ID''s'!$B$4:$D$1000,3,FALSE),"-",VLOOKUP(Klausurenliste!F500,Hilfstabellen!$K$4:$L$103,2,FALSE),"\",D500))),IF(D500="",CONCATENATE(VLOOKUP(B500,'Fach-ID''s'!$C$4:$D$1000,2,FALSE),"-",VLOOKUP(Klausurenliste!F500,Hilfstabellen!$K$4:$L$103,2,FALSE)),CONCATENATE(VLOOKUP(B500,'Fach-ID''s'!$C$4:$D$1000,2,FALSE),"-",VLOOKUP(Klausurenliste!F500,Hilfstabellen!$K$4:$L$103,2,FALSE),"\",D500)),IF(D500="",CONCATENATE(VLOOKUP(B500,'Fach-ID''s'!$B$4:$D$1000,3,FALSE),"-",VLOOKUP(Klausurenliste!F500,Hilfstabellen!$K$4:$L$103,2,FALSE)),CONCATENATE(VLOOKUP(B500,'Fach-ID''s'!$B$4:$D$1000,3,FALSE),"-",VLOOKUP(Klausurenliste!F500,Hilfstabellen!$K$4:$L$103,2,FALSE),"\",D500))))))</f>
        <v/>
      </c>
      <c r="J500" s="2" t="str">
        <f t="shared" si="15"/>
        <v/>
      </c>
      <c r="K500" s="8"/>
      <c r="L500" t="s">
        <v>20</v>
      </c>
    </row>
    <row r="501" spans="1:12" ht="15.75" hidden="1" x14ac:dyDescent="0.25">
      <c r="A501" t="str">
        <f t="shared" si="14"/>
        <v/>
      </c>
      <c r="B501" s="14"/>
      <c r="C501" s="16"/>
      <c r="D501" s="14"/>
      <c r="E501" s="13"/>
      <c r="F501" s="13"/>
      <c r="G501" s="13" t="str">
        <f>IF(ISNA(VLOOKUP(B501,Kurstabelle!$B$3:$G$1327,5,FALSE)),"",VLOOKUP(B501,Kurstabelle!$B$3:$G$1327,5,FALSE))</f>
        <v/>
      </c>
      <c r="H501" s="13" t="str">
        <f>IF(ISNA(VLOOKUP(B501,Kurstabelle!$B$3:$G$1327,4,FALSE)),"",VLOOKUP(B501,Kurstabelle!$B$3:$G$1327,4,FALSE))</f>
        <v/>
      </c>
      <c r="I501" s="2" t="str">
        <f>IF(B501="","",IF(AND(ISNA(VLOOKUP(B501,'Fach-ID''s'!$B$4:$D$1000,1,FALSE)),ISNA(VLOOKUP(B501,'Fach-ID''s'!$C$4:$D$1000,1,FALSE))),"Kurs noch nicht gelistet",IF(AND(ISNA(VLOOKUP(CONCATENATE(VLOOKUP(B501,'Fach-ID''s'!$B$4:$D$1000,3,FALSE),"-",VLOOKUP(Klausurenliste!F501,Hilfstabellen!$K$4:$L$103,2,FALSE)),Kurstabelle!$G$3:$G$1327,1,FALSE)),ISNA(VLOOKUP(CONCATENATE(VLOOKUP(B501,'Fach-ID''s'!$C$4:$D$1000,2,FALSE),"-",VLOOKUP(Klausurenliste!F501,Hilfstabellen!$K$4:$L$103,2,FALSE)),Kurstabelle!$G$3:$G$1327,1,FALSE))),"Kurs zu dem Professor noch nicht gelistet",IF(ISNA(IF(D501="",CONCATENATE(VLOOKUP(B501,'Fach-ID''s'!$B$4:$D$1000,3,FALSE),"-",VLOOKUP(Klausurenliste!F501,Hilfstabellen!$K$4:$L$103,2,FALSE)),CONCATENATE(VLOOKUP(B501,'Fach-ID''s'!$B$4:$D$1000,3,FALSE),"-",VLOOKUP(Klausurenliste!F501,Hilfstabellen!$K$4:$L$103,2,FALSE),"\",D501))),IF(D501="",CONCATENATE(VLOOKUP(B501,'Fach-ID''s'!$C$4:$D$1000,2,FALSE),"-",VLOOKUP(Klausurenliste!F501,Hilfstabellen!$K$4:$L$103,2,FALSE)),CONCATENATE(VLOOKUP(B501,'Fach-ID''s'!$C$4:$D$1000,2,FALSE),"-",VLOOKUP(Klausurenliste!F501,Hilfstabellen!$K$4:$L$103,2,FALSE),"\",D501)),IF(D501="",CONCATENATE(VLOOKUP(B501,'Fach-ID''s'!$B$4:$D$1000,3,FALSE),"-",VLOOKUP(Klausurenliste!F501,Hilfstabellen!$K$4:$L$103,2,FALSE)),CONCATENATE(VLOOKUP(B501,'Fach-ID''s'!$B$4:$D$1000,3,FALSE),"-",VLOOKUP(Klausurenliste!F501,Hilfstabellen!$K$4:$L$103,2,FALSE),"\",D501))))))</f>
        <v/>
      </c>
      <c r="J501" s="2" t="str">
        <f t="shared" si="15"/>
        <v/>
      </c>
      <c r="K501" s="8"/>
      <c r="L501" t="s">
        <v>20</v>
      </c>
    </row>
    <row r="502" spans="1:12" ht="15.75" hidden="1" x14ac:dyDescent="0.25">
      <c r="A502" t="str">
        <f t="shared" si="14"/>
        <v/>
      </c>
      <c r="B502" s="14"/>
      <c r="C502" s="15"/>
      <c r="D502" s="14"/>
      <c r="E502" s="13"/>
      <c r="F502" s="13"/>
      <c r="G502" s="13" t="str">
        <f>IF(ISNA(VLOOKUP(B502,Kurstabelle!$B$3:$G$1327,5,FALSE)),"",VLOOKUP(B502,Kurstabelle!$B$3:$G$1327,5,FALSE))</f>
        <v/>
      </c>
      <c r="H502" s="13" t="str">
        <f>IF(ISNA(VLOOKUP(B502,Kurstabelle!$B$3:$G$1327,4,FALSE)),"",VLOOKUP(B502,Kurstabelle!$B$3:$G$1327,4,FALSE))</f>
        <v/>
      </c>
      <c r="I502" s="2" t="str">
        <f>IF(B502="","",IF(AND(ISNA(VLOOKUP(B502,'Fach-ID''s'!$B$4:$D$1000,1,FALSE)),ISNA(VLOOKUP(B502,'Fach-ID''s'!$C$4:$D$1000,1,FALSE))),"Kurs noch nicht gelistet",IF(AND(ISNA(VLOOKUP(CONCATENATE(VLOOKUP(B502,'Fach-ID''s'!$B$4:$D$1000,3,FALSE),"-",VLOOKUP(Klausurenliste!F502,Hilfstabellen!$K$4:$L$103,2,FALSE)),Kurstabelle!$G$3:$G$1327,1,FALSE)),ISNA(VLOOKUP(CONCATENATE(VLOOKUP(B502,'Fach-ID''s'!$C$4:$D$1000,2,FALSE),"-",VLOOKUP(Klausurenliste!F502,Hilfstabellen!$K$4:$L$103,2,FALSE)),Kurstabelle!$G$3:$G$1327,1,FALSE))),"Kurs zu dem Professor noch nicht gelistet",IF(ISNA(IF(D502="",CONCATENATE(VLOOKUP(B502,'Fach-ID''s'!$B$4:$D$1000,3,FALSE),"-",VLOOKUP(Klausurenliste!F502,Hilfstabellen!$K$4:$L$103,2,FALSE)),CONCATENATE(VLOOKUP(B502,'Fach-ID''s'!$B$4:$D$1000,3,FALSE),"-",VLOOKUP(Klausurenliste!F502,Hilfstabellen!$K$4:$L$103,2,FALSE),"\",D502))),IF(D502="",CONCATENATE(VLOOKUP(B502,'Fach-ID''s'!$C$4:$D$1000,2,FALSE),"-",VLOOKUP(Klausurenliste!F502,Hilfstabellen!$K$4:$L$103,2,FALSE)),CONCATENATE(VLOOKUP(B502,'Fach-ID''s'!$C$4:$D$1000,2,FALSE),"-",VLOOKUP(Klausurenliste!F502,Hilfstabellen!$K$4:$L$103,2,FALSE),"\",D502)),IF(D502="",CONCATENATE(VLOOKUP(B502,'Fach-ID''s'!$B$4:$D$1000,3,FALSE),"-",VLOOKUP(Klausurenliste!F502,Hilfstabellen!$K$4:$L$103,2,FALSE)),CONCATENATE(VLOOKUP(B502,'Fach-ID''s'!$B$4:$D$1000,3,FALSE),"-",VLOOKUP(Klausurenliste!F502,Hilfstabellen!$K$4:$L$103,2,FALSE),"\",D502))))))</f>
        <v/>
      </c>
      <c r="J502" s="2" t="str">
        <f t="shared" si="15"/>
        <v/>
      </c>
      <c r="K502" s="8"/>
      <c r="L502" t="s">
        <v>20</v>
      </c>
    </row>
    <row r="503" spans="1:12" ht="15.75" hidden="1" x14ac:dyDescent="0.25">
      <c r="A503" t="str">
        <f t="shared" si="14"/>
        <v/>
      </c>
      <c r="B503" s="14"/>
      <c r="C503" s="15"/>
      <c r="D503" s="14"/>
      <c r="E503" s="13"/>
      <c r="F503" s="13"/>
      <c r="G503" s="13" t="str">
        <f>IF(ISNA(VLOOKUP(B503,Kurstabelle!$B$3:$G$1327,5,FALSE)),"",VLOOKUP(B503,Kurstabelle!$B$3:$G$1327,5,FALSE))</f>
        <v/>
      </c>
      <c r="H503" s="13" t="str">
        <f>IF(ISNA(VLOOKUP(B503,Kurstabelle!$B$3:$G$1327,4,FALSE)),"",VLOOKUP(B503,Kurstabelle!$B$3:$G$1327,4,FALSE))</f>
        <v/>
      </c>
      <c r="I503" s="2" t="str">
        <f>IF(B503="","",IF(AND(ISNA(VLOOKUP(B503,'Fach-ID''s'!$B$4:$D$1000,1,FALSE)),ISNA(VLOOKUP(B503,'Fach-ID''s'!$C$4:$D$1000,1,FALSE))),"Kurs noch nicht gelistet",IF(AND(ISNA(VLOOKUP(CONCATENATE(VLOOKUP(B503,'Fach-ID''s'!$B$4:$D$1000,3,FALSE),"-",VLOOKUP(Klausurenliste!F503,Hilfstabellen!$K$4:$L$103,2,FALSE)),Kurstabelle!$G$3:$G$1327,1,FALSE)),ISNA(VLOOKUP(CONCATENATE(VLOOKUP(B503,'Fach-ID''s'!$C$4:$D$1000,2,FALSE),"-",VLOOKUP(Klausurenliste!F503,Hilfstabellen!$K$4:$L$103,2,FALSE)),Kurstabelle!$G$3:$G$1327,1,FALSE))),"Kurs zu dem Professor noch nicht gelistet",IF(ISNA(IF(D503="",CONCATENATE(VLOOKUP(B503,'Fach-ID''s'!$B$4:$D$1000,3,FALSE),"-",VLOOKUP(Klausurenliste!F503,Hilfstabellen!$K$4:$L$103,2,FALSE)),CONCATENATE(VLOOKUP(B503,'Fach-ID''s'!$B$4:$D$1000,3,FALSE),"-",VLOOKUP(Klausurenliste!F503,Hilfstabellen!$K$4:$L$103,2,FALSE),"\",D503))),IF(D503="",CONCATENATE(VLOOKUP(B503,'Fach-ID''s'!$C$4:$D$1000,2,FALSE),"-",VLOOKUP(Klausurenliste!F503,Hilfstabellen!$K$4:$L$103,2,FALSE)),CONCATENATE(VLOOKUP(B503,'Fach-ID''s'!$C$4:$D$1000,2,FALSE),"-",VLOOKUP(Klausurenliste!F503,Hilfstabellen!$K$4:$L$103,2,FALSE),"\",D503)),IF(D503="",CONCATENATE(VLOOKUP(B503,'Fach-ID''s'!$B$4:$D$1000,3,FALSE),"-",VLOOKUP(Klausurenliste!F503,Hilfstabellen!$K$4:$L$103,2,FALSE)),CONCATENATE(VLOOKUP(B503,'Fach-ID''s'!$B$4:$D$1000,3,FALSE),"-",VLOOKUP(Klausurenliste!F503,Hilfstabellen!$K$4:$L$103,2,FALSE),"\",D503))))))</f>
        <v/>
      </c>
      <c r="J503" s="2" t="str">
        <f t="shared" si="15"/>
        <v/>
      </c>
      <c r="K503" s="8"/>
      <c r="L503" t="s">
        <v>20</v>
      </c>
    </row>
    <row r="504" spans="1:12" ht="15.75" hidden="1" x14ac:dyDescent="0.25">
      <c r="A504" t="str">
        <f t="shared" si="14"/>
        <v/>
      </c>
      <c r="B504" s="14"/>
      <c r="C504" s="15"/>
      <c r="D504" s="14"/>
      <c r="E504" s="13"/>
      <c r="F504" s="13"/>
      <c r="G504" s="13" t="str">
        <f>IF(ISNA(VLOOKUP(B504,Kurstabelle!$B$3:$G$1327,5,FALSE)),"",VLOOKUP(B504,Kurstabelle!$B$3:$G$1327,5,FALSE))</f>
        <v/>
      </c>
      <c r="H504" s="13" t="str">
        <f>IF(ISNA(VLOOKUP(B504,Kurstabelle!$B$3:$G$1327,4,FALSE)),"",VLOOKUP(B504,Kurstabelle!$B$3:$G$1327,4,FALSE))</f>
        <v/>
      </c>
      <c r="I504" s="2" t="str">
        <f>IF(B504="","",IF(AND(ISNA(VLOOKUP(B504,'Fach-ID''s'!$B$4:$D$1000,1,FALSE)),ISNA(VLOOKUP(B504,'Fach-ID''s'!$C$4:$D$1000,1,FALSE))),"Kurs noch nicht gelistet",IF(AND(ISNA(VLOOKUP(CONCATENATE(VLOOKUP(B504,'Fach-ID''s'!$B$4:$D$1000,3,FALSE),"-",VLOOKUP(Klausurenliste!F504,Hilfstabellen!$K$4:$L$103,2,FALSE)),Kurstabelle!$G$3:$G$1327,1,FALSE)),ISNA(VLOOKUP(CONCATENATE(VLOOKUP(B504,'Fach-ID''s'!$C$4:$D$1000,2,FALSE),"-",VLOOKUP(Klausurenliste!F504,Hilfstabellen!$K$4:$L$103,2,FALSE)),Kurstabelle!$G$3:$G$1327,1,FALSE))),"Kurs zu dem Professor noch nicht gelistet",IF(ISNA(IF(D504="",CONCATENATE(VLOOKUP(B504,'Fach-ID''s'!$B$4:$D$1000,3,FALSE),"-",VLOOKUP(Klausurenliste!F504,Hilfstabellen!$K$4:$L$103,2,FALSE)),CONCATENATE(VLOOKUP(B504,'Fach-ID''s'!$B$4:$D$1000,3,FALSE),"-",VLOOKUP(Klausurenliste!F504,Hilfstabellen!$K$4:$L$103,2,FALSE),"\",D504))),IF(D504="",CONCATENATE(VLOOKUP(B504,'Fach-ID''s'!$C$4:$D$1000,2,FALSE),"-",VLOOKUP(Klausurenliste!F504,Hilfstabellen!$K$4:$L$103,2,FALSE)),CONCATENATE(VLOOKUP(B504,'Fach-ID''s'!$C$4:$D$1000,2,FALSE),"-",VLOOKUP(Klausurenliste!F504,Hilfstabellen!$K$4:$L$103,2,FALSE),"\",D504)),IF(D504="",CONCATENATE(VLOOKUP(B504,'Fach-ID''s'!$B$4:$D$1000,3,FALSE),"-",VLOOKUP(Klausurenliste!F504,Hilfstabellen!$K$4:$L$103,2,FALSE)),CONCATENATE(VLOOKUP(B504,'Fach-ID''s'!$B$4:$D$1000,3,FALSE),"-",VLOOKUP(Klausurenliste!F504,Hilfstabellen!$K$4:$L$103,2,FALSE),"\",D504))))))</f>
        <v/>
      </c>
      <c r="J504" s="2" t="str">
        <f t="shared" si="15"/>
        <v/>
      </c>
      <c r="K504" s="8"/>
      <c r="L504" t="s">
        <v>20</v>
      </c>
    </row>
    <row r="505" spans="1:12" ht="15.75" hidden="1" x14ac:dyDescent="0.25">
      <c r="A505" t="str">
        <f t="shared" si="14"/>
        <v/>
      </c>
      <c r="B505" s="14"/>
      <c r="C505" s="15"/>
      <c r="D505" s="14"/>
      <c r="E505" s="13"/>
      <c r="F505" s="13"/>
      <c r="G505" s="13" t="str">
        <f>IF(ISNA(VLOOKUP(B505,Kurstabelle!$B$3:$G$1327,5,FALSE)),"",VLOOKUP(B505,Kurstabelle!$B$3:$G$1327,5,FALSE))</f>
        <v/>
      </c>
      <c r="H505" s="13" t="str">
        <f>IF(ISNA(VLOOKUP(B505,Kurstabelle!$B$3:$G$1327,4,FALSE)),"",VLOOKUP(B505,Kurstabelle!$B$3:$G$1327,4,FALSE))</f>
        <v/>
      </c>
      <c r="I505" s="2" t="str">
        <f>IF(B505="","",IF(AND(ISNA(VLOOKUP(B505,'Fach-ID''s'!$B$4:$D$1000,1,FALSE)),ISNA(VLOOKUP(B505,'Fach-ID''s'!$C$4:$D$1000,1,FALSE))),"Kurs noch nicht gelistet",IF(AND(ISNA(VLOOKUP(CONCATENATE(VLOOKUP(B505,'Fach-ID''s'!$B$4:$D$1000,3,FALSE),"-",VLOOKUP(Klausurenliste!F505,Hilfstabellen!$K$4:$L$103,2,FALSE)),Kurstabelle!$G$3:$G$1327,1,FALSE)),ISNA(VLOOKUP(CONCATENATE(VLOOKUP(B505,'Fach-ID''s'!$C$4:$D$1000,2,FALSE),"-",VLOOKUP(Klausurenliste!F505,Hilfstabellen!$K$4:$L$103,2,FALSE)),Kurstabelle!$G$3:$G$1327,1,FALSE))),"Kurs zu dem Professor noch nicht gelistet",IF(ISNA(IF(D505="",CONCATENATE(VLOOKUP(B505,'Fach-ID''s'!$B$4:$D$1000,3,FALSE),"-",VLOOKUP(Klausurenliste!F505,Hilfstabellen!$K$4:$L$103,2,FALSE)),CONCATENATE(VLOOKUP(B505,'Fach-ID''s'!$B$4:$D$1000,3,FALSE),"-",VLOOKUP(Klausurenliste!F505,Hilfstabellen!$K$4:$L$103,2,FALSE),"\",D505))),IF(D505="",CONCATENATE(VLOOKUP(B505,'Fach-ID''s'!$C$4:$D$1000,2,FALSE),"-",VLOOKUP(Klausurenliste!F505,Hilfstabellen!$K$4:$L$103,2,FALSE)),CONCATENATE(VLOOKUP(B505,'Fach-ID''s'!$C$4:$D$1000,2,FALSE),"-",VLOOKUP(Klausurenliste!F505,Hilfstabellen!$K$4:$L$103,2,FALSE),"\",D505)),IF(D505="",CONCATENATE(VLOOKUP(B505,'Fach-ID''s'!$B$4:$D$1000,3,FALSE),"-",VLOOKUP(Klausurenliste!F505,Hilfstabellen!$K$4:$L$103,2,FALSE)),CONCATENATE(VLOOKUP(B505,'Fach-ID''s'!$B$4:$D$1000,3,FALSE),"-",VLOOKUP(Klausurenliste!F505,Hilfstabellen!$K$4:$L$103,2,FALSE),"\",D505))))))</f>
        <v/>
      </c>
      <c r="J505" s="2" t="str">
        <f t="shared" si="15"/>
        <v/>
      </c>
      <c r="K505" s="8"/>
      <c r="L505" t="s">
        <v>20</v>
      </c>
    </row>
    <row r="506" spans="1:12" ht="15.75" hidden="1" x14ac:dyDescent="0.25">
      <c r="A506" t="str">
        <f t="shared" si="14"/>
        <v/>
      </c>
      <c r="B506" s="14"/>
      <c r="C506" s="16"/>
      <c r="D506" s="14"/>
      <c r="E506" s="13"/>
      <c r="F506" s="13"/>
      <c r="G506" s="13" t="str">
        <f>IF(ISNA(VLOOKUP(B506,Kurstabelle!$B$3:$G$1327,5,FALSE)),"",VLOOKUP(B506,Kurstabelle!$B$3:$G$1327,5,FALSE))</f>
        <v/>
      </c>
      <c r="H506" s="13" t="str">
        <f>IF(ISNA(VLOOKUP(B506,Kurstabelle!$B$3:$G$1327,4,FALSE)),"",VLOOKUP(B506,Kurstabelle!$B$3:$G$1327,4,FALSE))</f>
        <v/>
      </c>
      <c r="I506" s="2" t="str">
        <f>IF(B506="","",IF(AND(ISNA(VLOOKUP(B506,'Fach-ID''s'!$B$4:$D$1000,1,FALSE)),ISNA(VLOOKUP(B506,'Fach-ID''s'!$C$4:$D$1000,1,FALSE))),"Kurs noch nicht gelistet",IF(AND(ISNA(VLOOKUP(CONCATENATE(VLOOKUP(B506,'Fach-ID''s'!$B$4:$D$1000,3,FALSE),"-",VLOOKUP(Klausurenliste!F506,Hilfstabellen!$K$4:$L$103,2,FALSE)),Kurstabelle!$G$3:$G$1327,1,FALSE)),ISNA(VLOOKUP(CONCATENATE(VLOOKUP(B506,'Fach-ID''s'!$C$4:$D$1000,2,FALSE),"-",VLOOKUP(Klausurenliste!F506,Hilfstabellen!$K$4:$L$103,2,FALSE)),Kurstabelle!$G$3:$G$1327,1,FALSE))),"Kurs zu dem Professor noch nicht gelistet",IF(ISNA(IF(D506="",CONCATENATE(VLOOKUP(B506,'Fach-ID''s'!$B$4:$D$1000,3,FALSE),"-",VLOOKUP(Klausurenliste!F506,Hilfstabellen!$K$4:$L$103,2,FALSE)),CONCATENATE(VLOOKUP(B506,'Fach-ID''s'!$B$4:$D$1000,3,FALSE),"-",VLOOKUP(Klausurenliste!F506,Hilfstabellen!$K$4:$L$103,2,FALSE),"\",D506))),IF(D506="",CONCATENATE(VLOOKUP(B506,'Fach-ID''s'!$C$4:$D$1000,2,FALSE),"-",VLOOKUP(Klausurenliste!F506,Hilfstabellen!$K$4:$L$103,2,FALSE)),CONCATENATE(VLOOKUP(B506,'Fach-ID''s'!$C$4:$D$1000,2,FALSE),"-",VLOOKUP(Klausurenliste!F506,Hilfstabellen!$K$4:$L$103,2,FALSE),"\",D506)),IF(D506="",CONCATENATE(VLOOKUP(B506,'Fach-ID''s'!$B$4:$D$1000,3,FALSE),"-",VLOOKUP(Klausurenliste!F506,Hilfstabellen!$K$4:$L$103,2,FALSE)),CONCATENATE(VLOOKUP(B506,'Fach-ID''s'!$B$4:$D$1000,3,FALSE),"-",VLOOKUP(Klausurenliste!F506,Hilfstabellen!$K$4:$L$103,2,FALSE),"\",D506))))))</f>
        <v/>
      </c>
      <c r="J506" s="2" t="str">
        <f t="shared" si="15"/>
        <v/>
      </c>
      <c r="K506" s="8"/>
      <c r="L506" t="s">
        <v>20</v>
      </c>
    </row>
    <row r="507" spans="1:12" ht="15.75" hidden="1" x14ac:dyDescent="0.25">
      <c r="A507" t="str">
        <f t="shared" si="14"/>
        <v/>
      </c>
      <c r="B507" s="14"/>
      <c r="C507" s="16"/>
      <c r="D507" s="14"/>
      <c r="E507" s="13"/>
      <c r="F507" s="13"/>
      <c r="G507" s="13" t="str">
        <f>IF(ISNA(VLOOKUP(B507,Kurstabelle!$B$3:$G$1327,5,FALSE)),"",VLOOKUP(B507,Kurstabelle!$B$3:$G$1327,5,FALSE))</f>
        <v/>
      </c>
      <c r="H507" s="13" t="str">
        <f>IF(ISNA(VLOOKUP(B507,Kurstabelle!$B$3:$G$1327,4,FALSE)),"",VLOOKUP(B507,Kurstabelle!$B$3:$G$1327,4,FALSE))</f>
        <v/>
      </c>
      <c r="I507" s="2" t="str">
        <f>IF(B507="","",IF(AND(ISNA(VLOOKUP(B507,'Fach-ID''s'!$B$4:$D$1000,1,FALSE)),ISNA(VLOOKUP(B507,'Fach-ID''s'!$C$4:$D$1000,1,FALSE))),"Kurs noch nicht gelistet",IF(AND(ISNA(VLOOKUP(CONCATENATE(VLOOKUP(B507,'Fach-ID''s'!$B$4:$D$1000,3,FALSE),"-",VLOOKUP(Klausurenliste!F507,Hilfstabellen!$K$4:$L$103,2,FALSE)),Kurstabelle!$G$3:$G$1327,1,FALSE)),ISNA(VLOOKUP(CONCATENATE(VLOOKUP(B507,'Fach-ID''s'!$C$4:$D$1000,2,FALSE),"-",VLOOKUP(Klausurenliste!F507,Hilfstabellen!$K$4:$L$103,2,FALSE)),Kurstabelle!$G$3:$G$1327,1,FALSE))),"Kurs zu dem Professor noch nicht gelistet",IF(ISNA(IF(D507="",CONCATENATE(VLOOKUP(B507,'Fach-ID''s'!$B$4:$D$1000,3,FALSE),"-",VLOOKUP(Klausurenliste!F507,Hilfstabellen!$K$4:$L$103,2,FALSE)),CONCATENATE(VLOOKUP(B507,'Fach-ID''s'!$B$4:$D$1000,3,FALSE),"-",VLOOKUP(Klausurenliste!F507,Hilfstabellen!$K$4:$L$103,2,FALSE),"\",D507))),IF(D507="",CONCATENATE(VLOOKUP(B507,'Fach-ID''s'!$C$4:$D$1000,2,FALSE),"-",VLOOKUP(Klausurenliste!F507,Hilfstabellen!$K$4:$L$103,2,FALSE)),CONCATENATE(VLOOKUP(B507,'Fach-ID''s'!$C$4:$D$1000,2,FALSE),"-",VLOOKUP(Klausurenliste!F507,Hilfstabellen!$K$4:$L$103,2,FALSE),"\",D507)),IF(D507="",CONCATENATE(VLOOKUP(B507,'Fach-ID''s'!$B$4:$D$1000,3,FALSE),"-",VLOOKUP(Klausurenliste!F507,Hilfstabellen!$K$4:$L$103,2,FALSE)),CONCATENATE(VLOOKUP(B507,'Fach-ID''s'!$B$4:$D$1000,3,FALSE),"-",VLOOKUP(Klausurenliste!F507,Hilfstabellen!$K$4:$L$103,2,FALSE),"\",D507))))))</f>
        <v/>
      </c>
      <c r="J507" s="2" t="str">
        <f t="shared" si="15"/>
        <v/>
      </c>
      <c r="K507" s="8"/>
      <c r="L507" t="s">
        <v>20</v>
      </c>
    </row>
    <row r="508" spans="1:12" ht="15.75" hidden="1" x14ac:dyDescent="0.25">
      <c r="A508" t="str">
        <f t="shared" si="14"/>
        <v/>
      </c>
      <c r="B508" s="14"/>
      <c r="C508" s="16"/>
      <c r="D508" s="14"/>
      <c r="E508" s="13"/>
      <c r="F508" s="13"/>
      <c r="G508" s="13" t="str">
        <f>IF(ISNA(VLOOKUP(B508,Kurstabelle!$B$3:$G$1327,5,FALSE)),"",VLOOKUP(B508,Kurstabelle!$B$3:$G$1327,5,FALSE))</f>
        <v/>
      </c>
      <c r="H508" s="13" t="str">
        <f>IF(ISNA(VLOOKUP(B508,Kurstabelle!$B$3:$G$1327,4,FALSE)),"",VLOOKUP(B508,Kurstabelle!$B$3:$G$1327,4,FALSE))</f>
        <v/>
      </c>
      <c r="I508" s="2" t="str">
        <f>IF(B508="","",IF(AND(ISNA(VLOOKUP(B508,'Fach-ID''s'!$B$4:$D$1000,1,FALSE)),ISNA(VLOOKUP(B508,'Fach-ID''s'!$C$4:$D$1000,1,FALSE))),"Kurs noch nicht gelistet",IF(AND(ISNA(VLOOKUP(CONCATENATE(VLOOKUP(B508,'Fach-ID''s'!$B$4:$D$1000,3,FALSE),"-",VLOOKUP(Klausurenliste!F508,Hilfstabellen!$K$4:$L$103,2,FALSE)),Kurstabelle!$G$3:$G$1327,1,FALSE)),ISNA(VLOOKUP(CONCATENATE(VLOOKUP(B508,'Fach-ID''s'!$C$4:$D$1000,2,FALSE),"-",VLOOKUP(Klausurenliste!F508,Hilfstabellen!$K$4:$L$103,2,FALSE)),Kurstabelle!$G$3:$G$1327,1,FALSE))),"Kurs zu dem Professor noch nicht gelistet",IF(ISNA(IF(D508="",CONCATENATE(VLOOKUP(B508,'Fach-ID''s'!$B$4:$D$1000,3,FALSE),"-",VLOOKUP(Klausurenliste!F508,Hilfstabellen!$K$4:$L$103,2,FALSE)),CONCATENATE(VLOOKUP(B508,'Fach-ID''s'!$B$4:$D$1000,3,FALSE),"-",VLOOKUP(Klausurenliste!F508,Hilfstabellen!$K$4:$L$103,2,FALSE),"\",D508))),IF(D508="",CONCATENATE(VLOOKUP(B508,'Fach-ID''s'!$C$4:$D$1000,2,FALSE),"-",VLOOKUP(Klausurenliste!F508,Hilfstabellen!$K$4:$L$103,2,FALSE)),CONCATENATE(VLOOKUP(B508,'Fach-ID''s'!$C$4:$D$1000,2,FALSE),"-",VLOOKUP(Klausurenliste!F508,Hilfstabellen!$K$4:$L$103,2,FALSE),"\",D508)),IF(D508="",CONCATENATE(VLOOKUP(B508,'Fach-ID''s'!$B$4:$D$1000,3,FALSE),"-",VLOOKUP(Klausurenliste!F508,Hilfstabellen!$K$4:$L$103,2,FALSE)),CONCATENATE(VLOOKUP(B508,'Fach-ID''s'!$B$4:$D$1000,3,FALSE),"-",VLOOKUP(Klausurenliste!F508,Hilfstabellen!$K$4:$L$103,2,FALSE),"\",D508))))))</f>
        <v/>
      </c>
      <c r="J508" s="2" t="str">
        <f t="shared" si="15"/>
        <v/>
      </c>
      <c r="K508" s="8"/>
      <c r="L508" t="s">
        <v>20</v>
      </c>
    </row>
    <row r="509" spans="1:12" ht="15.75" hidden="1" x14ac:dyDescent="0.25">
      <c r="A509" t="str">
        <f t="shared" si="14"/>
        <v/>
      </c>
      <c r="B509" s="14"/>
      <c r="C509" s="16"/>
      <c r="D509" s="14"/>
      <c r="E509" s="13"/>
      <c r="F509" s="13"/>
      <c r="G509" s="13" t="str">
        <f>IF(ISNA(VLOOKUP(B509,Kurstabelle!$B$3:$G$1327,5,FALSE)),"",VLOOKUP(B509,Kurstabelle!$B$3:$G$1327,5,FALSE))</f>
        <v/>
      </c>
      <c r="H509" s="13" t="str">
        <f>IF(ISNA(VLOOKUP(B509,Kurstabelle!$B$3:$G$1327,4,FALSE)),"",VLOOKUP(B509,Kurstabelle!$B$3:$G$1327,4,FALSE))</f>
        <v/>
      </c>
      <c r="I509" s="2" t="str">
        <f>IF(B509="","",IF(AND(ISNA(VLOOKUP(B509,'Fach-ID''s'!$B$4:$D$1000,1,FALSE)),ISNA(VLOOKUP(B509,'Fach-ID''s'!$C$4:$D$1000,1,FALSE))),"Kurs noch nicht gelistet",IF(AND(ISNA(VLOOKUP(CONCATENATE(VLOOKUP(B509,'Fach-ID''s'!$B$4:$D$1000,3,FALSE),"-",VLOOKUP(Klausurenliste!F509,Hilfstabellen!$K$4:$L$103,2,FALSE)),Kurstabelle!$G$3:$G$1327,1,FALSE)),ISNA(VLOOKUP(CONCATENATE(VLOOKUP(B509,'Fach-ID''s'!$C$4:$D$1000,2,FALSE),"-",VLOOKUP(Klausurenliste!F509,Hilfstabellen!$K$4:$L$103,2,FALSE)),Kurstabelle!$G$3:$G$1327,1,FALSE))),"Kurs zu dem Professor noch nicht gelistet",IF(ISNA(IF(D509="",CONCATENATE(VLOOKUP(B509,'Fach-ID''s'!$B$4:$D$1000,3,FALSE),"-",VLOOKUP(Klausurenliste!F509,Hilfstabellen!$K$4:$L$103,2,FALSE)),CONCATENATE(VLOOKUP(B509,'Fach-ID''s'!$B$4:$D$1000,3,FALSE),"-",VLOOKUP(Klausurenliste!F509,Hilfstabellen!$K$4:$L$103,2,FALSE),"\",D509))),IF(D509="",CONCATENATE(VLOOKUP(B509,'Fach-ID''s'!$C$4:$D$1000,2,FALSE),"-",VLOOKUP(Klausurenliste!F509,Hilfstabellen!$K$4:$L$103,2,FALSE)),CONCATENATE(VLOOKUP(B509,'Fach-ID''s'!$C$4:$D$1000,2,FALSE),"-",VLOOKUP(Klausurenliste!F509,Hilfstabellen!$K$4:$L$103,2,FALSE),"\",D509)),IF(D509="",CONCATENATE(VLOOKUP(B509,'Fach-ID''s'!$B$4:$D$1000,3,FALSE),"-",VLOOKUP(Klausurenliste!F509,Hilfstabellen!$K$4:$L$103,2,FALSE)),CONCATENATE(VLOOKUP(B509,'Fach-ID''s'!$B$4:$D$1000,3,FALSE),"-",VLOOKUP(Klausurenliste!F509,Hilfstabellen!$K$4:$L$103,2,FALSE),"\",D509))))))</f>
        <v/>
      </c>
      <c r="J509" s="2" t="str">
        <f t="shared" si="15"/>
        <v/>
      </c>
      <c r="K509" s="8"/>
      <c r="L509" t="s">
        <v>20</v>
      </c>
    </row>
    <row r="510" spans="1:12" ht="15.75" hidden="1" x14ac:dyDescent="0.25">
      <c r="A510" t="str">
        <f t="shared" si="14"/>
        <v/>
      </c>
      <c r="B510" s="14"/>
      <c r="C510" s="16"/>
      <c r="D510" s="14"/>
      <c r="E510" s="13"/>
      <c r="F510" s="13"/>
      <c r="G510" s="13" t="str">
        <f>IF(ISNA(VLOOKUP(B510,Kurstabelle!$B$3:$G$1327,5,FALSE)),"",VLOOKUP(B510,Kurstabelle!$B$3:$G$1327,5,FALSE))</f>
        <v/>
      </c>
      <c r="H510" s="13" t="str">
        <f>IF(ISNA(VLOOKUP(B510,Kurstabelle!$B$3:$G$1327,4,FALSE)),"",VLOOKUP(B510,Kurstabelle!$B$3:$G$1327,4,FALSE))</f>
        <v/>
      </c>
      <c r="I510" s="2" t="str">
        <f>IF(B510="","",IF(AND(ISNA(VLOOKUP(B510,'Fach-ID''s'!$B$4:$D$1000,1,FALSE)),ISNA(VLOOKUP(B510,'Fach-ID''s'!$C$4:$D$1000,1,FALSE))),"Kurs noch nicht gelistet",IF(AND(ISNA(VLOOKUP(CONCATENATE(VLOOKUP(B510,'Fach-ID''s'!$B$4:$D$1000,3,FALSE),"-",VLOOKUP(Klausurenliste!F510,Hilfstabellen!$K$4:$L$103,2,FALSE)),Kurstabelle!$G$3:$G$1327,1,FALSE)),ISNA(VLOOKUP(CONCATENATE(VLOOKUP(B510,'Fach-ID''s'!$C$4:$D$1000,2,FALSE),"-",VLOOKUP(Klausurenliste!F510,Hilfstabellen!$K$4:$L$103,2,FALSE)),Kurstabelle!$G$3:$G$1327,1,FALSE))),"Kurs zu dem Professor noch nicht gelistet",IF(ISNA(IF(D510="",CONCATENATE(VLOOKUP(B510,'Fach-ID''s'!$B$4:$D$1000,3,FALSE),"-",VLOOKUP(Klausurenliste!F510,Hilfstabellen!$K$4:$L$103,2,FALSE)),CONCATENATE(VLOOKUP(B510,'Fach-ID''s'!$B$4:$D$1000,3,FALSE),"-",VLOOKUP(Klausurenliste!F510,Hilfstabellen!$K$4:$L$103,2,FALSE),"\",D510))),IF(D510="",CONCATENATE(VLOOKUP(B510,'Fach-ID''s'!$C$4:$D$1000,2,FALSE),"-",VLOOKUP(Klausurenliste!F510,Hilfstabellen!$K$4:$L$103,2,FALSE)),CONCATENATE(VLOOKUP(B510,'Fach-ID''s'!$C$4:$D$1000,2,FALSE),"-",VLOOKUP(Klausurenliste!F510,Hilfstabellen!$K$4:$L$103,2,FALSE),"\",D510)),IF(D510="",CONCATENATE(VLOOKUP(B510,'Fach-ID''s'!$B$4:$D$1000,3,FALSE),"-",VLOOKUP(Klausurenliste!F510,Hilfstabellen!$K$4:$L$103,2,FALSE)),CONCATENATE(VLOOKUP(B510,'Fach-ID''s'!$B$4:$D$1000,3,FALSE),"-",VLOOKUP(Klausurenliste!F510,Hilfstabellen!$K$4:$L$103,2,FALSE),"\",D510))))))</f>
        <v/>
      </c>
      <c r="J510" s="2" t="str">
        <f t="shared" si="15"/>
        <v/>
      </c>
      <c r="K510" s="8"/>
      <c r="L510" t="s">
        <v>20</v>
      </c>
    </row>
    <row r="511" spans="1:12" ht="15.75" hidden="1" x14ac:dyDescent="0.25">
      <c r="A511" t="str">
        <f t="shared" si="14"/>
        <v/>
      </c>
      <c r="B511" s="14"/>
      <c r="C511" s="15"/>
      <c r="D511" s="14"/>
      <c r="E511" s="13"/>
      <c r="F511" s="13"/>
      <c r="G511" s="13" t="str">
        <f>IF(ISNA(VLOOKUP(B511,Kurstabelle!$B$3:$G$1327,5,FALSE)),"",VLOOKUP(B511,Kurstabelle!$B$3:$G$1327,5,FALSE))</f>
        <v/>
      </c>
      <c r="H511" s="13" t="str">
        <f>IF(ISNA(VLOOKUP(B511,Kurstabelle!$B$3:$G$1327,4,FALSE)),"",VLOOKUP(B511,Kurstabelle!$B$3:$G$1327,4,FALSE))</f>
        <v/>
      </c>
      <c r="I511" s="2" t="str">
        <f>IF(B511="","",IF(AND(ISNA(VLOOKUP(B511,'Fach-ID''s'!$B$4:$D$1000,1,FALSE)),ISNA(VLOOKUP(B511,'Fach-ID''s'!$C$4:$D$1000,1,FALSE))),"Kurs noch nicht gelistet",IF(AND(ISNA(VLOOKUP(CONCATENATE(VLOOKUP(B511,'Fach-ID''s'!$B$4:$D$1000,3,FALSE),"-",VLOOKUP(Klausurenliste!F511,Hilfstabellen!$K$4:$L$103,2,FALSE)),Kurstabelle!$G$3:$G$1327,1,FALSE)),ISNA(VLOOKUP(CONCATENATE(VLOOKUP(B511,'Fach-ID''s'!$C$4:$D$1000,2,FALSE),"-",VLOOKUP(Klausurenliste!F511,Hilfstabellen!$K$4:$L$103,2,FALSE)),Kurstabelle!$G$3:$G$1327,1,FALSE))),"Kurs zu dem Professor noch nicht gelistet",IF(ISNA(IF(D511="",CONCATENATE(VLOOKUP(B511,'Fach-ID''s'!$B$4:$D$1000,3,FALSE),"-",VLOOKUP(Klausurenliste!F511,Hilfstabellen!$K$4:$L$103,2,FALSE)),CONCATENATE(VLOOKUP(B511,'Fach-ID''s'!$B$4:$D$1000,3,FALSE),"-",VLOOKUP(Klausurenliste!F511,Hilfstabellen!$K$4:$L$103,2,FALSE),"\",D511))),IF(D511="",CONCATENATE(VLOOKUP(B511,'Fach-ID''s'!$C$4:$D$1000,2,FALSE),"-",VLOOKUP(Klausurenliste!F511,Hilfstabellen!$K$4:$L$103,2,FALSE)),CONCATENATE(VLOOKUP(B511,'Fach-ID''s'!$C$4:$D$1000,2,FALSE),"-",VLOOKUP(Klausurenliste!F511,Hilfstabellen!$K$4:$L$103,2,FALSE),"\",D511)),IF(D511="",CONCATENATE(VLOOKUP(B511,'Fach-ID''s'!$B$4:$D$1000,3,FALSE),"-",VLOOKUP(Klausurenliste!F511,Hilfstabellen!$K$4:$L$103,2,FALSE)),CONCATENATE(VLOOKUP(B511,'Fach-ID''s'!$B$4:$D$1000,3,FALSE),"-",VLOOKUP(Klausurenliste!F511,Hilfstabellen!$K$4:$L$103,2,FALSE),"\",D511))))))</f>
        <v/>
      </c>
      <c r="J511" s="2" t="str">
        <f t="shared" si="15"/>
        <v/>
      </c>
      <c r="K511" s="8"/>
      <c r="L511" t="s">
        <v>20</v>
      </c>
    </row>
    <row r="512" spans="1:12" ht="15.75" hidden="1" x14ac:dyDescent="0.25">
      <c r="A512" t="str">
        <f t="shared" si="14"/>
        <v/>
      </c>
      <c r="B512" s="14"/>
      <c r="C512" s="15"/>
      <c r="D512" s="14"/>
      <c r="E512" s="13"/>
      <c r="F512" s="13"/>
      <c r="G512" s="13" t="str">
        <f>IF(ISNA(VLOOKUP(B512,Kurstabelle!$B$3:$G$1327,5,FALSE)),"",VLOOKUP(B512,Kurstabelle!$B$3:$G$1327,5,FALSE))</f>
        <v/>
      </c>
      <c r="H512" s="13" t="str">
        <f>IF(ISNA(VLOOKUP(B512,Kurstabelle!$B$3:$G$1327,4,FALSE)),"",VLOOKUP(B512,Kurstabelle!$B$3:$G$1327,4,FALSE))</f>
        <v/>
      </c>
      <c r="I512" s="2" t="str">
        <f>IF(B512="","",IF(AND(ISNA(VLOOKUP(B512,'Fach-ID''s'!$B$4:$D$1000,1,FALSE)),ISNA(VLOOKUP(B512,'Fach-ID''s'!$C$4:$D$1000,1,FALSE))),"Kurs noch nicht gelistet",IF(AND(ISNA(VLOOKUP(CONCATENATE(VLOOKUP(B512,'Fach-ID''s'!$B$4:$D$1000,3,FALSE),"-",VLOOKUP(Klausurenliste!F512,Hilfstabellen!$K$4:$L$103,2,FALSE)),Kurstabelle!$G$3:$G$1327,1,FALSE)),ISNA(VLOOKUP(CONCATENATE(VLOOKUP(B512,'Fach-ID''s'!$C$4:$D$1000,2,FALSE),"-",VLOOKUP(Klausurenliste!F512,Hilfstabellen!$K$4:$L$103,2,FALSE)),Kurstabelle!$G$3:$G$1327,1,FALSE))),"Kurs zu dem Professor noch nicht gelistet",IF(ISNA(IF(D512="",CONCATENATE(VLOOKUP(B512,'Fach-ID''s'!$B$4:$D$1000,3,FALSE),"-",VLOOKUP(Klausurenliste!F512,Hilfstabellen!$K$4:$L$103,2,FALSE)),CONCATENATE(VLOOKUP(B512,'Fach-ID''s'!$B$4:$D$1000,3,FALSE),"-",VLOOKUP(Klausurenliste!F512,Hilfstabellen!$K$4:$L$103,2,FALSE),"\",D512))),IF(D512="",CONCATENATE(VLOOKUP(B512,'Fach-ID''s'!$C$4:$D$1000,2,FALSE),"-",VLOOKUP(Klausurenliste!F512,Hilfstabellen!$K$4:$L$103,2,FALSE)),CONCATENATE(VLOOKUP(B512,'Fach-ID''s'!$C$4:$D$1000,2,FALSE),"-",VLOOKUP(Klausurenliste!F512,Hilfstabellen!$K$4:$L$103,2,FALSE),"\",D512)),IF(D512="",CONCATENATE(VLOOKUP(B512,'Fach-ID''s'!$B$4:$D$1000,3,FALSE),"-",VLOOKUP(Klausurenliste!F512,Hilfstabellen!$K$4:$L$103,2,FALSE)),CONCATENATE(VLOOKUP(B512,'Fach-ID''s'!$B$4:$D$1000,3,FALSE),"-",VLOOKUP(Klausurenliste!F512,Hilfstabellen!$K$4:$L$103,2,FALSE),"\",D512))))))</f>
        <v/>
      </c>
      <c r="J512" s="2" t="str">
        <f t="shared" si="15"/>
        <v/>
      </c>
      <c r="K512" s="8"/>
      <c r="L512" t="s">
        <v>20</v>
      </c>
    </row>
    <row r="513" spans="1:12" ht="15.75" hidden="1" x14ac:dyDescent="0.25">
      <c r="A513" t="str">
        <f t="shared" si="14"/>
        <v/>
      </c>
      <c r="B513" s="14"/>
      <c r="C513" s="15"/>
      <c r="D513" s="14"/>
      <c r="E513" s="13"/>
      <c r="F513" s="13"/>
      <c r="G513" s="13" t="str">
        <f>IF(ISNA(VLOOKUP(B513,Kurstabelle!$B$3:$G$1327,5,FALSE)),"",VLOOKUP(B513,Kurstabelle!$B$3:$G$1327,5,FALSE))</f>
        <v/>
      </c>
      <c r="H513" s="13" t="str">
        <f>IF(ISNA(VLOOKUP(B513,Kurstabelle!$B$3:$G$1327,4,FALSE)),"",VLOOKUP(B513,Kurstabelle!$B$3:$G$1327,4,FALSE))</f>
        <v/>
      </c>
      <c r="I513" s="2" t="str">
        <f>IF(B513="","",IF(AND(ISNA(VLOOKUP(B513,'Fach-ID''s'!$B$4:$D$1000,1,FALSE)),ISNA(VLOOKUP(B513,'Fach-ID''s'!$C$4:$D$1000,1,FALSE))),"Kurs noch nicht gelistet",IF(AND(ISNA(VLOOKUP(CONCATENATE(VLOOKUP(B513,'Fach-ID''s'!$B$4:$D$1000,3,FALSE),"-",VLOOKUP(Klausurenliste!F513,Hilfstabellen!$K$4:$L$103,2,FALSE)),Kurstabelle!$G$3:$G$1327,1,FALSE)),ISNA(VLOOKUP(CONCATENATE(VLOOKUP(B513,'Fach-ID''s'!$C$4:$D$1000,2,FALSE),"-",VLOOKUP(Klausurenliste!F513,Hilfstabellen!$K$4:$L$103,2,FALSE)),Kurstabelle!$G$3:$G$1327,1,FALSE))),"Kurs zu dem Professor noch nicht gelistet",IF(ISNA(IF(D513="",CONCATENATE(VLOOKUP(B513,'Fach-ID''s'!$B$4:$D$1000,3,FALSE),"-",VLOOKUP(Klausurenliste!F513,Hilfstabellen!$K$4:$L$103,2,FALSE)),CONCATENATE(VLOOKUP(B513,'Fach-ID''s'!$B$4:$D$1000,3,FALSE),"-",VLOOKUP(Klausurenliste!F513,Hilfstabellen!$K$4:$L$103,2,FALSE),"\",D513))),IF(D513="",CONCATENATE(VLOOKUP(B513,'Fach-ID''s'!$C$4:$D$1000,2,FALSE),"-",VLOOKUP(Klausurenliste!F513,Hilfstabellen!$K$4:$L$103,2,FALSE)),CONCATENATE(VLOOKUP(B513,'Fach-ID''s'!$C$4:$D$1000,2,FALSE),"-",VLOOKUP(Klausurenliste!F513,Hilfstabellen!$K$4:$L$103,2,FALSE),"\",D513)),IF(D513="",CONCATENATE(VLOOKUP(B513,'Fach-ID''s'!$B$4:$D$1000,3,FALSE),"-",VLOOKUP(Klausurenliste!F513,Hilfstabellen!$K$4:$L$103,2,FALSE)),CONCATENATE(VLOOKUP(B513,'Fach-ID''s'!$B$4:$D$1000,3,FALSE),"-",VLOOKUP(Klausurenliste!F513,Hilfstabellen!$K$4:$L$103,2,FALSE),"\",D513))))))</f>
        <v/>
      </c>
      <c r="J513" s="2" t="str">
        <f t="shared" si="15"/>
        <v/>
      </c>
      <c r="K513" s="8"/>
      <c r="L513" t="s">
        <v>20</v>
      </c>
    </row>
    <row r="514" spans="1:12" ht="15.75" hidden="1" x14ac:dyDescent="0.25">
      <c r="A514" t="str">
        <f t="shared" si="14"/>
        <v/>
      </c>
      <c r="B514" s="14"/>
      <c r="C514" s="15"/>
      <c r="D514" s="14"/>
      <c r="E514" s="13"/>
      <c r="F514" s="13"/>
      <c r="G514" s="13" t="str">
        <f>IF(ISNA(VLOOKUP(B514,Kurstabelle!$B$3:$G$1327,5,FALSE)),"",VLOOKUP(B514,Kurstabelle!$B$3:$G$1327,5,FALSE))</f>
        <v/>
      </c>
      <c r="H514" s="13" t="str">
        <f>IF(ISNA(VLOOKUP(B514,Kurstabelle!$B$3:$G$1327,4,FALSE)),"",VLOOKUP(B514,Kurstabelle!$B$3:$G$1327,4,FALSE))</f>
        <v/>
      </c>
      <c r="I514" s="2" t="str">
        <f>IF(B514="","",IF(AND(ISNA(VLOOKUP(B514,'Fach-ID''s'!$B$4:$D$1000,1,FALSE)),ISNA(VLOOKUP(B514,'Fach-ID''s'!$C$4:$D$1000,1,FALSE))),"Kurs noch nicht gelistet",IF(AND(ISNA(VLOOKUP(CONCATENATE(VLOOKUP(B514,'Fach-ID''s'!$B$4:$D$1000,3,FALSE),"-",VLOOKUP(Klausurenliste!F514,Hilfstabellen!$K$4:$L$103,2,FALSE)),Kurstabelle!$G$3:$G$1327,1,FALSE)),ISNA(VLOOKUP(CONCATENATE(VLOOKUP(B514,'Fach-ID''s'!$C$4:$D$1000,2,FALSE),"-",VLOOKUP(Klausurenliste!F514,Hilfstabellen!$K$4:$L$103,2,FALSE)),Kurstabelle!$G$3:$G$1327,1,FALSE))),"Kurs zu dem Professor noch nicht gelistet",IF(ISNA(IF(D514="",CONCATENATE(VLOOKUP(B514,'Fach-ID''s'!$B$4:$D$1000,3,FALSE),"-",VLOOKUP(Klausurenliste!F514,Hilfstabellen!$K$4:$L$103,2,FALSE)),CONCATENATE(VLOOKUP(B514,'Fach-ID''s'!$B$4:$D$1000,3,FALSE),"-",VLOOKUP(Klausurenliste!F514,Hilfstabellen!$K$4:$L$103,2,FALSE),"\",D514))),IF(D514="",CONCATENATE(VLOOKUP(B514,'Fach-ID''s'!$C$4:$D$1000,2,FALSE),"-",VLOOKUP(Klausurenliste!F514,Hilfstabellen!$K$4:$L$103,2,FALSE)),CONCATENATE(VLOOKUP(B514,'Fach-ID''s'!$C$4:$D$1000,2,FALSE),"-",VLOOKUP(Klausurenliste!F514,Hilfstabellen!$K$4:$L$103,2,FALSE),"\",D514)),IF(D514="",CONCATENATE(VLOOKUP(B514,'Fach-ID''s'!$B$4:$D$1000,3,FALSE),"-",VLOOKUP(Klausurenliste!F514,Hilfstabellen!$K$4:$L$103,2,FALSE)),CONCATENATE(VLOOKUP(B514,'Fach-ID''s'!$B$4:$D$1000,3,FALSE),"-",VLOOKUP(Klausurenliste!F514,Hilfstabellen!$K$4:$L$103,2,FALSE),"\",D514))))))</f>
        <v/>
      </c>
      <c r="J514" s="2" t="str">
        <f t="shared" si="15"/>
        <v/>
      </c>
      <c r="K514" s="8"/>
      <c r="L514" t="s">
        <v>20</v>
      </c>
    </row>
    <row r="515" spans="1:12" ht="15.75" hidden="1" x14ac:dyDescent="0.25">
      <c r="A515" t="str">
        <f t="shared" si="14"/>
        <v/>
      </c>
      <c r="B515" s="14"/>
      <c r="C515" s="16"/>
      <c r="D515" s="14"/>
      <c r="E515" s="13"/>
      <c r="F515" s="13"/>
      <c r="G515" s="13" t="str">
        <f>IF(ISNA(VLOOKUP(B515,Kurstabelle!$B$3:$G$1327,5,FALSE)),"",VLOOKUP(B515,Kurstabelle!$B$3:$G$1327,5,FALSE))</f>
        <v/>
      </c>
      <c r="H515" s="13" t="str">
        <f>IF(ISNA(VLOOKUP(B515,Kurstabelle!$B$3:$G$1327,4,FALSE)),"",VLOOKUP(B515,Kurstabelle!$B$3:$G$1327,4,FALSE))</f>
        <v/>
      </c>
      <c r="I515" s="2" t="str">
        <f>IF(B515="","",IF(AND(ISNA(VLOOKUP(B515,'Fach-ID''s'!$B$4:$D$1000,1,FALSE)),ISNA(VLOOKUP(B515,'Fach-ID''s'!$C$4:$D$1000,1,FALSE))),"Kurs noch nicht gelistet",IF(AND(ISNA(VLOOKUP(CONCATENATE(VLOOKUP(B515,'Fach-ID''s'!$B$4:$D$1000,3,FALSE),"-",VLOOKUP(Klausurenliste!F515,Hilfstabellen!$K$4:$L$103,2,FALSE)),Kurstabelle!$G$3:$G$1327,1,FALSE)),ISNA(VLOOKUP(CONCATENATE(VLOOKUP(B515,'Fach-ID''s'!$C$4:$D$1000,2,FALSE),"-",VLOOKUP(Klausurenliste!F515,Hilfstabellen!$K$4:$L$103,2,FALSE)),Kurstabelle!$G$3:$G$1327,1,FALSE))),"Kurs zu dem Professor noch nicht gelistet",IF(ISNA(IF(D515="",CONCATENATE(VLOOKUP(B515,'Fach-ID''s'!$B$4:$D$1000,3,FALSE),"-",VLOOKUP(Klausurenliste!F515,Hilfstabellen!$K$4:$L$103,2,FALSE)),CONCATENATE(VLOOKUP(B515,'Fach-ID''s'!$B$4:$D$1000,3,FALSE),"-",VLOOKUP(Klausurenliste!F515,Hilfstabellen!$K$4:$L$103,2,FALSE),"\",D515))),IF(D515="",CONCATENATE(VLOOKUP(B515,'Fach-ID''s'!$C$4:$D$1000,2,FALSE),"-",VLOOKUP(Klausurenliste!F515,Hilfstabellen!$K$4:$L$103,2,FALSE)),CONCATENATE(VLOOKUP(B515,'Fach-ID''s'!$C$4:$D$1000,2,FALSE),"-",VLOOKUP(Klausurenliste!F515,Hilfstabellen!$K$4:$L$103,2,FALSE),"\",D515)),IF(D515="",CONCATENATE(VLOOKUP(B515,'Fach-ID''s'!$B$4:$D$1000,3,FALSE),"-",VLOOKUP(Klausurenliste!F515,Hilfstabellen!$K$4:$L$103,2,FALSE)),CONCATENATE(VLOOKUP(B515,'Fach-ID''s'!$B$4:$D$1000,3,FALSE),"-",VLOOKUP(Klausurenliste!F515,Hilfstabellen!$K$4:$L$103,2,FALSE),"\",D515))))))</f>
        <v/>
      </c>
      <c r="J515" s="2" t="str">
        <f t="shared" si="15"/>
        <v/>
      </c>
      <c r="K515" s="8"/>
      <c r="L515" t="s">
        <v>20</v>
      </c>
    </row>
    <row r="516" spans="1:12" ht="15.75" hidden="1" x14ac:dyDescent="0.25">
      <c r="A516" t="str">
        <f t="shared" si="14"/>
        <v/>
      </c>
      <c r="B516" s="14"/>
      <c r="C516" s="16"/>
      <c r="D516" s="14"/>
      <c r="E516" s="13"/>
      <c r="F516" s="13"/>
      <c r="G516" s="13" t="str">
        <f>IF(ISNA(VLOOKUP(B516,Kurstabelle!$B$3:$G$1327,5,FALSE)),"",VLOOKUP(B516,Kurstabelle!$B$3:$G$1327,5,FALSE))</f>
        <v/>
      </c>
      <c r="H516" s="13" t="str">
        <f>IF(ISNA(VLOOKUP(B516,Kurstabelle!$B$3:$G$1327,4,FALSE)),"",VLOOKUP(B516,Kurstabelle!$B$3:$G$1327,4,FALSE))</f>
        <v/>
      </c>
      <c r="I516" s="2" t="str">
        <f>IF(B516="","",IF(AND(ISNA(VLOOKUP(B516,'Fach-ID''s'!$B$4:$D$1000,1,FALSE)),ISNA(VLOOKUP(B516,'Fach-ID''s'!$C$4:$D$1000,1,FALSE))),"Kurs noch nicht gelistet",IF(AND(ISNA(VLOOKUP(CONCATENATE(VLOOKUP(B516,'Fach-ID''s'!$B$4:$D$1000,3,FALSE),"-",VLOOKUP(Klausurenliste!F516,Hilfstabellen!$K$4:$L$103,2,FALSE)),Kurstabelle!$G$3:$G$1327,1,FALSE)),ISNA(VLOOKUP(CONCATENATE(VLOOKUP(B516,'Fach-ID''s'!$C$4:$D$1000,2,FALSE),"-",VLOOKUP(Klausurenliste!F516,Hilfstabellen!$K$4:$L$103,2,FALSE)),Kurstabelle!$G$3:$G$1327,1,FALSE))),"Kurs zu dem Professor noch nicht gelistet",IF(ISNA(IF(D516="",CONCATENATE(VLOOKUP(B516,'Fach-ID''s'!$B$4:$D$1000,3,FALSE),"-",VLOOKUP(Klausurenliste!F516,Hilfstabellen!$K$4:$L$103,2,FALSE)),CONCATENATE(VLOOKUP(B516,'Fach-ID''s'!$B$4:$D$1000,3,FALSE),"-",VLOOKUP(Klausurenliste!F516,Hilfstabellen!$K$4:$L$103,2,FALSE),"\",D516))),IF(D516="",CONCATENATE(VLOOKUP(B516,'Fach-ID''s'!$C$4:$D$1000,2,FALSE),"-",VLOOKUP(Klausurenliste!F516,Hilfstabellen!$K$4:$L$103,2,FALSE)),CONCATENATE(VLOOKUP(B516,'Fach-ID''s'!$C$4:$D$1000,2,FALSE),"-",VLOOKUP(Klausurenliste!F516,Hilfstabellen!$K$4:$L$103,2,FALSE),"\",D516)),IF(D516="",CONCATENATE(VLOOKUP(B516,'Fach-ID''s'!$B$4:$D$1000,3,FALSE),"-",VLOOKUP(Klausurenliste!F516,Hilfstabellen!$K$4:$L$103,2,FALSE)),CONCATENATE(VLOOKUP(B516,'Fach-ID''s'!$B$4:$D$1000,3,FALSE),"-",VLOOKUP(Klausurenliste!F516,Hilfstabellen!$K$4:$L$103,2,FALSE),"\",D516))))))</f>
        <v/>
      </c>
      <c r="J516" s="2" t="str">
        <f t="shared" si="15"/>
        <v/>
      </c>
      <c r="K516" s="8"/>
      <c r="L516" t="s">
        <v>20</v>
      </c>
    </row>
    <row r="517" spans="1:12" ht="15.75" hidden="1" x14ac:dyDescent="0.25">
      <c r="A517" t="str">
        <f t="shared" si="14"/>
        <v/>
      </c>
      <c r="B517" s="14"/>
      <c r="C517" s="16"/>
      <c r="D517" s="14"/>
      <c r="E517" s="13"/>
      <c r="F517" s="13"/>
      <c r="G517" s="13" t="str">
        <f>IF(ISNA(VLOOKUP(B517,Kurstabelle!$B$3:$G$1327,5,FALSE)),"",VLOOKUP(B517,Kurstabelle!$B$3:$G$1327,5,FALSE))</f>
        <v/>
      </c>
      <c r="H517" s="13" t="str">
        <f>IF(ISNA(VLOOKUP(B517,Kurstabelle!$B$3:$G$1327,4,FALSE)),"",VLOOKUP(B517,Kurstabelle!$B$3:$G$1327,4,FALSE))</f>
        <v/>
      </c>
      <c r="I517" s="2" t="str">
        <f>IF(B517="","",IF(AND(ISNA(VLOOKUP(B517,'Fach-ID''s'!$B$4:$D$1000,1,FALSE)),ISNA(VLOOKUP(B517,'Fach-ID''s'!$C$4:$D$1000,1,FALSE))),"Kurs noch nicht gelistet",IF(AND(ISNA(VLOOKUP(CONCATENATE(VLOOKUP(B517,'Fach-ID''s'!$B$4:$D$1000,3,FALSE),"-",VLOOKUP(Klausurenliste!F517,Hilfstabellen!$K$4:$L$103,2,FALSE)),Kurstabelle!$G$3:$G$1327,1,FALSE)),ISNA(VLOOKUP(CONCATENATE(VLOOKUP(B517,'Fach-ID''s'!$C$4:$D$1000,2,FALSE),"-",VLOOKUP(Klausurenliste!F517,Hilfstabellen!$K$4:$L$103,2,FALSE)),Kurstabelle!$G$3:$G$1327,1,FALSE))),"Kurs zu dem Professor noch nicht gelistet",IF(ISNA(IF(D517="",CONCATENATE(VLOOKUP(B517,'Fach-ID''s'!$B$4:$D$1000,3,FALSE),"-",VLOOKUP(Klausurenliste!F517,Hilfstabellen!$K$4:$L$103,2,FALSE)),CONCATENATE(VLOOKUP(B517,'Fach-ID''s'!$B$4:$D$1000,3,FALSE),"-",VLOOKUP(Klausurenliste!F517,Hilfstabellen!$K$4:$L$103,2,FALSE),"\",D517))),IF(D517="",CONCATENATE(VLOOKUP(B517,'Fach-ID''s'!$C$4:$D$1000,2,FALSE),"-",VLOOKUP(Klausurenliste!F517,Hilfstabellen!$K$4:$L$103,2,FALSE)),CONCATENATE(VLOOKUP(B517,'Fach-ID''s'!$C$4:$D$1000,2,FALSE),"-",VLOOKUP(Klausurenliste!F517,Hilfstabellen!$K$4:$L$103,2,FALSE),"\",D517)),IF(D517="",CONCATENATE(VLOOKUP(B517,'Fach-ID''s'!$B$4:$D$1000,3,FALSE),"-",VLOOKUP(Klausurenliste!F517,Hilfstabellen!$K$4:$L$103,2,FALSE)),CONCATENATE(VLOOKUP(B517,'Fach-ID''s'!$B$4:$D$1000,3,FALSE),"-",VLOOKUP(Klausurenliste!F517,Hilfstabellen!$K$4:$L$103,2,FALSE),"\",D517))))))</f>
        <v/>
      </c>
      <c r="J517" s="2" t="str">
        <f t="shared" si="15"/>
        <v/>
      </c>
      <c r="K517" s="8"/>
      <c r="L517" t="s">
        <v>20</v>
      </c>
    </row>
    <row r="518" spans="1:12" ht="15.75" hidden="1" x14ac:dyDescent="0.25">
      <c r="A518" t="str">
        <f t="shared" si="14"/>
        <v/>
      </c>
      <c r="B518" s="14"/>
      <c r="C518" s="16"/>
      <c r="D518" s="14"/>
      <c r="E518" s="13"/>
      <c r="F518" s="13"/>
      <c r="G518" s="13" t="str">
        <f>IF(ISNA(VLOOKUP(B518,Kurstabelle!$B$3:$G$1327,5,FALSE)),"",VLOOKUP(B518,Kurstabelle!$B$3:$G$1327,5,FALSE))</f>
        <v/>
      </c>
      <c r="H518" s="13" t="str">
        <f>IF(ISNA(VLOOKUP(B518,Kurstabelle!$B$3:$G$1327,4,FALSE)),"",VLOOKUP(B518,Kurstabelle!$B$3:$G$1327,4,FALSE))</f>
        <v/>
      </c>
      <c r="I518" s="2" t="str">
        <f>IF(B518="","",IF(AND(ISNA(VLOOKUP(B518,'Fach-ID''s'!$B$4:$D$1000,1,FALSE)),ISNA(VLOOKUP(B518,'Fach-ID''s'!$C$4:$D$1000,1,FALSE))),"Kurs noch nicht gelistet",IF(AND(ISNA(VLOOKUP(CONCATENATE(VLOOKUP(B518,'Fach-ID''s'!$B$4:$D$1000,3,FALSE),"-",VLOOKUP(Klausurenliste!F518,Hilfstabellen!$K$4:$L$103,2,FALSE)),Kurstabelle!$G$3:$G$1327,1,FALSE)),ISNA(VLOOKUP(CONCATENATE(VLOOKUP(B518,'Fach-ID''s'!$C$4:$D$1000,2,FALSE),"-",VLOOKUP(Klausurenliste!F518,Hilfstabellen!$K$4:$L$103,2,FALSE)),Kurstabelle!$G$3:$G$1327,1,FALSE))),"Kurs zu dem Professor noch nicht gelistet",IF(ISNA(IF(D518="",CONCATENATE(VLOOKUP(B518,'Fach-ID''s'!$B$4:$D$1000,3,FALSE),"-",VLOOKUP(Klausurenliste!F518,Hilfstabellen!$K$4:$L$103,2,FALSE)),CONCATENATE(VLOOKUP(B518,'Fach-ID''s'!$B$4:$D$1000,3,FALSE),"-",VLOOKUP(Klausurenliste!F518,Hilfstabellen!$K$4:$L$103,2,FALSE),"\",D518))),IF(D518="",CONCATENATE(VLOOKUP(B518,'Fach-ID''s'!$C$4:$D$1000,2,FALSE),"-",VLOOKUP(Klausurenliste!F518,Hilfstabellen!$K$4:$L$103,2,FALSE)),CONCATENATE(VLOOKUP(B518,'Fach-ID''s'!$C$4:$D$1000,2,FALSE),"-",VLOOKUP(Klausurenliste!F518,Hilfstabellen!$K$4:$L$103,2,FALSE),"\",D518)),IF(D518="",CONCATENATE(VLOOKUP(B518,'Fach-ID''s'!$B$4:$D$1000,3,FALSE),"-",VLOOKUP(Klausurenliste!F518,Hilfstabellen!$K$4:$L$103,2,FALSE)),CONCATENATE(VLOOKUP(B518,'Fach-ID''s'!$B$4:$D$1000,3,FALSE),"-",VLOOKUP(Klausurenliste!F518,Hilfstabellen!$K$4:$L$103,2,FALSE),"\",D518))))))</f>
        <v/>
      </c>
      <c r="J518" s="2" t="str">
        <f t="shared" si="15"/>
        <v/>
      </c>
      <c r="K518" s="8"/>
      <c r="L518" t="s">
        <v>20</v>
      </c>
    </row>
    <row r="519" spans="1:12" ht="15.75" hidden="1" x14ac:dyDescent="0.25">
      <c r="A519" t="str">
        <f t="shared" si="14"/>
        <v/>
      </c>
      <c r="B519" s="14"/>
      <c r="C519" s="16"/>
      <c r="D519" s="14"/>
      <c r="E519" s="13"/>
      <c r="F519" s="13"/>
      <c r="G519" s="13" t="str">
        <f>IF(ISNA(VLOOKUP(B519,Kurstabelle!$B$3:$G$1327,5,FALSE)),"",VLOOKUP(B519,Kurstabelle!$B$3:$G$1327,5,FALSE))</f>
        <v/>
      </c>
      <c r="H519" s="13" t="str">
        <f>IF(ISNA(VLOOKUP(B519,Kurstabelle!$B$3:$G$1327,4,FALSE)),"",VLOOKUP(B519,Kurstabelle!$B$3:$G$1327,4,FALSE))</f>
        <v/>
      </c>
      <c r="I519" s="2" t="str">
        <f>IF(B519="","",IF(AND(ISNA(VLOOKUP(B519,'Fach-ID''s'!$B$4:$D$1000,1,FALSE)),ISNA(VLOOKUP(B519,'Fach-ID''s'!$C$4:$D$1000,1,FALSE))),"Kurs noch nicht gelistet",IF(AND(ISNA(VLOOKUP(CONCATENATE(VLOOKUP(B519,'Fach-ID''s'!$B$4:$D$1000,3,FALSE),"-",VLOOKUP(Klausurenliste!F519,Hilfstabellen!$K$4:$L$103,2,FALSE)),Kurstabelle!$G$3:$G$1327,1,FALSE)),ISNA(VLOOKUP(CONCATENATE(VLOOKUP(B519,'Fach-ID''s'!$C$4:$D$1000,2,FALSE),"-",VLOOKUP(Klausurenliste!F519,Hilfstabellen!$K$4:$L$103,2,FALSE)),Kurstabelle!$G$3:$G$1327,1,FALSE))),"Kurs zu dem Professor noch nicht gelistet",IF(ISNA(IF(D519="",CONCATENATE(VLOOKUP(B519,'Fach-ID''s'!$B$4:$D$1000,3,FALSE),"-",VLOOKUP(Klausurenliste!F519,Hilfstabellen!$K$4:$L$103,2,FALSE)),CONCATENATE(VLOOKUP(B519,'Fach-ID''s'!$B$4:$D$1000,3,FALSE),"-",VLOOKUP(Klausurenliste!F519,Hilfstabellen!$K$4:$L$103,2,FALSE),"\",D519))),IF(D519="",CONCATENATE(VLOOKUP(B519,'Fach-ID''s'!$C$4:$D$1000,2,FALSE),"-",VLOOKUP(Klausurenliste!F519,Hilfstabellen!$K$4:$L$103,2,FALSE)),CONCATENATE(VLOOKUP(B519,'Fach-ID''s'!$C$4:$D$1000,2,FALSE),"-",VLOOKUP(Klausurenliste!F519,Hilfstabellen!$K$4:$L$103,2,FALSE),"\",D519)),IF(D519="",CONCATENATE(VLOOKUP(B519,'Fach-ID''s'!$B$4:$D$1000,3,FALSE),"-",VLOOKUP(Klausurenliste!F519,Hilfstabellen!$K$4:$L$103,2,FALSE)),CONCATENATE(VLOOKUP(B519,'Fach-ID''s'!$B$4:$D$1000,3,FALSE),"-",VLOOKUP(Klausurenliste!F519,Hilfstabellen!$K$4:$L$103,2,FALSE),"\",D519))))))</f>
        <v/>
      </c>
      <c r="J519" s="2" t="str">
        <f t="shared" si="15"/>
        <v/>
      </c>
      <c r="K519" s="8"/>
      <c r="L519" t="s">
        <v>20</v>
      </c>
    </row>
    <row r="520" spans="1:12" ht="15.75" hidden="1" x14ac:dyDescent="0.25">
      <c r="A520" t="str">
        <f t="shared" ref="A520:A583" si="16">I520</f>
        <v/>
      </c>
      <c r="B520" s="14"/>
      <c r="C520" s="15"/>
      <c r="D520" s="14"/>
      <c r="E520" s="13"/>
      <c r="F520" s="13"/>
      <c r="G520" s="13" t="str">
        <f>IF(ISNA(VLOOKUP(B520,Kurstabelle!$B$3:$G$1327,5,FALSE)),"",VLOOKUP(B520,Kurstabelle!$B$3:$G$1327,5,FALSE))</f>
        <v/>
      </c>
      <c r="H520" s="13" t="str">
        <f>IF(ISNA(VLOOKUP(B520,Kurstabelle!$B$3:$G$1327,4,FALSE)),"",VLOOKUP(B520,Kurstabelle!$B$3:$G$1327,4,FALSE))</f>
        <v/>
      </c>
      <c r="I520" s="2" t="str">
        <f>IF(B520="","",IF(AND(ISNA(VLOOKUP(B520,'Fach-ID''s'!$B$4:$D$1000,1,FALSE)),ISNA(VLOOKUP(B520,'Fach-ID''s'!$C$4:$D$1000,1,FALSE))),"Kurs noch nicht gelistet",IF(AND(ISNA(VLOOKUP(CONCATENATE(VLOOKUP(B520,'Fach-ID''s'!$B$4:$D$1000,3,FALSE),"-",VLOOKUP(Klausurenliste!F520,Hilfstabellen!$K$4:$L$103,2,FALSE)),Kurstabelle!$G$3:$G$1327,1,FALSE)),ISNA(VLOOKUP(CONCATENATE(VLOOKUP(B520,'Fach-ID''s'!$C$4:$D$1000,2,FALSE),"-",VLOOKUP(Klausurenliste!F520,Hilfstabellen!$K$4:$L$103,2,FALSE)),Kurstabelle!$G$3:$G$1327,1,FALSE))),"Kurs zu dem Professor noch nicht gelistet",IF(ISNA(IF(D520="",CONCATENATE(VLOOKUP(B520,'Fach-ID''s'!$B$4:$D$1000,3,FALSE),"-",VLOOKUP(Klausurenliste!F520,Hilfstabellen!$K$4:$L$103,2,FALSE)),CONCATENATE(VLOOKUP(B520,'Fach-ID''s'!$B$4:$D$1000,3,FALSE),"-",VLOOKUP(Klausurenliste!F520,Hilfstabellen!$K$4:$L$103,2,FALSE),"\",D520))),IF(D520="",CONCATENATE(VLOOKUP(B520,'Fach-ID''s'!$C$4:$D$1000,2,FALSE),"-",VLOOKUP(Klausurenliste!F520,Hilfstabellen!$K$4:$L$103,2,FALSE)),CONCATENATE(VLOOKUP(B520,'Fach-ID''s'!$C$4:$D$1000,2,FALSE),"-",VLOOKUP(Klausurenliste!F520,Hilfstabellen!$K$4:$L$103,2,FALSE),"\",D520)),IF(D520="",CONCATENATE(VLOOKUP(B520,'Fach-ID''s'!$B$4:$D$1000,3,FALSE),"-",VLOOKUP(Klausurenliste!F520,Hilfstabellen!$K$4:$L$103,2,FALSE)),CONCATENATE(VLOOKUP(B520,'Fach-ID''s'!$B$4:$D$1000,3,FALSE),"-",VLOOKUP(Klausurenliste!F520,Hilfstabellen!$K$4:$L$103,2,FALSE),"\",D520))))))</f>
        <v/>
      </c>
      <c r="J520" s="2" t="str">
        <f t="shared" ref="J520:J583" si="17">IF(B520="","",IF(C520="",IF(E520="Fremd-Uni",CONCATENATE(I520,"-FREMD"),IF(COUNT(E520)&lt;9,CONCATENATE(I520,"-",IF(LEFT(E520,2)="SS",REPLACE(E520,3,1,""),CONCATENATE(LEFT(E520,2),REPLACE(RIGHT(E520,5),3,1,"")))),CONCATENATE(I520,"-",IF(LEFT(E520,2)="SS",REPLACE(E520,3,1,""),CONCATENATE(LEFT(E520,2),REPLACE(RIGHT(E520,7),4,1,"")))))),IF(C520="Gedächtnis",IF(E520="Fremd-Uni",CONCATENATE(I520,"-FREMD"),IF(COUNT(E520)&lt;9,CONCATENATE(I520,"-","GEDÄCHTNIS","-",IF(LEFT(E520,2)="SS",REPLACE(E520,3,1,""),CONCATENATE(LEFT(E520,2),REPLACE(RIGHT(E520,5),3,1,"")))),CONCATENATE(I520,"-","GEDÄCHTNIS","-",IF(LEFT(E520,2)="SS",REPLACE(E520,3,1,""),CONCATENATE(LEFT(E520,2),REPLACE(RIGHT(E520,7),4,1,"")))))),IF(C520="Probe",IF(E520="Fremd-Uni",CONCATENATE(I520,"-FREMD"),IF(COUNT(E520)&lt;9,CONCATENATE(I520,"-","Probe","-",IF(LEFT(E520,2)="SS",REPLACE(E520,3,1,""),CONCATENATE(LEFT(E520,2),REPLACE(RIGHT(E520,5),3,1,"")))),CONCATENATE(I520,"-","Probe","-",IF(LEFT(E520,2)="SS",REPLACE(E520,3,1,""),CONCATENATE(LEFT(E520,2),REPLACE(RIGHT(E520,7),4,1,""))))))))))</f>
        <v/>
      </c>
      <c r="K520" s="8"/>
      <c r="L520" t="s">
        <v>20</v>
      </c>
    </row>
    <row r="521" spans="1:12" ht="15.75" hidden="1" x14ac:dyDescent="0.25">
      <c r="A521" t="str">
        <f t="shared" si="16"/>
        <v/>
      </c>
      <c r="B521" s="14"/>
      <c r="C521" s="15"/>
      <c r="D521" s="14"/>
      <c r="E521" s="13"/>
      <c r="F521" s="13"/>
      <c r="G521" s="13" t="str">
        <f>IF(ISNA(VLOOKUP(B521,Kurstabelle!$B$3:$G$1327,5,FALSE)),"",VLOOKUP(B521,Kurstabelle!$B$3:$G$1327,5,FALSE))</f>
        <v/>
      </c>
      <c r="H521" s="13" t="str">
        <f>IF(ISNA(VLOOKUP(B521,Kurstabelle!$B$3:$G$1327,4,FALSE)),"",VLOOKUP(B521,Kurstabelle!$B$3:$G$1327,4,FALSE))</f>
        <v/>
      </c>
      <c r="I521" s="2" t="str">
        <f>IF(B521="","",IF(AND(ISNA(VLOOKUP(B521,'Fach-ID''s'!$B$4:$D$1000,1,FALSE)),ISNA(VLOOKUP(B521,'Fach-ID''s'!$C$4:$D$1000,1,FALSE))),"Kurs noch nicht gelistet",IF(AND(ISNA(VLOOKUP(CONCATENATE(VLOOKUP(B521,'Fach-ID''s'!$B$4:$D$1000,3,FALSE),"-",VLOOKUP(Klausurenliste!F521,Hilfstabellen!$K$4:$L$103,2,FALSE)),Kurstabelle!$G$3:$G$1327,1,FALSE)),ISNA(VLOOKUP(CONCATENATE(VLOOKUP(B521,'Fach-ID''s'!$C$4:$D$1000,2,FALSE),"-",VLOOKUP(Klausurenliste!F521,Hilfstabellen!$K$4:$L$103,2,FALSE)),Kurstabelle!$G$3:$G$1327,1,FALSE))),"Kurs zu dem Professor noch nicht gelistet",IF(ISNA(IF(D521="",CONCATENATE(VLOOKUP(B521,'Fach-ID''s'!$B$4:$D$1000,3,FALSE),"-",VLOOKUP(Klausurenliste!F521,Hilfstabellen!$K$4:$L$103,2,FALSE)),CONCATENATE(VLOOKUP(B521,'Fach-ID''s'!$B$4:$D$1000,3,FALSE),"-",VLOOKUP(Klausurenliste!F521,Hilfstabellen!$K$4:$L$103,2,FALSE),"\",D521))),IF(D521="",CONCATENATE(VLOOKUP(B521,'Fach-ID''s'!$C$4:$D$1000,2,FALSE),"-",VLOOKUP(Klausurenliste!F521,Hilfstabellen!$K$4:$L$103,2,FALSE)),CONCATENATE(VLOOKUP(B521,'Fach-ID''s'!$C$4:$D$1000,2,FALSE),"-",VLOOKUP(Klausurenliste!F521,Hilfstabellen!$K$4:$L$103,2,FALSE),"\",D521)),IF(D521="",CONCATENATE(VLOOKUP(B521,'Fach-ID''s'!$B$4:$D$1000,3,FALSE),"-",VLOOKUP(Klausurenliste!F521,Hilfstabellen!$K$4:$L$103,2,FALSE)),CONCATENATE(VLOOKUP(B521,'Fach-ID''s'!$B$4:$D$1000,3,FALSE),"-",VLOOKUP(Klausurenliste!F521,Hilfstabellen!$K$4:$L$103,2,FALSE),"\",D521))))))</f>
        <v/>
      </c>
      <c r="J521" s="2" t="str">
        <f t="shared" si="17"/>
        <v/>
      </c>
      <c r="K521" s="8"/>
      <c r="L521" t="s">
        <v>20</v>
      </c>
    </row>
    <row r="522" spans="1:12" ht="15.75" hidden="1" x14ac:dyDescent="0.25">
      <c r="A522" t="str">
        <f t="shared" si="16"/>
        <v/>
      </c>
      <c r="B522" s="14"/>
      <c r="C522" s="15"/>
      <c r="D522" s="14"/>
      <c r="E522" s="13"/>
      <c r="F522" s="13"/>
      <c r="G522" s="13" t="str">
        <f>IF(ISNA(VLOOKUP(B522,Kurstabelle!$B$3:$G$1327,5,FALSE)),"",VLOOKUP(B522,Kurstabelle!$B$3:$G$1327,5,FALSE))</f>
        <v/>
      </c>
      <c r="H522" s="13" t="str">
        <f>IF(ISNA(VLOOKUP(B522,Kurstabelle!$B$3:$G$1327,4,FALSE)),"",VLOOKUP(B522,Kurstabelle!$B$3:$G$1327,4,FALSE))</f>
        <v/>
      </c>
      <c r="I522" s="2" t="str">
        <f>IF(B522="","",IF(AND(ISNA(VLOOKUP(B522,'Fach-ID''s'!$B$4:$D$1000,1,FALSE)),ISNA(VLOOKUP(B522,'Fach-ID''s'!$C$4:$D$1000,1,FALSE))),"Kurs noch nicht gelistet",IF(AND(ISNA(VLOOKUP(CONCATENATE(VLOOKUP(B522,'Fach-ID''s'!$B$4:$D$1000,3,FALSE),"-",VLOOKUP(Klausurenliste!F522,Hilfstabellen!$K$4:$L$103,2,FALSE)),Kurstabelle!$G$3:$G$1327,1,FALSE)),ISNA(VLOOKUP(CONCATENATE(VLOOKUP(B522,'Fach-ID''s'!$C$4:$D$1000,2,FALSE),"-",VLOOKUP(Klausurenliste!F522,Hilfstabellen!$K$4:$L$103,2,FALSE)),Kurstabelle!$G$3:$G$1327,1,FALSE))),"Kurs zu dem Professor noch nicht gelistet",IF(ISNA(IF(D522="",CONCATENATE(VLOOKUP(B522,'Fach-ID''s'!$B$4:$D$1000,3,FALSE),"-",VLOOKUP(Klausurenliste!F522,Hilfstabellen!$K$4:$L$103,2,FALSE)),CONCATENATE(VLOOKUP(B522,'Fach-ID''s'!$B$4:$D$1000,3,FALSE),"-",VLOOKUP(Klausurenliste!F522,Hilfstabellen!$K$4:$L$103,2,FALSE),"\",D522))),IF(D522="",CONCATENATE(VLOOKUP(B522,'Fach-ID''s'!$C$4:$D$1000,2,FALSE),"-",VLOOKUP(Klausurenliste!F522,Hilfstabellen!$K$4:$L$103,2,FALSE)),CONCATENATE(VLOOKUP(B522,'Fach-ID''s'!$C$4:$D$1000,2,FALSE),"-",VLOOKUP(Klausurenliste!F522,Hilfstabellen!$K$4:$L$103,2,FALSE),"\",D522)),IF(D522="",CONCATENATE(VLOOKUP(B522,'Fach-ID''s'!$B$4:$D$1000,3,FALSE),"-",VLOOKUP(Klausurenliste!F522,Hilfstabellen!$K$4:$L$103,2,FALSE)),CONCATENATE(VLOOKUP(B522,'Fach-ID''s'!$B$4:$D$1000,3,FALSE),"-",VLOOKUP(Klausurenliste!F522,Hilfstabellen!$K$4:$L$103,2,FALSE),"\",D522))))))</f>
        <v/>
      </c>
      <c r="J522" s="2" t="str">
        <f t="shared" si="17"/>
        <v/>
      </c>
      <c r="K522" s="8"/>
      <c r="L522" t="s">
        <v>20</v>
      </c>
    </row>
    <row r="523" spans="1:12" ht="15.75" hidden="1" x14ac:dyDescent="0.25">
      <c r="A523" t="str">
        <f t="shared" si="16"/>
        <v/>
      </c>
      <c r="B523" s="14"/>
      <c r="C523" s="15"/>
      <c r="D523" s="14"/>
      <c r="E523" s="13"/>
      <c r="F523" s="13"/>
      <c r="G523" s="13" t="str">
        <f>IF(ISNA(VLOOKUP(B523,Kurstabelle!$B$3:$G$1327,5,FALSE)),"",VLOOKUP(B523,Kurstabelle!$B$3:$G$1327,5,FALSE))</f>
        <v/>
      </c>
      <c r="H523" s="13" t="str">
        <f>IF(ISNA(VLOOKUP(B523,Kurstabelle!$B$3:$G$1327,4,FALSE)),"",VLOOKUP(B523,Kurstabelle!$B$3:$G$1327,4,FALSE))</f>
        <v/>
      </c>
      <c r="I523" s="2" t="str">
        <f>IF(B523="","",IF(AND(ISNA(VLOOKUP(B523,'Fach-ID''s'!$B$4:$D$1000,1,FALSE)),ISNA(VLOOKUP(B523,'Fach-ID''s'!$C$4:$D$1000,1,FALSE))),"Kurs noch nicht gelistet",IF(AND(ISNA(VLOOKUP(CONCATENATE(VLOOKUP(B523,'Fach-ID''s'!$B$4:$D$1000,3,FALSE),"-",VLOOKUP(Klausurenliste!F523,Hilfstabellen!$K$4:$L$103,2,FALSE)),Kurstabelle!$G$3:$G$1327,1,FALSE)),ISNA(VLOOKUP(CONCATENATE(VLOOKUP(B523,'Fach-ID''s'!$C$4:$D$1000,2,FALSE),"-",VLOOKUP(Klausurenliste!F523,Hilfstabellen!$K$4:$L$103,2,FALSE)),Kurstabelle!$G$3:$G$1327,1,FALSE))),"Kurs zu dem Professor noch nicht gelistet",IF(ISNA(IF(D523="",CONCATENATE(VLOOKUP(B523,'Fach-ID''s'!$B$4:$D$1000,3,FALSE),"-",VLOOKUP(Klausurenliste!F523,Hilfstabellen!$K$4:$L$103,2,FALSE)),CONCATENATE(VLOOKUP(B523,'Fach-ID''s'!$B$4:$D$1000,3,FALSE),"-",VLOOKUP(Klausurenliste!F523,Hilfstabellen!$K$4:$L$103,2,FALSE),"\",D523))),IF(D523="",CONCATENATE(VLOOKUP(B523,'Fach-ID''s'!$C$4:$D$1000,2,FALSE),"-",VLOOKUP(Klausurenliste!F523,Hilfstabellen!$K$4:$L$103,2,FALSE)),CONCATENATE(VLOOKUP(B523,'Fach-ID''s'!$C$4:$D$1000,2,FALSE),"-",VLOOKUP(Klausurenliste!F523,Hilfstabellen!$K$4:$L$103,2,FALSE),"\",D523)),IF(D523="",CONCATENATE(VLOOKUP(B523,'Fach-ID''s'!$B$4:$D$1000,3,FALSE),"-",VLOOKUP(Klausurenliste!F523,Hilfstabellen!$K$4:$L$103,2,FALSE)),CONCATENATE(VLOOKUP(B523,'Fach-ID''s'!$B$4:$D$1000,3,FALSE),"-",VLOOKUP(Klausurenliste!F523,Hilfstabellen!$K$4:$L$103,2,FALSE),"\",D523))))))</f>
        <v/>
      </c>
      <c r="J523" s="2" t="str">
        <f t="shared" si="17"/>
        <v/>
      </c>
      <c r="K523" s="8"/>
      <c r="L523" t="s">
        <v>20</v>
      </c>
    </row>
    <row r="524" spans="1:12" ht="15.75" hidden="1" x14ac:dyDescent="0.25">
      <c r="A524" t="str">
        <f t="shared" si="16"/>
        <v/>
      </c>
      <c r="B524" s="14"/>
      <c r="C524" s="16"/>
      <c r="D524" s="14"/>
      <c r="E524" s="13"/>
      <c r="F524" s="13"/>
      <c r="G524" s="13" t="str">
        <f>IF(ISNA(VLOOKUP(B524,Kurstabelle!$B$3:$G$1327,5,FALSE)),"",VLOOKUP(B524,Kurstabelle!$B$3:$G$1327,5,FALSE))</f>
        <v/>
      </c>
      <c r="H524" s="13" t="str">
        <f>IF(ISNA(VLOOKUP(B524,Kurstabelle!$B$3:$G$1327,4,FALSE)),"",VLOOKUP(B524,Kurstabelle!$B$3:$G$1327,4,FALSE))</f>
        <v/>
      </c>
      <c r="I524" s="2" t="str">
        <f>IF(B524="","",IF(AND(ISNA(VLOOKUP(B524,'Fach-ID''s'!$B$4:$D$1000,1,FALSE)),ISNA(VLOOKUP(B524,'Fach-ID''s'!$C$4:$D$1000,1,FALSE))),"Kurs noch nicht gelistet",IF(AND(ISNA(VLOOKUP(CONCATENATE(VLOOKUP(B524,'Fach-ID''s'!$B$4:$D$1000,3,FALSE),"-",VLOOKUP(Klausurenliste!F524,Hilfstabellen!$K$4:$L$103,2,FALSE)),Kurstabelle!$G$3:$G$1327,1,FALSE)),ISNA(VLOOKUP(CONCATENATE(VLOOKUP(B524,'Fach-ID''s'!$C$4:$D$1000,2,FALSE),"-",VLOOKUP(Klausurenliste!F524,Hilfstabellen!$K$4:$L$103,2,FALSE)),Kurstabelle!$G$3:$G$1327,1,FALSE))),"Kurs zu dem Professor noch nicht gelistet",IF(ISNA(IF(D524="",CONCATENATE(VLOOKUP(B524,'Fach-ID''s'!$B$4:$D$1000,3,FALSE),"-",VLOOKUP(Klausurenliste!F524,Hilfstabellen!$K$4:$L$103,2,FALSE)),CONCATENATE(VLOOKUP(B524,'Fach-ID''s'!$B$4:$D$1000,3,FALSE),"-",VLOOKUP(Klausurenliste!F524,Hilfstabellen!$K$4:$L$103,2,FALSE),"\",D524))),IF(D524="",CONCATENATE(VLOOKUP(B524,'Fach-ID''s'!$C$4:$D$1000,2,FALSE),"-",VLOOKUP(Klausurenliste!F524,Hilfstabellen!$K$4:$L$103,2,FALSE)),CONCATENATE(VLOOKUP(B524,'Fach-ID''s'!$C$4:$D$1000,2,FALSE),"-",VLOOKUP(Klausurenliste!F524,Hilfstabellen!$K$4:$L$103,2,FALSE),"\",D524)),IF(D524="",CONCATENATE(VLOOKUP(B524,'Fach-ID''s'!$B$4:$D$1000,3,FALSE),"-",VLOOKUP(Klausurenliste!F524,Hilfstabellen!$K$4:$L$103,2,FALSE)),CONCATENATE(VLOOKUP(B524,'Fach-ID''s'!$B$4:$D$1000,3,FALSE),"-",VLOOKUP(Klausurenliste!F524,Hilfstabellen!$K$4:$L$103,2,FALSE),"\",D524))))))</f>
        <v/>
      </c>
      <c r="J524" s="2" t="str">
        <f t="shared" si="17"/>
        <v/>
      </c>
      <c r="K524" s="8"/>
      <c r="L524" t="s">
        <v>20</v>
      </c>
    </row>
    <row r="525" spans="1:12" ht="15.75" hidden="1" x14ac:dyDescent="0.25">
      <c r="A525" t="str">
        <f t="shared" si="16"/>
        <v/>
      </c>
      <c r="B525" s="14"/>
      <c r="C525" s="16"/>
      <c r="D525" s="14"/>
      <c r="E525" s="13"/>
      <c r="F525" s="13"/>
      <c r="G525" s="13" t="str">
        <f>IF(ISNA(VLOOKUP(B525,Kurstabelle!$B$3:$G$1327,5,FALSE)),"",VLOOKUP(B525,Kurstabelle!$B$3:$G$1327,5,FALSE))</f>
        <v/>
      </c>
      <c r="H525" s="13" t="str">
        <f>IF(ISNA(VLOOKUP(B525,Kurstabelle!$B$3:$G$1327,4,FALSE)),"",VLOOKUP(B525,Kurstabelle!$B$3:$G$1327,4,FALSE))</f>
        <v/>
      </c>
      <c r="I525" s="2" t="str">
        <f>IF(B525="","",IF(AND(ISNA(VLOOKUP(B525,'Fach-ID''s'!$B$4:$D$1000,1,FALSE)),ISNA(VLOOKUP(B525,'Fach-ID''s'!$C$4:$D$1000,1,FALSE))),"Kurs noch nicht gelistet",IF(AND(ISNA(VLOOKUP(CONCATENATE(VLOOKUP(B525,'Fach-ID''s'!$B$4:$D$1000,3,FALSE),"-",VLOOKUP(Klausurenliste!F525,Hilfstabellen!$K$4:$L$103,2,FALSE)),Kurstabelle!$G$3:$G$1327,1,FALSE)),ISNA(VLOOKUP(CONCATENATE(VLOOKUP(B525,'Fach-ID''s'!$C$4:$D$1000,2,FALSE),"-",VLOOKUP(Klausurenliste!F525,Hilfstabellen!$K$4:$L$103,2,FALSE)),Kurstabelle!$G$3:$G$1327,1,FALSE))),"Kurs zu dem Professor noch nicht gelistet",IF(ISNA(IF(D525="",CONCATENATE(VLOOKUP(B525,'Fach-ID''s'!$B$4:$D$1000,3,FALSE),"-",VLOOKUP(Klausurenliste!F525,Hilfstabellen!$K$4:$L$103,2,FALSE)),CONCATENATE(VLOOKUP(B525,'Fach-ID''s'!$B$4:$D$1000,3,FALSE),"-",VLOOKUP(Klausurenliste!F525,Hilfstabellen!$K$4:$L$103,2,FALSE),"\",D525))),IF(D525="",CONCATENATE(VLOOKUP(B525,'Fach-ID''s'!$C$4:$D$1000,2,FALSE),"-",VLOOKUP(Klausurenliste!F525,Hilfstabellen!$K$4:$L$103,2,FALSE)),CONCATENATE(VLOOKUP(B525,'Fach-ID''s'!$C$4:$D$1000,2,FALSE),"-",VLOOKUP(Klausurenliste!F525,Hilfstabellen!$K$4:$L$103,2,FALSE),"\",D525)),IF(D525="",CONCATENATE(VLOOKUP(B525,'Fach-ID''s'!$B$4:$D$1000,3,FALSE),"-",VLOOKUP(Klausurenliste!F525,Hilfstabellen!$K$4:$L$103,2,FALSE)),CONCATENATE(VLOOKUP(B525,'Fach-ID''s'!$B$4:$D$1000,3,FALSE),"-",VLOOKUP(Klausurenliste!F525,Hilfstabellen!$K$4:$L$103,2,FALSE),"\",D525))))))</f>
        <v/>
      </c>
      <c r="J525" s="2" t="str">
        <f t="shared" si="17"/>
        <v/>
      </c>
      <c r="K525" s="8"/>
      <c r="L525" t="s">
        <v>20</v>
      </c>
    </row>
    <row r="526" spans="1:12" ht="15.75" hidden="1" x14ac:dyDescent="0.25">
      <c r="A526" t="str">
        <f t="shared" si="16"/>
        <v/>
      </c>
      <c r="B526" s="14"/>
      <c r="C526" s="16"/>
      <c r="D526" s="14"/>
      <c r="E526" s="13"/>
      <c r="F526" s="13"/>
      <c r="G526" s="13" t="str">
        <f>IF(ISNA(VLOOKUP(B526,Kurstabelle!$B$3:$G$1327,5,FALSE)),"",VLOOKUP(B526,Kurstabelle!$B$3:$G$1327,5,FALSE))</f>
        <v/>
      </c>
      <c r="H526" s="13" t="str">
        <f>IF(ISNA(VLOOKUP(B526,Kurstabelle!$B$3:$G$1327,4,FALSE)),"",VLOOKUP(B526,Kurstabelle!$B$3:$G$1327,4,FALSE))</f>
        <v/>
      </c>
      <c r="I526" s="2" t="str">
        <f>IF(B526="","",IF(AND(ISNA(VLOOKUP(B526,'Fach-ID''s'!$B$4:$D$1000,1,FALSE)),ISNA(VLOOKUP(B526,'Fach-ID''s'!$C$4:$D$1000,1,FALSE))),"Kurs noch nicht gelistet",IF(AND(ISNA(VLOOKUP(CONCATENATE(VLOOKUP(B526,'Fach-ID''s'!$B$4:$D$1000,3,FALSE),"-",VLOOKUP(Klausurenliste!F526,Hilfstabellen!$K$4:$L$103,2,FALSE)),Kurstabelle!$G$3:$G$1327,1,FALSE)),ISNA(VLOOKUP(CONCATENATE(VLOOKUP(B526,'Fach-ID''s'!$C$4:$D$1000,2,FALSE),"-",VLOOKUP(Klausurenliste!F526,Hilfstabellen!$K$4:$L$103,2,FALSE)),Kurstabelle!$G$3:$G$1327,1,FALSE))),"Kurs zu dem Professor noch nicht gelistet",IF(ISNA(IF(D526="",CONCATENATE(VLOOKUP(B526,'Fach-ID''s'!$B$4:$D$1000,3,FALSE),"-",VLOOKUP(Klausurenliste!F526,Hilfstabellen!$K$4:$L$103,2,FALSE)),CONCATENATE(VLOOKUP(B526,'Fach-ID''s'!$B$4:$D$1000,3,FALSE),"-",VLOOKUP(Klausurenliste!F526,Hilfstabellen!$K$4:$L$103,2,FALSE),"\",D526))),IF(D526="",CONCATENATE(VLOOKUP(B526,'Fach-ID''s'!$C$4:$D$1000,2,FALSE),"-",VLOOKUP(Klausurenliste!F526,Hilfstabellen!$K$4:$L$103,2,FALSE)),CONCATENATE(VLOOKUP(B526,'Fach-ID''s'!$C$4:$D$1000,2,FALSE),"-",VLOOKUP(Klausurenliste!F526,Hilfstabellen!$K$4:$L$103,2,FALSE),"\",D526)),IF(D526="",CONCATENATE(VLOOKUP(B526,'Fach-ID''s'!$B$4:$D$1000,3,FALSE),"-",VLOOKUP(Klausurenliste!F526,Hilfstabellen!$K$4:$L$103,2,FALSE)),CONCATENATE(VLOOKUP(B526,'Fach-ID''s'!$B$4:$D$1000,3,FALSE),"-",VLOOKUP(Klausurenliste!F526,Hilfstabellen!$K$4:$L$103,2,FALSE),"\",D526))))))</f>
        <v/>
      </c>
      <c r="J526" s="2" t="str">
        <f t="shared" si="17"/>
        <v/>
      </c>
      <c r="K526" s="8"/>
      <c r="L526" t="s">
        <v>20</v>
      </c>
    </row>
    <row r="527" spans="1:12" ht="15.75" hidden="1" x14ac:dyDescent="0.25">
      <c r="A527" t="str">
        <f t="shared" si="16"/>
        <v/>
      </c>
      <c r="B527" s="14"/>
      <c r="C527" s="16"/>
      <c r="D527" s="14"/>
      <c r="E527" s="13"/>
      <c r="F527" s="13"/>
      <c r="G527" s="13" t="str">
        <f>IF(ISNA(VLOOKUP(B527,Kurstabelle!$B$3:$G$1327,5,FALSE)),"",VLOOKUP(B527,Kurstabelle!$B$3:$G$1327,5,FALSE))</f>
        <v/>
      </c>
      <c r="H527" s="13" t="str">
        <f>IF(ISNA(VLOOKUP(B527,Kurstabelle!$B$3:$G$1327,4,FALSE)),"",VLOOKUP(B527,Kurstabelle!$B$3:$G$1327,4,FALSE))</f>
        <v/>
      </c>
      <c r="I527" s="2" t="str">
        <f>IF(B527="","",IF(AND(ISNA(VLOOKUP(B527,'Fach-ID''s'!$B$4:$D$1000,1,FALSE)),ISNA(VLOOKUP(B527,'Fach-ID''s'!$C$4:$D$1000,1,FALSE))),"Kurs noch nicht gelistet",IF(AND(ISNA(VLOOKUP(CONCATENATE(VLOOKUP(B527,'Fach-ID''s'!$B$4:$D$1000,3,FALSE),"-",VLOOKUP(Klausurenliste!F527,Hilfstabellen!$K$4:$L$103,2,FALSE)),Kurstabelle!$G$3:$G$1327,1,FALSE)),ISNA(VLOOKUP(CONCATENATE(VLOOKUP(B527,'Fach-ID''s'!$C$4:$D$1000,2,FALSE),"-",VLOOKUP(Klausurenliste!F527,Hilfstabellen!$K$4:$L$103,2,FALSE)),Kurstabelle!$G$3:$G$1327,1,FALSE))),"Kurs zu dem Professor noch nicht gelistet",IF(ISNA(IF(D527="",CONCATENATE(VLOOKUP(B527,'Fach-ID''s'!$B$4:$D$1000,3,FALSE),"-",VLOOKUP(Klausurenliste!F527,Hilfstabellen!$K$4:$L$103,2,FALSE)),CONCATENATE(VLOOKUP(B527,'Fach-ID''s'!$B$4:$D$1000,3,FALSE),"-",VLOOKUP(Klausurenliste!F527,Hilfstabellen!$K$4:$L$103,2,FALSE),"\",D527))),IF(D527="",CONCATENATE(VLOOKUP(B527,'Fach-ID''s'!$C$4:$D$1000,2,FALSE),"-",VLOOKUP(Klausurenliste!F527,Hilfstabellen!$K$4:$L$103,2,FALSE)),CONCATENATE(VLOOKUP(B527,'Fach-ID''s'!$C$4:$D$1000,2,FALSE),"-",VLOOKUP(Klausurenliste!F527,Hilfstabellen!$K$4:$L$103,2,FALSE),"\",D527)),IF(D527="",CONCATENATE(VLOOKUP(B527,'Fach-ID''s'!$B$4:$D$1000,3,FALSE),"-",VLOOKUP(Klausurenliste!F527,Hilfstabellen!$K$4:$L$103,2,FALSE)),CONCATENATE(VLOOKUP(B527,'Fach-ID''s'!$B$4:$D$1000,3,FALSE),"-",VLOOKUP(Klausurenliste!F527,Hilfstabellen!$K$4:$L$103,2,FALSE),"\",D527))))))</f>
        <v/>
      </c>
      <c r="J527" s="2" t="str">
        <f t="shared" si="17"/>
        <v/>
      </c>
      <c r="K527" s="8"/>
      <c r="L527" t="s">
        <v>20</v>
      </c>
    </row>
    <row r="528" spans="1:12" ht="15.75" hidden="1" x14ac:dyDescent="0.25">
      <c r="A528" t="str">
        <f t="shared" si="16"/>
        <v/>
      </c>
      <c r="B528" s="14"/>
      <c r="C528" s="16"/>
      <c r="D528" s="14"/>
      <c r="E528" s="13"/>
      <c r="F528" s="13"/>
      <c r="G528" s="13" t="str">
        <f>IF(ISNA(VLOOKUP(B528,Kurstabelle!$B$3:$G$1327,5,FALSE)),"",VLOOKUP(B528,Kurstabelle!$B$3:$G$1327,5,FALSE))</f>
        <v/>
      </c>
      <c r="H528" s="13" t="str">
        <f>IF(ISNA(VLOOKUP(B528,Kurstabelle!$B$3:$G$1327,4,FALSE)),"",VLOOKUP(B528,Kurstabelle!$B$3:$G$1327,4,FALSE))</f>
        <v/>
      </c>
      <c r="I528" s="2" t="str">
        <f>IF(B528="","",IF(AND(ISNA(VLOOKUP(B528,'Fach-ID''s'!$B$4:$D$1000,1,FALSE)),ISNA(VLOOKUP(B528,'Fach-ID''s'!$C$4:$D$1000,1,FALSE))),"Kurs noch nicht gelistet",IF(AND(ISNA(VLOOKUP(CONCATENATE(VLOOKUP(B528,'Fach-ID''s'!$B$4:$D$1000,3,FALSE),"-",VLOOKUP(Klausurenliste!F528,Hilfstabellen!$K$4:$L$103,2,FALSE)),Kurstabelle!$G$3:$G$1327,1,FALSE)),ISNA(VLOOKUP(CONCATENATE(VLOOKUP(B528,'Fach-ID''s'!$C$4:$D$1000,2,FALSE),"-",VLOOKUP(Klausurenliste!F528,Hilfstabellen!$K$4:$L$103,2,FALSE)),Kurstabelle!$G$3:$G$1327,1,FALSE))),"Kurs zu dem Professor noch nicht gelistet",IF(ISNA(IF(D528="",CONCATENATE(VLOOKUP(B528,'Fach-ID''s'!$B$4:$D$1000,3,FALSE),"-",VLOOKUP(Klausurenliste!F528,Hilfstabellen!$K$4:$L$103,2,FALSE)),CONCATENATE(VLOOKUP(B528,'Fach-ID''s'!$B$4:$D$1000,3,FALSE),"-",VLOOKUP(Klausurenliste!F528,Hilfstabellen!$K$4:$L$103,2,FALSE),"\",D528))),IF(D528="",CONCATENATE(VLOOKUP(B528,'Fach-ID''s'!$C$4:$D$1000,2,FALSE),"-",VLOOKUP(Klausurenliste!F528,Hilfstabellen!$K$4:$L$103,2,FALSE)),CONCATENATE(VLOOKUP(B528,'Fach-ID''s'!$C$4:$D$1000,2,FALSE),"-",VLOOKUP(Klausurenliste!F528,Hilfstabellen!$K$4:$L$103,2,FALSE),"\",D528)),IF(D528="",CONCATENATE(VLOOKUP(B528,'Fach-ID''s'!$B$4:$D$1000,3,FALSE),"-",VLOOKUP(Klausurenliste!F528,Hilfstabellen!$K$4:$L$103,2,FALSE)),CONCATENATE(VLOOKUP(B528,'Fach-ID''s'!$B$4:$D$1000,3,FALSE),"-",VLOOKUP(Klausurenliste!F528,Hilfstabellen!$K$4:$L$103,2,FALSE),"\",D528))))))</f>
        <v/>
      </c>
      <c r="J528" s="2" t="str">
        <f t="shared" si="17"/>
        <v/>
      </c>
      <c r="K528" s="8"/>
      <c r="L528" t="s">
        <v>20</v>
      </c>
    </row>
    <row r="529" spans="1:12" ht="15.75" hidden="1" x14ac:dyDescent="0.25">
      <c r="A529" t="str">
        <f t="shared" si="16"/>
        <v/>
      </c>
      <c r="B529" s="14"/>
      <c r="C529" s="15"/>
      <c r="D529" s="14"/>
      <c r="E529" s="13"/>
      <c r="F529" s="13"/>
      <c r="G529" s="13" t="str">
        <f>IF(ISNA(VLOOKUP(B529,Kurstabelle!$B$3:$G$1327,5,FALSE)),"",VLOOKUP(B529,Kurstabelle!$B$3:$G$1327,5,FALSE))</f>
        <v/>
      </c>
      <c r="H529" s="13" t="str">
        <f>IF(ISNA(VLOOKUP(B529,Kurstabelle!$B$3:$G$1327,4,FALSE)),"",VLOOKUP(B529,Kurstabelle!$B$3:$G$1327,4,FALSE))</f>
        <v/>
      </c>
      <c r="I529" s="2" t="str">
        <f>IF(B529="","",IF(AND(ISNA(VLOOKUP(B529,'Fach-ID''s'!$B$4:$D$1000,1,FALSE)),ISNA(VLOOKUP(B529,'Fach-ID''s'!$C$4:$D$1000,1,FALSE))),"Kurs noch nicht gelistet",IF(AND(ISNA(VLOOKUP(CONCATENATE(VLOOKUP(B529,'Fach-ID''s'!$B$4:$D$1000,3,FALSE),"-",VLOOKUP(Klausurenliste!F529,Hilfstabellen!$K$4:$L$103,2,FALSE)),Kurstabelle!$G$3:$G$1327,1,FALSE)),ISNA(VLOOKUP(CONCATENATE(VLOOKUP(B529,'Fach-ID''s'!$C$4:$D$1000,2,FALSE),"-",VLOOKUP(Klausurenliste!F529,Hilfstabellen!$K$4:$L$103,2,FALSE)),Kurstabelle!$G$3:$G$1327,1,FALSE))),"Kurs zu dem Professor noch nicht gelistet",IF(ISNA(IF(D529="",CONCATENATE(VLOOKUP(B529,'Fach-ID''s'!$B$4:$D$1000,3,FALSE),"-",VLOOKUP(Klausurenliste!F529,Hilfstabellen!$K$4:$L$103,2,FALSE)),CONCATENATE(VLOOKUP(B529,'Fach-ID''s'!$B$4:$D$1000,3,FALSE),"-",VLOOKUP(Klausurenliste!F529,Hilfstabellen!$K$4:$L$103,2,FALSE),"\",D529))),IF(D529="",CONCATENATE(VLOOKUP(B529,'Fach-ID''s'!$C$4:$D$1000,2,FALSE),"-",VLOOKUP(Klausurenliste!F529,Hilfstabellen!$K$4:$L$103,2,FALSE)),CONCATENATE(VLOOKUP(B529,'Fach-ID''s'!$C$4:$D$1000,2,FALSE),"-",VLOOKUP(Klausurenliste!F529,Hilfstabellen!$K$4:$L$103,2,FALSE),"\",D529)),IF(D529="",CONCATENATE(VLOOKUP(B529,'Fach-ID''s'!$B$4:$D$1000,3,FALSE),"-",VLOOKUP(Klausurenliste!F529,Hilfstabellen!$K$4:$L$103,2,FALSE)),CONCATENATE(VLOOKUP(B529,'Fach-ID''s'!$B$4:$D$1000,3,FALSE),"-",VLOOKUP(Klausurenliste!F529,Hilfstabellen!$K$4:$L$103,2,FALSE),"\",D529))))))</f>
        <v/>
      </c>
      <c r="J529" s="2" t="str">
        <f t="shared" si="17"/>
        <v/>
      </c>
      <c r="K529" s="8"/>
      <c r="L529" t="s">
        <v>20</v>
      </c>
    </row>
    <row r="530" spans="1:12" ht="15.75" hidden="1" x14ac:dyDescent="0.25">
      <c r="A530" t="str">
        <f t="shared" si="16"/>
        <v/>
      </c>
      <c r="B530" s="14"/>
      <c r="C530" s="15"/>
      <c r="D530" s="14"/>
      <c r="E530" s="13"/>
      <c r="F530" s="13"/>
      <c r="G530" s="13" t="str">
        <f>IF(ISNA(VLOOKUP(B530,Kurstabelle!$B$3:$G$1327,5,FALSE)),"",VLOOKUP(B530,Kurstabelle!$B$3:$G$1327,5,FALSE))</f>
        <v/>
      </c>
      <c r="H530" s="13" t="str">
        <f>IF(ISNA(VLOOKUP(B530,Kurstabelle!$B$3:$G$1327,4,FALSE)),"",VLOOKUP(B530,Kurstabelle!$B$3:$G$1327,4,FALSE))</f>
        <v/>
      </c>
      <c r="I530" s="2" t="str">
        <f>IF(B530="","",IF(AND(ISNA(VLOOKUP(B530,'Fach-ID''s'!$B$4:$D$1000,1,FALSE)),ISNA(VLOOKUP(B530,'Fach-ID''s'!$C$4:$D$1000,1,FALSE))),"Kurs noch nicht gelistet",IF(AND(ISNA(VLOOKUP(CONCATENATE(VLOOKUP(B530,'Fach-ID''s'!$B$4:$D$1000,3,FALSE),"-",VLOOKUP(Klausurenliste!F530,Hilfstabellen!$K$4:$L$103,2,FALSE)),Kurstabelle!$G$3:$G$1327,1,FALSE)),ISNA(VLOOKUP(CONCATENATE(VLOOKUP(B530,'Fach-ID''s'!$C$4:$D$1000,2,FALSE),"-",VLOOKUP(Klausurenliste!F530,Hilfstabellen!$K$4:$L$103,2,FALSE)),Kurstabelle!$G$3:$G$1327,1,FALSE))),"Kurs zu dem Professor noch nicht gelistet",IF(ISNA(IF(D530="",CONCATENATE(VLOOKUP(B530,'Fach-ID''s'!$B$4:$D$1000,3,FALSE),"-",VLOOKUP(Klausurenliste!F530,Hilfstabellen!$K$4:$L$103,2,FALSE)),CONCATENATE(VLOOKUP(B530,'Fach-ID''s'!$B$4:$D$1000,3,FALSE),"-",VLOOKUP(Klausurenliste!F530,Hilfstabellen!$K$4:$L$103,2,FALSE),"\",D530))),IF(D530="",CONCATENATE(VLOOKUP(B530,'Fach-ID''s'!$C$4:$D$1000,2,FALSE),"-",VLOOKUP(Klausurenliste!F530,Hilfstabellen!$K$4:$L$103,2,FALSE)),CONCATENATE(VLOOKUP(B530,'Fach-ID''s'!$C$4:$D$1000,2,FALSE),"-",VLOOKUP(Klausurenliste!F530,Hilfstabellen!$K$4:$L$103,2,FALSE),"\",D530)),IF(D530="",CONCATENATE(VLOOKUP(B530,'Fach-ID''s'!$B$4:$D$1000,3,FALSE),"-",VLOOKUP(Klausurenliste!F530,Hilfstabellen!$K$4:$L$103,2,FALSE)),CONCATENATE(VLOOKUP(B530,'Fach-ID''s'!$B$4:$D$1000,3,FALSE),"-",VLOOKUP(Klausurenliste!F530,Hilfstabellen!$K$4:$L$103,2,FALSE),"\",D530))))))</f>
        <v/>
      </c>
      <c r="J530" s="2" t="str">
        <f t="shared" si="17"/>
        <v/>
      </c>
      <c r="K530" s="8"/>
      <c r="L530" t="s">
        <v>20</v>
      </c>
    </row>
    <row r="531" spans="1:12" ht="15.75" hidden="1" x14ac:dyDescent="0.25">
      <c r="A531" t="str">
        <f t="shared" si="16"/>
        <v/>
      </c>
      <c r="B531" s="14"/>
      <c r="C531" s="15"/>
      <c r="D531" s="14"/>
      <c r="E531" s="13"/>
      <c r="F531" s="13"/>
      <c r="G531" s="13" t="str">
        <f>IF(ISNA(VLOOKUP(B531,Kurstabelle!$B$3:$G$1327,5,FALSE)),"",VLOOKUP(B531,Kurstabelle!$B$3:$G$1327,5,FALSE))</f>
        <v/>
      </c>
      <c r="H531" s="13" t="str">
        <f>IF(ISNA(VLOOKUP(B531,Kurstabelle!$B$3:$G$1327,4,FALSE)),"",VLOOKUP(B531,Kurstabelle!$B$3:$G$1327,4,FALSE))</f>
        <v/>
      </c>
      <c r="I531" s="2" t="str">
        <f>IF(B531="","",IF(AND(ISNA(VLOOKUP(B531,'Fach-ID''s'!$B$4:$D$1000,1,FALSE)),ISNA(VLOOKUP(B531,'Fach-ID''s'!$C$4:$D$1000,1,FALSE))),"Kurs noch nicht gelistet",IF(AND(ISNA(VLOOKUP(CONCATENATE(VLOOKUP(B531,'Fach-ID''s'!$B$4:$D$1000,3,FALSE),"-",VLOOKUP(Klausurenliste!F531,Hilfstabellen!$K$4:$L$103,2,FALSE)),Kurstabelle!$G$3:$G$1327,1,FALSE)),ISNA(VLOOKUP(CONCATENATE(VLOOKUP(B531,'Fach-ID''s'!$C$4:$D$1000,2,FALSE),"-",VLOOKUP(Klausurenliste!F531,Hilfstabellen!$K$4:$L$103,2,FALSE)),Kurstabelle!$G$3:$G$1327,1,FALSE))),"Kurs zu dem Professor noch nicht gelistet",IF(ISNA(IF(D531="",CONCATENATE(VLOOKUP(B531,'Fach-ID''s'!$B$4:$D$1000,3,FALSE),"-",VLOOKUP(Klausurenliste!F531,Hilfstabellen!$K$4:$L$103,2,FALSE)),CONCATENATE(VLOOKUP(B531,'Fach-ID''s'!$B$4:$D$1000,3,FALSE),"-",VLOOKUP(Klausurenliste!F531,Hilfstabellen!$K$4:$L$103,2,FALSE),"\",D531))),IF(D531="",CONCATENATE(VLOOKUP(B531,'Fach-ID''s'!$C$4:$D$1000,2,FALSE),"-",VLOOKUP(Klausurenliste!F531,Hilfstabellen!$K$4:$L$103,2,FALSE)),CONCATENATE(VLOOKUP(B531,'Fach-ID''s'!$C$4:$D$1000,2,FALSE),"-",VLOOKUP(Klausurenliste!F531,Hilfstabellen!$K$4:$L$103,2,FALSE),"\",D531)),IF(D531="",CONCATENATE(VLOOKUP(B531,'Fach-ID''s'!$B$4:$D$1000,3,FALSE),"-",VLOOKUP(Klausurenliste!F531,Hilfstabellen!$K$4:$L$103,2,FALSE)),CONCATENATE(VLOOKUP(B531,'Fach-ID''s'!$B$4:$D$1000,3,FALSE),"-",VLOOKUP(Klausurenliste!F531,Hilfstabellen!$K$4:$L$103,2,FALSE),"\",D531))))))</f>
        <v/>
      </c>
      <c r="J531" s="2" t="str">
        <f t="shared" si="17"/>
        <v/>
      </c>
      <c r="K531" s="8"/>
      <c r="L531" t="s">
        <v>20</v>
      </c>
    </row>
    <row r="532" spans="1:12" ht="15.75" hidden="1" x14ac:dyDescent="0.25">
      <c r="A532" t="str">
        <f t="shared" si="16"/>
        <v/>
      </c>
      <c r="B532" s="14"/>
      <c r="C532" s="15"/>
      <c r="D532" s="14"/>
      <c r="E532" s="13"/>
      <c r="F532" s="13"/>
      <c r="G532" s="13" t="str">
        <f>IF(ISNA(VLOOKUP(B532,Kurstabelle!$B$3:$G$1327,5,FALSE)),"",VLOOKUP(B532,Kurstabelle!$B$3:$G$1327,5,FALSE))</f>
        <v/>
      </c>
      <c r="H532" s="13" t="str">
        <f>IF(ISNA(VLOOKUP(B532,Kurstabelle!$B$3:$G$1327,4,FALSE)),"",VLOOKUP(B532,Kurstabelle!$B$3:$G$1327,4,FALSE))</f>
        <v/>
      </c>
      <c r="I532" s="2" t="str">
        <f>IF(B532="","",IF(AND(ISNA(VLOOKUP(B532,'Fach-ID''s'!$B$4:$D$1000,1,FALSE)),ISNA(VLOOKUP(B532,'Fach-ID''s'!$C$4:$D$1000,1,FALSE))),"Kurs noch nicht gelistet",IF(AND(ISNA(VLOOKUP(CONCATENATE(VLOOKUP(B532,'Fach-ID''s'!$B$4:$D$1000,3,FALSE),"-",VLOOKUP(Klausurenliste!F532,Hilfstabellen!$K$4:$L$103,2,FALSE)),Kurstabelle!$G$3:$G$1327,1,FALSE)),ISNA(VLOOKUP(CONCATENATE(VLOOKUP(B532,'Fach-ID''s'!$C$4:$D$1000,2,FALSE),"-",VLOOKUP(Klausurenliste!F532,Hilfstabellen!$K$4:$L$103,2,FALSE)),Kurstabelle!$G$3:$G$1327,1,FALSE))),"Kurs zu dem Professor noch nicht gelistet",IF(ISNA(IF(D532="",CONCATENATE(VLOOKUP(B532,'Fach-ID''s'!$B$4:$D$1000,3,FALSE),"-",VLOOKUP(Klausurenliste!F532,Hilfstabellen!$K$4:$L$103,2,FALSE)),CONCATENATE(VLOOKUP(B532,'Fach-ID''s'!$B$4:$D$1000,3,FALSE),"-",VLOOKUP(Klausurenliste!F532,Hilfstabellen!$K$4:$L$103,2,FALSE),"\",D532))),IF(D532="",CONCATENATE(VLOOKUP(B532,'Fach-ID''s'!$C$4:$D$1000,2,FALSE),"-",VLOOKUP(Klausurenliste!F532,Hilfstabellen!$K$4:$L$103,2,FALSE)),CONCATENATE(VLOOKUP(B532,'Fach-ID''s'!$C$4:$D$1000,2,FALSE),"-",VLOOKUP(Klausurenliste!F532,Hilfstabellen!$K$4:$L$103,2,FALSE),"\",D532)),IF(D532="",CONCATENATE(VLOOKUP(B532,'Fach-ID''s'!$B$4:$D$1000,3,FALSE),"-",VLOOKUP(Klausurenliste!F532,Hilfstabellen!$K$4:$L$103,2,FALSE)),CONCATENATE(VLOOKUP(B532,'Fach-ID''s'!$B$4:$D$1000,3,FALSE),"-",VLOOKUP(Klausurenliste!F532,Hilfstabellen!$K$4:$L$103,2,FALSE),"\",D532))))))</f>
        <v/>
      </c>
      <c r="J532" s="2" t="str">
        <f t="shared" si="17"/>
        <v/>
      </c>
      <c r="K532" s="8"/>
      <c r="L532" t="s">
        <v>20</v>
      </c>
    </row>
    <row r="533" spans="1:12" ht="15.75" hidden="1" x14ac:dyDescent="0.25">
      <c r="A533" t="str">
        <f t="shared" si="16"/>
        <v/>
      </c>
      <c r="B533" s="14"/>
      <c r="C533" s="16"/>
      <c r="D533" s="14"/>
      <c r="E533" s="13"/>
      <c r="F533" s="13"/>
      <c r="G533" s="13" t="str">
        <f>IF(ISNA(VLOOKUP(B533,Kurstabelle!$B$3:$G$1327,5,FALSE)),"",VLOOKUP(B533,Kurstabelle!$B$3:$G$1327,5,FALSE))</f>
        <v/>
      </c>
      <c r="H533" s="13" t="str">
        <f>IF(ISNA(VLOOKUP(B533,Kurstabelle!$B$3:$G$1327,4,FALSE)),"",VLOOKUP(B533,Kurstabelle!$B$3:$G$1327,4,FALSE))</f>
        <v/>
      </c>
      <c r="I533" s="2" t="str">
        <f>IF(B533="","",IF(AND(ISNA(VLOOKUP(B533,'Fach-ID''s'!$B$4:$D$1000,1,FALSE)),ISNA(VLOOKUP(B533,'Fach-ID''s'!$C$4:$D$1000,1,FALSE))),"Kurs noch nicht gelistet",IF(AND(ISNA(VLOOKUP(CONCATENATE(VLOOKUP(B533,'Fach-ID''s'!$B$4:$D$1000,3,FALSE),"-",VLOOKUP(Klausurenliste!F533,Hilfstabellen!$K$4:$L$103,2,FALSE)),Kurstabelle!$G$3:$G$1327,1,FALSE)),ISNA(VLOOKUP(CONCATENATE(VLOOKUP(B533,'Fach-ID''s'!$C$4:$D$1000,2,FALSE),"-",VLOOKUP(Klausurenliste!F533,Hilfstabellen!$K$4:$L$103,2,FALSE)),Kurstabelle!$G$3:$G$1327,1,FALSE))),"Kurs zu dem Professor noch nicht gelistet",IF(ISNA(IF(D533="",CONCATENATE(VLOOKUP(B533,'Fach-ID''s'!$B$4:$D$1000,3,FALSE),"-",VLOOKUP(Klausurenliste!F533,Hilfstabellen!$K$4:$L$103,2,FALSE)),CONCATENATE(VLOOKUP(B533,'Fach-ID''s'!$B$4:$D$1000,3,FALSE),"-",VLOOKUP(Klausurenliste!F533,Hilfstabellen!$K$4:$L$103,2,FALSE),"\",D533))),IF(D533="",CONCATENATE(VLOOKUP(B533,'Fach-ID''s'!$C$4:$D$1000,2,FALSE),"-",VLOOKUP(Klausurenliste!F533,Hilfstabellen!$K$4:$L$103,2,FALSE)),CONCATENATE(VLOOKUP(B533,'Fach-ID''s'!$C$4:$D$1000,2,FALSE),"-",VLOOKUP(Klausurenliste!F533,Hilfstabellen!$K$4:$L$103,2,FALSE),"\",D533)),IF(D533="",CONCATENATE(VLOOKUP(B533,'Fach-ID''s'!$B$4:$D$1000,3,FALSE),"-",VLOOKUP(Klausurenliste!F533,Hilfstabellen!$K$4:$L$103,2,FALSE)),CONCATENATE(VLOOKUP(B533,'Fach-ID''s'!$B$4:$D$1000,3,FALSE),"-",VLOOKUP(Klausurenliste!F533,Hilfstabellen!$K$4:$L$103,2,FALSE),"\",D533))))))</f>
        <v/>
      </c>
      <c r="J533" s="2" t="str">
        <f t="shared" si="17"/>
        <v/>
      </c>
      <c r="K533" s="8"/>
      <c r="L533" t="s">
        <v>20</v>
      </c>
    </row>
    <row r="534" spans="1:12" ht="15.75" hidden="1" x14ac:dyDescent="0.25">
      <c r="A534" t="str">
        <f t="shared" si="16"/>
        <v/>
      </c>
      <c r="B534" s="14"/>
      <c r="C534" s="16"/>
      <c r="D534" s="14"/>
      <c r="E534" s="13"/>
      <c r="F534" s="13"/>
      <c r="G534" s="13" t="str">
        <f>IF(ISNA(VLOOKUP(B534,Kurstabelle!$B$3:$G$1327,5,FALSE)),"",VLOOKUP(B534,Kurstabelle!$B$3:$G$1327,5,FALSE))</f>
        <v/>
      </c>
      <c r="H534" s="13" t="str">
        <f>IF(ISNA(VLOOKUP(B534,Kurstabelle!$B$3:$G$1327,4,FALSE)),"",VLOOKUP(B534,Kurstabelle!$B$3:$G$1327,4,FALSE))</f>
        <v/>
      </c>
      <c r="I534" s="2" t="str">
        <f>IF(B534="","",IF(AND(ISNA(VLOOKUP(B534,'Fach-ID''s'!$B$4:$D$1000,1,FALSE)),ISNA(VLOOKUP(B534,'Fach-ID''s'!$C$4:$D$1000,1,FALSE))),"Kurs noch nicht gelistet",IF(AND(ISNA(VLOOKUP(CONCATENATE(VLOOKUP(B534,'Fach-ID''s'!$B$4:$D$1000,3,FALSE),"-",VLOOKUP(Klausurenliste!F534,Hilfstabellen!$K$4:$L$103,2,FALSE)),Kurstabelle!$G$3:$G$1327,1,FALSE)),ISNA(VLOOKUP(CONCATENATE(VLOOKUP(B534,'Fach-ID''s'!$C$4:$D$1000,2,FALSE),"-",VLOOKUP(Klausurenliste!F534,Hilfstabellen!$K$4:$L$103,2,FALSE)),Kurstabelle!$G$3:$G$1327,1,FALSE))),"Kurs zu dem Professor noch nicht gelistet",IF(ISNA(IF(D534="",CONCATENATE(VLOOKUP(B534,'Fach-ID''s'!$B$4:$D$1000,3,FALSE),"-",VLOOKUP(Klausurenliste!F534,Hilfstabellen!$K$4:$L$103,2,FALSE)),CONCATENATE(VLOOKUP(B534,'Fach-ID''s'!$B$4:$D$1000,3,FALSE),"-",VLOOKUP(Klausurenliste!F534,Hilfstabellen!$K$4:$L$103,2,FALSE),"\",D534))),IF(D534="",CONCATENATE(VLOOKUP(B534,'Fach-ID''s'!$C$4:$D$1000,2,FALSE),"-",VLOOKUP(Klausurenliste!F534,Hilfstabellen!$K$4:$L$103,2,FALSE)),CONCATENATE(VLOOKUP(B534,'Fach-ID''s'!$C$4:$D$1000,2,FALSE),"-",VLOOKUP(Klausurenliste!F534,Hilfstabellen!$K$4:$L$103,2,FALSE),"\",D534)),IF(D534="",CONCATENATE(VLOOKUP(B534,'Fach-ID''s'!$B$4:$D$1000,3,FALSE),"-",VLOOKUP(Klausurenliste!F534,Hilfstabellen!$K$4:$L$103,2,FALSE)),CONCATENATE(VLOOKUP(B534,'Fach-ID''s'!$B$4:$D$1000,3,FALSE),"-",VLOOKUP(Klausurenliste!F534,Hilfstabellen!$K$4:$L$103,2,FALSE),"\",D534))))))</f>
        <v/>
      </c>
      <c r="J534" s="2" t="str">
        <f t="shared" si="17"/>
        <v/>
      </c>
      <c r="K534" s="8"/>
      <c r="L534" t="s">
        <v>20</v>
      </c>
    </row>
    <row r="535" spans="1:12" ht="15.75" hidden="1" x14ac:dyDescent="0.25">
      <c r="A535" t="str">
        <f t="shared" si="16"/>
        <v/>
      </c>
      <c r="B535" s="14"/>
      <c r="C535" s="16"/>
      <c r="D535" s="14"/>
      <c r="E535" s="13"/>
      <c r="F535" s="13"/>
      <c r="G535" s="13" t="str">
        <f>IF(ISNA(VLOOKUP(B535,Kurstabelle!$B$3:$G$1327,5,FALSE)),"",VLOOKUP(B535,Kurstabelle!$B$3:$G$1327,5,FALSE))</f>
        <v/>
      </c>
      <c r="H535" s="13" t="str">
        <f>IF(ISNA(VLOOKUP(B535,Kurstabelle!$B$3:$G$1327,4,FALSE)),"",VLOOKUP(B535,Kurstabelle!$B$3:$G$1327,4,FALSE))</f>
        <v/>
      </c>
      <c r="I535" s="2" t="str">
        <f>IF(B535="","",IF(AND(ISNA(VLOOKUP(B535,'Fach-ID''s'!$B$4:$D$1000,1,FALSE)),ISNA(VLOOKUP(B535,'Fach-ID''s'!$C$4:$D$1000,1,FALSE))),"Kurs noch nicht gelistet",IF(AND(ISNA(VLOOKUP(CONCATENATE(VLOOKUP(B535,'Fach-ID''s'!$B$4:$D$1000,3,FALSE),"-",VLOOKUP(Klausurenliste!F535,Hilfstabellen!$K$4:$L$103,2,FALSE)),Kurstabelle!$G$3:$G$1327,1,FALSE)),ISNA(VLOOKUP(CONCATENATE(VLOOKUP(B535,'Fach-ID''s'!$C$4:$D$1000,2,FALSE),"-",VLOOKUP(Klausurenliste!F535,Hilfstabellen!$K$4:$L$103,2,FALSE)),Kurstabelle!$G$3:$G$1327,1,FALSE))),"Kurs zu dem Professor noch nicht gelistet",IF(ISNA(IF(D535="",CONCATENATE(VLOOKUP(B535,'Fach-ID''s'!$B$4:$D$1000,3,FALSE),"-",VLOOKUP(Klausurenliste!F535,Hilfstabellen!$K$4:$L$103,2,FALSE)),CONCATENATE(VLOOKUP(B535,'Fach-ID''s'!$B$4:$D$1000,3,FALSE),"-",VLOOKUP(Klausurenliste!F535,Hilfstabellen!$K$4:$L$103,2,FALSE),"\",D535))),IF(D535="",CONCATENATE(VLOOKUP(B535,'Fach-ID''s'!$C$4:$D$1000,2,FALSE),"-",VLOOKUP(Klausurenliste!F535,Hilfstabellen!$K$4:$L$103,2,FALSE)),CONCATENATE(VLOOKUP(B535,'Fach-ID''s'!$C$4:$D$1000,2,FALSE),"-",VLOOKUP(Klausurenliste!F535,Hilfstabellen!$K$4:$L$103,2,FALSE),"\",D535)),IF(D535="",CONCATENATE(VLOOKUP(B535,'Fach-ID''s'!$B$4:$D$1000,3,FALSE),"-",VLOOKUP(Klausurenliste!F535,Hilfstabellen!$K$4:$L$103,2,FALSE)),CONCATENATE(VLOOKUP(B535,'Fach-ID''s'!$B$4:$D$1000,3,FALSE),"-",VLOOKUP(Klausurenliste!F535,Hilfstabellen!$K$4:$L$103,2,FALSE),"\",D535))))))</f>
        <v/>
      </c>
      <c r="J535" s="2" t="str">
        <f t="shared" si="17"/>
        <v/>
      </c>
      <c r="K535" s="8"/>
      <c r="L535" t="s">
        <v>20</v>
      </c>
    </row>
    <row r="536" spans="1:12" ht="15.75" hidden="1" x14ac:dyDescent="0.25">
      <c r="A536" t="str">
        <f t="shared" si="16"/>
        <v/>
      </c>
      <c r="B536" s="14"/>
      <c r="C536" s="16"/>
      <c r="D536" s="14"/>
      <c r="E536" s="13"/>
      <c r="F536" s="13"/>
      <c r="G536" s="13" t="str">
        <f>IF(ISNA(VLOOKUP(B536,Kurstabelle!$B$3:$G$1327,5,FALSE)),"",VLOOKUP(B536,Kurstabelle!$B$3:$G$1327,5,FALSE))</f>
        <v/>
      </c>
      <c r="H536" s="13" t="str">
        <f>IF(ISNA(VLOOKUP(B536,Kurstabelle!$B$3:$G$1327,4,FALSE)),"",VLOOKUP(B536,Kurstabelle!$B$3:$G$1327,4,FALSE))</f>
        <v/>
      </c>
      <c r="I536" s="2" t="str">
        <f>IF(B536="","",IF(AND(ISNA(VLOOKUP(B536,'Fach-ID''s'!$B$4:$D$1000,1,FALSE)),ISNA(VLOOKUP(B536,'Fach-ID''s'!$C$4:$D$1000,1,FALSE))),"Kurs noch nicht gelistet",IF(AND(ISNA(VLOOKUP(CONCATENATE(VLOOKUP(B536,'Fach-ID''s'!$B$4:$D$1000,3,FALSE),"-",VLOOKUP(Klausurenliste!F536,Hilfstabellen!$K$4:$L$103,2,FALSE)),Kurstabelle!$G$3:$G$1327,1,FALSE)),ISNA(VLOOKUP(CONCATENATE(VLOOKUP(B536,'Fach-ID''s'!$C$4:$D$1000,2,FALSE),"-",VLOOKUP(Klausurenliste!F536,Hilfstabellen!$K$4:$L$103,2,FALSE)),Kurstabelle!$G$3:$G$1327,1,FALSE))),"Kurs zu dem Professor noch nicht gelistet",IF(ISNA(IF(D536="",CONCATENATE(VLOOKUP(B536,'Fach-ID''s'!$B$4:$D$1000,3,FALSE),"-",VLOOKUP(Klausurenliste!F536,Hilfstabellen!$K$4:$L$103,2,FALSE)),CONCATENATE(VLOOKUP(B536,'Fach-ID''s'!$B$4:$D$1000,3,FALSE),"-",VLOOKUP(Klausurenliste!F536,Hilfstabellen!$K$4:$L$103,2,FALSE),"\",D536))),IF(D536="",CONCATENATE(VLOOKUP(B536,'Fach-ID''s'!$C$4:$D$1000,2,FALSE),"-",VLOOKUP(Klausurenliste!F536,Hilfstabellen!$K$4:$L$103,2,FALSE)),CONCATENATE(VLOOKUP(B536,'Fach-ID''s'!$C$4:$D$1000,2,FALSE),"-",VLOOKUP(Klausurenliste!F536,Hilfstabellen!$K$4:$L$103,2,FALSE),"\",D536)),IF(D536="",CONCATENATE(VLOOKUP(B536,'Fach-ID''s'!$B$4:$D$1000,3,FALSE),"-",VLOOKUP(Klausurenliste!F536,Hilfstabellen!$K$4:$L$103,2,FALSE)),CONCATENATE(VLOOKUP(B536,'Fach-ID''s'!$B$4:$D$1000,3,FALSE),"-",VLOOKUP(Klausurenliste!F536,Hilfstabellen!$K$4:$L$103,2,FALSE),"\",D536))))))</f>
        <v/>
      </c>
      <c r="J536" s="2" t="str">
        <f t="shared" si="17"/>
        <v/>
      </c>
      <c r="K536" s="8"/>
      <c r="L536" t="s">
        <v>20</v>
      </c>
    </row>
    <row r="537" spans="1:12" ht="15.75" hidden="1" x14ac:dyDescent="0.25">
      <c r="A537" t="str">
        <f t="shared" si="16"/>
        <v/>
      </c>
      <c r="B537" s="14"/>
      <c r="C537" s="16"/>
      <c r="D537" s="14"/>
      <c r="E537" s="13"/>
      <c r="F537" s="13"/>
      <c r="G537" s="13" t="str">
        <f>IF(ISNA(VLOOKUP(B537,Kurstabelle!$B$3:$G$1327,5,FALSE)),"",VLOOKUP(B537,Kurstabelle!$B$3:$G$1327,5,FALSE))</f>
        <v/>
      </c>
      <c r="H537" s="13" t="str">
        <f>IF(ISNA(VLOOKUP(B537,Kurstabelle!$B$3:$G$1327,4,FALSE)),"",VLOOKUP(B537,Kurstabelle!$B$3:$G$1327,4,FALSE))</f>
        <v/>
      </c>
      <c r="I537" s="2" t="str">
        <f>IF(B537="","",IF(AND(ISNA(VLOOKUP(B537,'Fach-ID''s'!$B$4:$D$1000,1,FALSE)),ISNA(VLOOKUP(B537,'Fach-ID''s'!$C$4:$D$1000,1,FALSE))),"Kurs noch nicht gelistet",IF(AND(ISNA(VLOOKUP(CONCATENATE(VLOOKUP(B537,'Fach-ID''s'!$B$4:$D$1000,3,FALSE),"-",VLOOKUP(Klausurenliste!F537,Hilfstabellen!$K$4:$L$103,2,FALSE)),Kurstabelle!$G$3:$G$1327,1,FALSE)),ISNA(VLOOKUP(CONCATENATE(VLOOKUP(B537,'Fach-ID''s'!$C$4:$D$1000,2,FALSE),"-",VLOOKUP(Klausurenliste!F537,Hilfstabellen!$K$4:$L$103,2,FALSE)),Kurstabelle!$G$3:$G$1327,1,FALSE))),"Kurs zu dem Professor noch nicht gelistet",IF(ISNA(IF(D537="",CONCATENATE(VLOOKUP(B537,'Fach-ID''s'!$B$4:$D$1000,3,FALSE),"-",VLOOKUP(Klausurenliste!F537,Hilfstabellen!$K$4:$L$103,2,FALSE)),CONCATENATE(VLOOKUP(B537,'Fach-ID''s'!$B$4:$D$1000,3,FALSE),"-",VLOOKUP(Klausurenliste!F537,Hilfstabellen!$K$4:$L$103,2,FALSE),"\",D537))),IF(D537="",CONCATENATE(VLOOKUP(B537,'Fach-ID''s'!$C$4:$D$1000,2,FALSE),"-",VLOOKUP(Klausurenliste!F537,Hilfstabellen!$K$4:$L$103,2,FALSE)),CONCATENATE(VLOOKUP(B537,'Fach-ID''s'!$C$4:$D$1000,2,FALSE),"-",VLOOKUP(Klausurenliste!F537,Hilfstabellen!$K$4:$L$103,2,FALSE),"\",D537)),IF(D537="",CONCATENATE(VLOOKUP(B537,'Fach-ID''s'!$B$4:$D$1000,3,FALSE),"-",VLOOKUP(Klausurenliste!F537,Hilfstabellen!$K$4:$L$103,2,FALSE)),CONCATENATE(VLOOKUP(B537,'Fach-ID''s'!$B$4:$D$1000,3,FALSE),"-",VLOOKUP(Klausurenliste!F537,Hilfstabellen!$K$4:$L$103,2,FALSE),"\",D537))))))</f>
        <v/>
      </c>
      <c r="J537" s="2" t="str">
        <f t="shared" si="17"/>
        <v/>
      </c>
      <c r="K537" s="8"/>
      <c r="L537" t="s">
        <v>20</v>
      </c>
    </row>
    <row r="538" spans="1:12" ht="15.75" hidden="1" x14ac:dyDescent="0.25">
      <c r="A538" t="str">
        <f t="shared" si="16"/>
        <v/>
      </c>
      <c r="B538" s="14"/>
      <c r="C538" s="15"/>
      <c r="D538" s="14"/>
      <c r="E538" s="13"/>
      <c r="F538" s="13"/>
      <c r="G538" s="13" t="str">
        <f>IF(ISNA(VLOOKUP(B538,Kurstabelle!$B$3:$G$1327,5,FALSE)),"",VLOOKUP(B538,Kurstabelle!$B$3:$G$1327,5,FALSE))</f>
        <v/>
      </c>
      <c r="H538" s="13" t="str">
        <f>IF(ISNA(VLOOKUP(B538,Kurstabelle!$B$3:$G$1327,4,FALSE)),"",VLOOKUP(B538,Kurstabelle!$B$3:$G$1327,4,FALSE))</f>
        <v/>
      </c>
      <c r="I538" s="2" t="str">
        <f>IF(B538="","",IF(AND(ISNA(VLOOKUP(B538,'Fach-ID''s'!$B$4:$D$1000,1,FALSE)),ISNA(VLOOKUP(B538,'Fach-ID''s'!$C$4:$D$1000,1,FALSE))),"Kurs noch nicht gelistet",IF(AND(ISNA(VLOOKUP(CONCATENATE(VLOOKUP(B538,'Fach-ID''s'!$B$4:$D$1000,3,FALSE),"-",VLOOKUP(Klausurenliste!F538,Hilfstabellen!$K$4:$L$103,2,FALSE)),Kurstabelle!$G$3:$G$1327,1,FALSE)),ISNA(VLOOKUP(CONCATENATE(VLOOKUP(B538,'Fach-ID''s'!$C$4:$D$1000,2,FALSE),"-",VLOOKUP(Klausurenliste!F538,Hilfstabellen!$K$4:$L$103,2,FALSE)),Kurstabelle!$G$3:$G$1327,1,FALSE))),"Kurs zu dem Professor noch nicht gelistet",IF(ISNA(IF(D538="",CONCATENATE(VLOOKUP(B538,'Fach-ID''s'!$B$4:$D$1000,3,FALSE),"-",VLOOKUP(Klausurenliste!F538,Hilfstabellen!$K$4:$L$103,2,FALSE)),CONCATENATE(VLOOKUP(B538,'Fach-ID''s'!$B$4:$D$1000,3,FALSE),"-",VLOOKUP(Klausurenliste!F538,Hilfstabellen!$K$4:$L$103,2,FALSE),"\",D538))),IF(D538="",CONCATENATE(VLOOKUP(B538,'Fach-ID''s'!$C$4:$D$1000,2,FALSE),"-",VLOOKUP(Klausurenliste!F538,Hilfstabellen!$K$4:$L$103,2,FALSE)),CONCATENATE(VLOOKUP(B538,'Fach-ID''s'!$C$4:$D$1000,2,FALSE),"-",VLOOKUP(Klausurenliste!F538,Hilfstabellen!$K$4:$L$103,2,FALSE),"\",D538)),IF(D538="",CONCATENATE(VLOOKUP(B538,'Fach-ID''s'!$B$4:$D$1000,3,FALSE),"-",VLOOKUP(Klausurenliste!F538,Hilfstabellen!$K$4:$L$103,2,FALSE)),CONCATENATE(VLOOKUP(B538,'Fach-ID''s'!$B$4:$D$1000,3,FALSE),"-",VLOOKUP(Klausurenliste!F538,Hilfstabellen!$K$4:$L$103,2,FALSE),"\",D538))))))</f>
        <v/>
      </c>
      <c r="J538" s="2" t="str">
        <f t="shared" si="17"/>
        <v/>
      </c>
      <c r="K538" s="8"/>
      <c r="L538" t="s">
        <v>20</v>
      </c>
    </row>
    <row r="539" spans="1:12" ht="15.75" hidden="1" x14ac:dyDescent="0.25">
      <c r="A539" t="str">
        <f t="shared" si="16"/>
        <v/>
      </c>
      <c r="B539" s="14"/>
      <c r="C539" s="15"/>
      <c r="D539" s="14"/>
      <c r="E539" s="13"/>
      <c r="F539" s="13"/>
      <c r="G539" s="13" t="str">
        <f>IF(ISNA(VLOOKUP(B539,Kurstabelle!$B$3:$G$1327,5,FALSE)),"",VLOOKUP(B539,Kurstabelle!$B$3:$G$1327,5,FALSE))</f>
        <v/>
      </c>
      <c r="H539" s="13" t="str">
        <f>IF(ISNA(VLOOKUP(B539,Kurstabelle!$B$3:$G$1327,4,FALSE)),"",VLOOKUP(B539,Kurstabelle!$B$3:$G$1327,4,FALSE))</f>
        <v/>
      </c>
      <c r="I539" s="2" t="str">
        <f>IF(B539="","",IF(AND(ISNA(VLOOKUP(B539,'Fach-ID''s'!$B$4:$D$1000,1,FALSE)),ISNA(VLOOKUP(B539,'Fach-ID''s'!$C$4:$D$1000,1,FALSE))),"Kurs noch nicht gelistet",IF(AND(ISNA(VLOOKUP(CONCATENATE(VLOOKUP(B539,'Fach-ID''s'!$B$4:$D$1000,3,FALSE),"-",VLOOKUP(Klausurenliste!F539,Hilfstabellen!$K$4:$L$103,2,FALSE)),Kurstabelle!$G$3:$G$1327,1,FALSE)),ISNA(VLOOKUP(CONCATENATE(VLOOKUP(B539,'Fach-ID''s'!$C$4:$D$1000,2,FALSE),"-",VLOOKUP(Klausurenliste!F539,Hilfstabellen!$K$4:$L$103,2,FALSE)),Kurstabelle!$G$3:$G$1327,1,FALSE))),"Kurs zu dem Professor noch nicht gelistet",IF(ISNA(IF(D539="",CONCATENATE(VLOOKUP(B539,'Fach-ID''s'!$B$4:$D$1000,3,FALSE),"-",VLOOKUP(Klausurenliste!F539,Hilfstabellen!$K$4:$L$103,2,FALSE)),CONCATENATE(VLOOKUP(B539,'Fach-ID''s'!$B$4:$D$1000,3,FALSE),"-",VLOOKUP(Klausurenliste!F539,Hilfstabellen!$K$4:$L$103,2,FALSE),"\",D539))),IF(D539="",CONCATENATE(VLOOKUP(B539,'Fach-ID''s'!$C$4:$D$1000,2,FALSE),"-",VLOOKUP(Klausurenliste!F539,Hilfstabellen!$K$4:$L$103,2,FALSE)),CONCATENATE(VLOOKUP(B539,'Fach-ID''s'!$C$4:$D$1000,2,FALSE),"-",VLOOKUP(Klausurenliste!F539,Hilfstabellen!$K$4:$L$103,2,FALSE),"\",D539)),IF(D539="",CONCATENATE(VLOOKUP(B539,'Fach-ID''s'!$B$4:$D$1000,3,FALSE),"-",VLOOKUP(Klausurenliste!F539,Hilfstabellen!$K$4:$L$103,2,FALSE)),CONCATENATE(VLOOKUP(B539,'Fach-ID''s'!$B$4:$D$1000,3,FALSE),"-",VLOOKUP(Klausurenliste!F539,Hilfstabellen!$K$4:$L$103,2,FALSE),"\",D539))))))</f>
        <v/>
      </c>
      <c r="J539" s="2" t="str">
        <f t="shared" si="17"/>
        <v/>
      </c>
      <c r="K539" s="8"/>
      <c r="L539" t="s">
        <v>20</v>
      </c>
    </row>
    <row r="540" spans="1:12" ht="15.75" hidden="1" x14ac:dyDescent="0.25">
      <c r="A540" t="str">
        <f t="shared" si="16"/>
        <v/>
      </c>
      <c r="B540" s="14"/>
      <c r="C540" s="15"/>
      <c r="D540" s="14"/>
      <c r="E540" s="13"/>
      <c r="F540" s="13"/>
      <c r="G540" s="13" t="str">
        <f>IF(ISNA(VLOOKUP(B540,Kurstabelle!$B$3:$G$1327,5,FALSE)),"",VLOOKUP(B540,Kurstabelle!$B$3:$G$1327,5,FALSE))</f>
        <v/>
      </c>
      <c r="H540" s="13" t="str">
        <f>IF(ISNA(VLOOKUP(B540,Kurstabelle!$B$3:$G$1327,4,FALSE)),"",VLOOKUP(B540,Kurstabelle!$B$3:$G$1327,4,FALSE))</f>
        <v/>
      </c>
      <c r="I540" s="2" t="str">
        <f>IF(B540="","",IF(AND(ISNA(VLOOKUP(B540,'Fach-ID''s'!$B$4:$D$1000,1,FALSE)),ISNA(VLOOKUP(B540,'Fach-ID''s'!$C$4:$D$1000,1,FALSE))),"Kurs noch nicht gelistet",IF(AND(ISNA(VLOOKUP(CONCATENATE(VLOOKUP(B540,'Fach-ID''s'!$B$4:$D$1000,3,FALSE),"-",VLOOKUP(Klausurenliste!F540,Hilfstabellen!$K$4:$L$103,2,FALSE)),Kurstabelle!$G$3:$G$1327,1,FALSE)),ISNA(VLOOKUP(CONCATENATE(VLOOKUP(B540,'Fach-ID''s'!$C$4:$D$1000,2,FALSE),"-",VLOOKUP(Klausurenliste!F540,Hilfstabellen!$K$4:$L$103,2,FALSE)),Kurstabelle!$G$3:$G$1327,1,FALSE))),"Kurs zu dem Professor noch nicht gelistet",IF(ISNA(IF(D540="",CONCATENATE(VLOOKUP(B540,'Fach-ID''s'!$B$4:$D$1000,3,FALSE),"-",VLOOKUP(Klausurenliste!F540,Hilfstabellen!$K$4:$L$103,2,FALSE)),CONCATENATE(VLOOKUP(B540,'Fach-ID''s'!$B$4:$D$1000,3,FALSE),"-",VLOOKUP(Klausurenliste!F540,Hilfstabellen!$K$4:$L$103,2,FALSE),"\",D540))),IF(D540="",CONCATENATE(VLOOKUP(B540,'Fach-ID''s'!$C$4:$D$1000,2,FALSE),"-",VLOOKUP(Klausurenliste!F540,Hilfstabellen!$K$4:$L$103,2,FALSE)),CONCATENATE(VLOOKUP(B540,'Fach-ID''s'!$C$4:$D$1000,2,FALSE),"-",VLOOKUP(Klausurenliste!F540,Hilfstabellen!$K$4:$L$103,2,FALSE),"\",D540)),IF(D540="",CONCATENATE(VLOOKUP(B540,'Fach-ID''s'!$B$4:$D$1000,3,FALSE),"-",VLOOKUP(Klausurenliste!F540,Hilfstabellen!$K$4:$L$103,2,FALSE)),CONCATENATE(VLOOKUP(B540,'Fach-ID''s'!$B$4:$D$1000,3,FALSE),"-",VLOOKUP(Klausurenliste!F540,Hilfstabellen!$K$4:$L$103,2,FALSE),"\",D540))))))</f>
        <v/>
      </c>
      <c r="J540" s="2" t="str">
        <f t="shared" si="17"/>
        <v/>
      </c>
      <c r="K540" s="8"/>
      <c r="L540" t="s">
        <v>20</v>
      </c>
    </row>
    <row r="541" spans="1:12" ht="15.75" hidden="1" x14ac:dyDescent="0.25">
      <c r="A541" t="str">
        <f t="shared" si="16"/>
        <v/>
      </c>
      <c r="B541" s="14"/>
      <c r="C541" s="15"/>
      <c r="D541" s="14"/>
      <c r="E541" s="13"/>
      <c r="F541" s="13"/>
      <c r="G541" s="13" t="str">
        <f>IF(ISNA(VLOOKUP(B541,Kurstabelle!$B$3:$G$1327,5,FALSE)),"",VLOOKUP(B541,Kurstabelle!$B$3:$G$1327,5,FALSE))</f>
        <v/>
      </c>
      <c r="H541" s="13" t="str">
        <f>IF(ISNA(VLOOKUP(B541,Kurstabelle!$B$3:$G$1327,4,FALSE)),"",VLOOKUP(B541,Kurstabelle!$B$3:$G$1327,4,FALSE))</f>
        <v/>
      </c>
      <c r="I541" s="2" t="str">
        <f>IF(B541="","",IF(AND(ISNA(VLOOKUP(B541,'Fach-ID''s'!$B$4:$D$1000,1,FALSE)),ISNA(VLOOKUP(B541,'Fach-ID''s'!$C$4:$D$1000,1,FALSE))),"Kurs noch nicht gelistet",IF(AND(ISNA(VLOOKUP(CONCATENATE(VLOOKUP(B541,'Fach-ID''s'!$B$4:$D$1000,3,FALSE),"-",VLOOKUP(Klausurenliste!F541,Hilfstabellen!$K$4:$L$103,2,FALSE)),Kurstabelle!$G$3:$G$1327,1,FALSE)),ISNA(VLOOKUP(CONCATENATE(VLOOKUP(B541,'Fach-ID''s'!$C$4:$D$1000,2,FALSE),"-",VLOOKUP(Klausurenliste!F541,Hilfstabellen!$K$4:$L$103,2,FALSE)),Kurstabelle!$G$3:$G$1327,1,FALSE))),"Kurs zu dem Professor noch nicht gelistet",IF(ISNA(IF(D541="",CONCATENATE(VLOOKUP(B541,'Fach-ID''s'!$B$4:$D$1000,3,FALSE),"-",VLOOKUP(Klausurenliste!F541,Hilfstabellen!$K$4:$L$103,2,FALSE)),CONCATENATE(VLOOKUP(B541,'Fach-ID''s'!$B$4:$D$1000,3,FALSE),"-",VLOOKUP(Klausurenliste!F541,Hilfstabellen!$K$4:$L$103,2,FALSE),"\",D541))),IF(D541="",CONCATENATE(VLOOKUP(B541,'Fach-ID''s'!$C$4:$D$1000,2,FALSE),"-",VLOOKUP(Klausurenliste!F541,Hilfstabellen!$K$4:$L$103,2,FALSE)),CONCATENATE(VLOOKUP(B541,'Fach-ID''s'!$C$4:$D$1000,2,FALSE),"-",VLOOKUP(Klausurenliste!F541,Hilfstabellen!$K$4:$L$103,2,FALSE),"\",D541)),IF(D541="",CONCATENATE(VLOOKUP(B541,'Fach-ID''s'!$B$4:$D$1000,3,FALSE),"-",VLOOKUP(Klausurenliste!F541,Hilfstabellen!$K$4:$L$103,2,FALSE)),CONCATENATE(VLOOKUP(B541,'Fach-ID''s'!$B$4:$D$1000,3,FALSE),"-",VLOOKUP(Klausurenliste!F541,Hilfstabellen!$K$4:$L$103,2,FALSE),"\",D541))))))</f>
        <v/>
      </c>
      <c r="J541" s="2" t="str">
        <f t="shared" si="17"/>
        <v/>
      </c>
      <c r="K541" s="8"/>
      <c r="L541" t="s">
        <v>20</v>
      </c>
    </row>
    <row r="542" spans="1:12" ht="15.75" hidden="1" x14ac:dyDescent="0.25">
      <c r="A542" t="str">
        <f t="shared" si="16"/>
        <v/>
      </c>
      <c r="B542" s="14"/>
      <c r="C542" s="16"/>
      <c r="D542" s="14"/>
      <c r="E542" s="13"/>
      <c r="F542" s="13"/>
      <c r="G542" s="13" t="str">
        <f>IF(ISNA(VLOOKUP(B542,Kurstabelle!$B$3:$G$1327,5,FALSE)),"",VLOOKUP(B542,Kurstabelle!$B$3:$G$1327,5,FALSE))</f>
        <v/>
      </c>
      <c r="H542" s="13" t="str">
        <f>IF(ISNA(VLOOKUP(B542,Kurstabelle!$B$3:$G$1327,4,FALSE)),"",VLOOKUP(B542,Kurstabelle!$B$3:$G$1327,4,FALSE))</f>
        <v/>
      </c>
      <c r="I542" s="2" t="str">
        <f>IF(B542="","",IF(AND(ISNA(VLOOKUP(B542,'Fach-ID''s'!$B$4:$D$1000,1,FALSE)),ISNA(VLOOKUP(B542,'Fach-ID''s'!$C$4:$D$1000,1,FALSE))),"Kurs noch nicht gelistet",IF(AND(ISNA(VLOOKUP(CONCATENATE(VLOOKUP(B542,'Fach-ID''s'!$B$4:$D$1000,3,FALSE),"-",VLOOKUP(Klausurenliste!F542,Hilfstabellen!$K$4:$L$103,2,FALSE)),Kurstabelle!$G$3:$G$1327,1,FALSE)),ISNA(VLOOKUP(CONCATENATE(VLOOKUP(B542,'Fach-ID''s'!$C$4:$D$1000,2,FALSE),"-",VLOOKUP(Klausurenliste!F542,Hilfstabellen!$K$4:$L$103,2,FALSE)),Kurstabelle!$G$3:$G$1327,1,FALSE))),"Kurs zu dem Professor noch nicht gelistet",IF(ISNA(IF(D542="",CONCATENATE(VLOOKUP(B542,'Fach-ID''s'!$B$4:$D$1000,3,FALSE),"-",VLOOKUP(Klausurenliste!F542,Hilfstabellen!$K$4:$L$103,2,FALSE)),CONCATENATE(VLOOKUP(B542,'Fach-ID''s'!$B$4:$D$1000,3,FALSE),"-",VLOOKUP(Klausurenliste!F542,Hilfstabellen!$K$4:$L$103,2,FALSE),"\",D542))),IF(D542="",CONCATENATE(VLOOKUP(B542,'Fach-ID''s'!$C$4:$D$1000,2,FALSE),"-",VLOOKUP(Klausurenliste!F542,Hilfstabellen!$K$4:$L$103,2,FALSE)),CONCATENATE(VLOOKUP(B542,'Fach-ID''s'!$C$4:$D$1000,2,FALSE),"-",VLOOKUP(Klausurenliste!F542,Hilfstabellen!$K$4:$L$103,2,FALSE),"\",D542)),IF(D542="",CONCATENATE(VLOOKUP(B542,'Fach-ID''s'!$B$4:$D$1000,3,FALSE),"-",VLOOKUP(Klausurenliste!F542,Hilfstabellen!$K$4:$L$103,2,FALSE)),CONCATENATE(VLOOKUP(B542,'Fach-ID''s'!$B$4:$D$1000,3,FALSE),"-",VLOOKUP(Klausurenliste!F542,Hilfstabellen!$K$4:$L$103,2,FALSE),"\",D542))))))</f>
        <v/>
      </c>
      <c r="J542" s="2" t="str">
        <f t="shared" si="17"/>
        <v/>
      </c>
      <c r="K542" s="8"/>
      <c r="L542" t="s">
        <v>20</v>
      </c>
    </row>
    <row r="543" spans="1:12" ht="15.75" hidden="1" x14ac:dyDescent="0.25">
      <c r="A543" t="str">
        <f t="shared" si="16"/>
        <v/>
      </c>
      <c r="B543" s="14"/>
      <c r="C543" s="16"/>
      <c r="D543" s="14"/>
      <c r="E543" s="13"/>
      <c r="F543" s="13"/>
      <c r="G543" s="13" t="str">
        <f>IF(ISNA(VLOOKUP(B543,Kurstabelle!$B$3:$G$1327,5,FALSE)),"",VLOOKUP(B543,Kurstabelle!$B$3:$G$1327,5,FALSE))</f>
        <v/>
      </c>
      <c r="H543" s="13" t="str">
        <f>IF(ISNA(VLOOKUP(B543,Kurstabelle!$B$3:$G$1327,4,FALSE)),"",VLOOKUP(B543,Kurstabelle!$B$3:$G$1327,4,FALSE))</f>
        <v/>
      </c>
      <c r="I543" s="2" t="str">
        <f>IF(B543="","",IF(AND(ISNA(VLOOKUP(B543,'Fach-ID''s'!$B$4:$D$1000,1,FALSE)),ISNA(VLOOKUP(B543,'Fach-ID''s'!$C$4:$D$1000,1,FALSE))),"Kurs noch nicht gelistet",IF(AND(ISNA(VLOOKUP(CONCATENATE(VLOOKUP(B543,'Fach-ID''s'!$B$4:$D$1000,3,FALSE),"-",VLOOKUP(Klausurenliste!F543,Hilfstabellen!$K$4:$L$103,2,FALSE)),Kurstabelle!$G$3:$G$1327,1,FALSE)),ISNA(VLOOKUP(CONCATENATE(VLOOKUP(B543,'Fach-ID''s'!$C$4:$D$1000,2,FALSE),"-",VLOOKUP(Klausurenliste!F543,Hilfstabellen!$K$4:$L$103,2,FALSE)),Kurstabelle!$G$3:$G$1327,1,FALSE))),"Kurs zu dem Professor noch nicht gelistet",IF(ISNA(IF(D543="",CONCATENATE(VLOOKUP(B543,'Fach-ID''s'!$B$4:$D$1000,3,FALSE),"-",VLOOKUP(Klausurenliste!F543,Hilfstabellen!$K$4:$L$103,2,FALSE)),CONCATENATE(VLOOKUP(B543,'Fach-ID''s'!$B$4:$D$1000,3,FALSE),"-",VLOOKUP(Klausurenliste!F543,Hilfstabellen!$K$4:$L$103,2,FALSE),"\",D543))),IF(D543="",CONCATENATE(VLOOKUP(B543,'Fach-ID''s'!$C$4:$D$1000,2,FALSE),"-",VLOOKUP(Klausurenliste!F543,Hilfstabellen!$K$4:$L$103,2,FALSE)),CONCATENATE(VLOOKUP(B543,'Fach-ID''s'!$C$4:$D$1000,2,FALSE),"-",VLOOKUP(Klausurenliste!F543,Hilfstabellen!$K$4:$L$103,2,FALSE),"\",D543)),IF(D543="",CONCATENATE(VLOOKUP(B543,'Fach-ID''s'!$B$4:$D$1000,3,FALSE),"-",VLOOKUP(Klausurenliste!F543,Hilfstabellen!$K$4:$L$103,2,FALSE)),CONCATENATE(VLOOKUP(B543,'Fach-ID''s'!$B$4:$D$1000,3,FALSE),"-",VLOOKUP(Klausurenliste!F543,Hilfstabellen!$K$4:$L$103,2,FALSE),"\",D543))))))</f>
        <v/>
      </c>
      <c r="J543" s="2" t="str">
        <f t="shared" si="17"/>
        <v/>
      </c>
      <c r="K543" s="8"/>
      <c r="L543" t="s">
        <v>20</v>
      </c>
    </row>
    <row r="544" spans="1:12" ht="15.75" hidden="1" x14ac:dyDescent="0.25">
      <c r="A544" t="str">
        <f t="shared" si="16"/>
        <v/>
      </c>
      <c r="B544" s="14"/>
      <c r="C544" s="16"/>
      <c r="D544" s="14"/>
      <c r="E544" s="13"/>
      <c r="F544" s="13"/>
      <c r="G544" s="13" t="str">
        <f>IF(ISNA(VLOOKUP(B544,Kurstabelle!$B$3:$G$1327,5,FALSE)),"",VLOOKUP(B544,Kurstabelle!$B$3:$G$1327,5,FALSE))</f>
        <v/>
      </c>
      <c r="H544" s="13" t="str">
        <f>IF(ISNA(VLOOKUP(B544,Kurstabelle!$B$3:$G$1327,4,FALSE)),"",VLOOKUP(B544,Kurstabelle!$B$3:$G$1327,4,FALSE))</f>
        <v/>
      </c>
      <c r="I544" s="2" t="str">
        <f>IF(B544="","",IF(AND(ISNA(VLOOKUP(B544,'Fach-ID''s'!$B$4:$D$1000,1,FALSE)),ISNA(VLOOKUP(B544,'Fach-ID''s'!$C$4:$D$1000,1,FALSE))),"Kurs noch nicht gelistet",IF(AND(ISNA(VLOOKUP(CONCATENATE(VLOOKUP(B544,'Fach-ID''s'!$B$4:$D$1000,3,FALSE),"-",VLOOKUP(Klausurenliste!F544,Hilfstabellen!$K$4:$L$103,2,FALSE)),Kurstabelle!$G$3:$G$1327,1,FALSE)),ISNA(VLOOKUP(CONCATENATE(VLOOKUP(B544,'Fach-ID''s'!$C$4:$D$1000,2,FALSE),"-",VLOOKUP(Klausurenliste!F544,Hilfstabellen!$K$4:$L$103,2,FALSE)),Kurstabelle!$G$3:$G$1327,1,FALSE))),"Kurs zu dem Professor noch nicht gelistet",IF(ISNA(IF(D544="",CONCATENATE(VLOOKUP(B544,'Fach-ID''s'!$B$4:$D$1000,3,FALSE),"-",VLOOKUP(Klausurenliste!F544,Hilfstabellen!$K$4:$L$103,2,FALSE)),CONCATENATE(VLOOKUP(B544,'Fach-ID''s'!$B$4:$D$1000,3,FALSE),"-",VLOOKUP(Klausurenliste!F544,Hilfstabellen!$K$4:$L$103,2,FALSE),"\",D544))),IF(D544="",CONCATENATE(VLOOKUP(B544,'Fach-ID''s'!$C$4:$D$1000,2,FALSE),"-",VLOOKUP(Klausurenliste!F544,Hilfstabellen!$K$4:$L$103,2,FALSE)),CONCATENATE(VLOOKUP(B544,'Fach-ID''s'!$C$4:$D$1000,2,FALSE),"-",VLOOKUP(Klausurenliste!F544,Hilfstabellen!$K$4:$L$103,2,FALSE),"\",D544)),IF(D544="",CONCATENATE(VLOOKUP(B544,'Fach-ID''s'!$B$4:$D$1000,3,FALSE),"-",VLOOKUP(Klausurenliste!F544,Hilfstabellen!$K$4:$L$103,2,FALSE)),CONCATENATE(VLOOKUP(B544,'Fach-ID''s'!$B$4:$D$1000,3,FALSE),"-",VLOOKUP(Klausurenliste!F544,Hilfstabellen!$K$4:$L$103,2,FALSE),"\",D544))))))</f>
        <v/>
      </c>
      <c r="J544" s="2" t="str">
        <f t="shared" si="17"/>
        <v/>
      </c>
      <c r="K544" s="8"/>
      <c r="L544" t="s">
        <v>20</v>
      </c>
    </row>
    <row r="545" spans="1:12" ht="15.75" hidden="1" x14ac:dyDescent="0.25">
      <c r="A545" t="str">
        <f t="shared" si="16"/>
        <v/>
      </c>
      <c r="B545" s="14"/>
      <c r="C545" s="16"/>
      <c r="D545" s="14"/>
      <c r="E545" s="13"/>
      <c r="F545" s="13"/>
      <c r="G545" s="13" t="str">
        <f>IF(ISNA(VLOOKUP(B545,Kurstabelle!$B$3:$G$1327,5,FALSE)),"",VLOOKUP(B545,Kurstabelle!$B$3:$G$1327,5,FALSE))</f>
        <v/>
      </c>
      <c r="H545" s="13" t="str">
        <f>IF(ISNA(VLOOKUP(B545,Kurstabelle!$B$3:$G$1327,4,FALSE)),"",VLOOKUP(B545,Kurstabelle!$B$3:$G$1327,4,FALSE))</f>
        <v/>
      </c>
      <c r="I545" s="2" t="str">
        <f>IF(B545="","",IF(AND(ISNA(VLOOKUP(B545,'Fach-ID''s'!$B$4:$D$1000,1,FALSE)),ISNA(VLOOKUP(B545,'Fach-ID''s'!$C$4:$D$1000,1,FALSE))),"Kurs noch nicht gelistet",IF(AND(ISNA(VLOOKUP(CONCATENATE(VLOOKUP(B545,'Fach-ID''s'!$B$4:$D$1000,3,FALSE),"-",VLOOKUP(Klausurenliste!F545,Hilfstabellen!$K$4:$L$103,2,FALSE)),Kurstabelle!$G$3:$G$1327,1,FALSE)),ISNA(VLOOKUP(CONCATENATE(VLOOKUP(B545,'Fach-ID''s'!$C$4:$D$1000,2,FALSE),"-",VLOOKUP(Klausurenliste!F545,Hilfstabellen!$K$4:$L$103,2,FALSE)),Kurstabelle!$G$3:$G$1327,1,FALSE))),"Kurs zu dem Professor noch nicht gelistet",IF(ISNA(IF(D545="",CONCATENATE(VLOOKUP(B545,'Fach-ID''s'!$B$4:$D$1000,3,FALSE),"-",VLOOKUP(Klausurenliste!F545,Hilfstabellen!$K$4:$L$103,2,FALSE)),CONCATENATE(VLOOKUP(B545,'Fach-ID''s'!$B$4:$D$1000,3,FALSE),"-",VLOOKUP(Klausurenliste!F545,Hilfstabellen!$K$4:$L$103,2,FALSE),"\",D545))),IF(D545="",CONCATENATE(VLOOKUP(B545,'Fach-ID''s'!$C$4:$D$1000,2,FALSE),"-",VLOOKUP(Klausurenliste!F545,Hilfstabellen!$K$4:$L$103,2,FALSE)),CONCATENATE(VLOOKUP(B545,'Fach-ID''s'!$C$4:$D$1000,2,FALSE),"-",VLOOKUP(Klausurenliste!F545,Hilfstabellen!$K$4:$L$103,2,FALSE),"\",D545)),IF(D545="",CONCATENATE(VLOOKUP(B545,'Fach-ID''s'!$B$4:$D$1000,3,FALSE),"-",VLOOKUP(Klausurenliste!F545,Hilfstabellen!$K$4:$L$103,2,FALSE)),CONCATENATE(VLOOKUP(B545,'Fach-ID''s'!$B$4:$D$1000,3,FALSE),"-",VLOOKUP(Klausurenliste!F545,Hilfstabellen!$K$4:$L$103,2,FALSE),"\",D545))))))</f>
        <v/>
      </c>
      <c r="J545" s="2" t="str">
        <f t="shared" si="17"/>
        <v/>
      </c>
      <c r="K545" s="8"/>
      <c r="L545" t="s">
        <v>20</v>
      </c>
    </row>
    <row r="546" spans="1:12" ht="15.75" hidden="1" x14ac:dyDescent="0.25">
      <c r="A546" t="str">
        <f t="shared" si="16"/>
        <v/>
      </c>
      <c r="B546" s="14"/>
      <c r="C546" s="16"/>
      <c r="D546" s="14"/>
      <c r="E546" s="13"/>
      <c r="F546" s="13"/>
      <c r="G546" s="13" t="str">
        <f>IF(ISNA(VLOOKUP(B546,Kurstabelle!$B$3:$G$1327,5,FALSE)),"",VLOOKUP(B546,Kurstabelle!$B$3:$G$1327,5,FALSE))</f>
        <v/>
      </c>
      <c r="H546" s="13" t="str">
        <f>IF(ISNA(VLOOKUP(B546,Kurstabelle!$B$3:$G$1327,4,FALSE)),"",VLOOKUP(B546,Kurstabelle!$B$3:$G$1327,4,FALSE))</f>
        <v/>
      </c>
      <c r="I546" s="2" t="str">
        <f>IF(B546="","",IF(AND(ISNA(VLOOKUP(B546,'Fach-ID''s'!$B$4:$D$1000,1,FALSE)),ISNA(VLOOKUP(B546,'Fach-ID''s'!$C$4:$D$1000,1,FALSE))),"Kurs noch nicht gelistet",IF(AND(ISNA(VLOOKUP(CONCATENATE(VLOOKUP(B546,'Fach-ID''s'!$B$4:$D$1000,3,FALSE),"-",VLOOKUP(Klausurenliste!F546,Hilfstabellen!$K$4:$L$103,2,FALSE)),Kurstabelle!$G$3:$G$1327,1,FALSE)),ISNA(VLOOKUP(CONCATENATE(VLOOKUP(B546,'Fach-ID''s'!$C$4:$D$1000,2,FALSE),"-",VLOOKUP(Klausurenliste!F546,Hilfstabellen!$K$4:$L$103,2,FALSE)),Kurstabelle!$G$3:$G$1327,1,FALSE))),"Kurs zu dem Professor noch nicht gelistet",IF(ISNA(IF(D546="",CONCATENATE(VLOOKUP(B546,'Fach-ID''s'!$B$4:$D$1000,3,FALSE),"-",VLOOKUP(Klausurenliste!F546,Hilfstabellen!$K$4:$L$103,2,FALSE)),CONCATENATE(VLOOKUP(B546,'Fach-ID''s'!$B$4:$D$1000,3,FALSE),"-",VLOOKUP(Klausurenliste!F546,Hilfstabellen!$K$4:$L$103,2,FALSE),"\",D546))),IF(D546="",CONCATENATE(VLOOKUP(B546,'Fach-ID''s'!$C$4:$D$1000,2,FALSE),"-",VLOOKUP(Klausurenliste!F546,Hilfstabellen!$K$4:$L$103,2,FALSE)),CONCATENATE(VLOOKUP(B546,'Fach-ID''s'!$C$4:$D$1000,2,FALSE),"-",VLOOKUP(Klausurenliste!F546,Hilfstabellen!$K$4:$L$103,2,FALSE),"\",D546)),IF(D546="",CONCATENATE(VLOOKUP(B546,'Fach-ID''s'!$B$4:$D$1000,3,FALSE),"-",VLOOKUP(Klausurenliste!F546,Hilfstabellen!$K$4:$L$103,2,FALSE)),CONCATENATE(VLOOKUP(B546,'Fach-ID''s'!$B$4:$D$1000,3,FALSE),"-",VLOOKUP(Klausurenliste!F546,Hilfstabellen!$K$4:$L$103,2,FALSE),"\",D546))))))</f>
        <v/>
      </c>
      <c r="J546" s="2" t="str">
        <f t="shared" si="17"/>
        <v/>
      </c>
      <c r="K546" s="8"/>
      <c r="L546" t="s">
        <v>20</v>
      </c>
    </row>
    <row r="547" spans="1:12" ht="15.75" hidden="1" x14ac:dyDescent="0.25">
      <c r="A547" t="str">
        <f t="shared" si="16"/>
        <v/>
      </c>
      <c r="B547" s="14"/>
      <c r="C547" s="15"/>
      <c r="D547" s="14"/>
      <c r="E547" s="13"/>
      <c r="F547" s="13"/>
      <c r="G547" s="13" t="str">
        <f>IF(ISNA(VLOOKUP(B547,Kurstabelle!$B$3:$G$1327,5,FALSE)),"",VLOOKUP(B547,Kurstabelle!$B$3:$G$1327,5,FALSE))</f>
        <v/>
      </c>
      <c r="H547" s="13" t="str">
        <f>IF(ISNA(VLOOKUP(B547,Kurstabelle!$B$3:$G$1327,4,FALSE)),"",VLOOKUP(B547,Kurstabelle!$B$3:$G$1327,4,FALSE))</f>
        <v/>
      </c>
      <c r="I547" s="2" t="str">
        <f>IF(B547="","",IF(AND(ISNA(VLOOKUP(B547,'Fach-ID''s'!$B$4:$D$1000,1,FALSE)),ISNA(VLOOKUP(B547,'Fach-ID''s'!$C$4:$D$1000,1,FALSE))),"Kurs noch nicht gelistet",IF(AND(ISNA(VLOOKUP(CONCATENATE(VLOOKUP(B547,'Fach-ID''s'!$B$4:$D$1000,3,FALSE),"-",VLOOKUP(Klausurenliste!F547,Hilfstabellen!$K$4:$L$103,2,FALSE)),Kurstabelle!$G$3:$G$1327,1,FALSE)),ISNA(VLOOKUP(CONCATENATE(VLOOKUP(B547,'Fach-ID''s'!$C$4:$D$1000,2,FALSE),"-",VLOOKUP(Klausurenliste!F547,Hilfstabellen!$K$4:$L$103,2,FALSE)),Kurstabelle!$G$3:$G$1327,1,FALSE))),"Kurs zu dem Professor noch nicht gelistet",IF(ISNA(IF(D547="",CONCATENATE(VLOOKUP(B547,'Fach-ID''s'!$B$4:$D$1000,3,FALSE),"-",VLOOKUP(Klausurenliste!F547,Hilfstabellen!$K$4:$L$103,2,FALSE)),CONCATENATE(VLOOKUP(B547,'Fach-ID''s'!$B$4:$D$1000,3,FALSE),"-",VLOOKUP(Klausurenliste!F547,Hilfstabellen!$K$4:$L$103,2,FALSE),"\",D547))),IF(D547="",CONCATENATE(VLOOKUP(B547,'Fach-ID''s'!$C$4:$D$1000,2,FALSE),"-",VLOOKUP(Klausurenliste!F547,Hilfstabellen!$K$4:$L$103,2,FALSE)),CONCATENATE(VLOOKUP(B547,'Fach-ID''s'!$C$4:$D$1000,2,FALSE),"-",VLOOKUP(Klausurenliste!F547,Hilfstabellen!$K$4:$L$103,2,FALSE),"\",D547)),IF(D547="",CONCATENATE(VLOOKUP(B547,'Fach-ID''s'!$B$4:$D$1000,3,FALSE),"-",VLOOKUP(Klausurenliste!F547,Hilfstabellen!$K$4:$L$103,2,FALSE)),CONCATENATE(VLOOKUP(B547,'Fach-ID''s'!$B$4:$D$1000,3,FALSE),"-",VLOOKUP(Klausurenliste!F547,Hilfstabellen!$K$4:$L$103,2,FALSE),"\",D547))))))</f>
        <v/>
      </c>
      <c r="J547" s="2" t="str">
        <f t="shared" si="17"/>
        <v/>
      </c>
      <c r="K547" s="8"/>
      <c r="L547" t="s">
        <v>20</v>
      </c>
    </row>
    <row r="548" spans="1:12" ht="15.75" hidden="1" x14ac:dyDescent="0.25">
      <c r="A548" t="str">
        <f t="shared" si="16"/>
        <v/>
      </c>
      <c r="B548" s="14"/>
      <c r="C548" s="15"/>
      <c r="D548" s="14"/>
      <c r="E548" s="13"/>
      <c r="F548" s="13"/>
      <c r="G548" s="13" t="str">
        <f>IF(ISNA(VLOOKUP(B548,Kurstabelle!$B$3:$G$1327,5,FALSE)),"",VLOOKUP(B548,Kurstabelle!$B$3:$G$1327,5,FALSE))</f>
        <v/>
      </c>
      <c r="H548" s="13" t="str">
        <f>IF(ISNA(VLOOKUP(B548,Kurstabelle!$B$3:$G$1327,4,FALSE)),"",VLOOKUP(B548,Kurstabelle!$B$3:$G$1327,4,FALSE))</f>
        <v/>
      </c>
      <c r="I548" s="2" t="str">
        <f>IF(B548="","",IF(AND(ISNA(VLOOKUP(B548,'Fach-ID''s'!$B$4:$D$1000,1,FALSE)),ISNA(VLOOKUP(B548,'Fach-ID''s'!$C$4:$D$1000,1,FALSE))),"Kurs noch nicht gelistet",IF(AND(ISNA(VLOOKUP(CONCATENATE(VLOOKUP(B548,'Fach-ID''s'!$B$4:$D$1000,3,FALSE),"-",VLOOKUP(Klausurenliste!F548,Hilfstabellen!$K$4:$L$103,2,FALSE)),Kurstabelle!$G$3:$G$1327,1,FALSE)),ISNA(VLOOKUP(CONCATENATE(VLOOKUP(B548,'Fach-ID''s'!$C$4:$D$1000,2,FALSE),"-",VLOOKUP(Klausurenliste!F548,Hilfstabellen!$K$4:$L$103,2,FALSE)),Kurstabelle!$G$3:$G$1327,1,FALSE))),"Kurs zu dem Professor noch nicht gelistet",IF(ISNA(IF(D548="",CONCATENATE(VLOOKUP(B548,'Fach-ID''s'!$B$4:$D$1000,3,FALSE),"-",VLOOKUP(Klausurenliste!F548,Hilfstabellen!$K$4:$L$103,2,FALSE)),CONCATENATE(VLOOKUP(B548,'Fach-ID''s'!$B$4:$D$1000,3,FALSE),"-",VLOOKUP(Klausurenliste!F548,Hilfstabellen!$K$4:$L$103,2,FALSE),"\",D548))),IF(D548="",CONCATENATE(VLOOKUP(B548,'Fach-ID''s'!$C$4:$D$1000,2,FALSE),"-",VLOOKUP(Klausurenliste!F548,Hilfstabellen!$K$4:$L$103,2,FALSE)),CONCATENATE(VLOOKUP(B548,'Fach-ID''s'!$C$4:$D$1000,2,FALSE),"-",VLOOKUP(Klausurenliste!F548,Hilfstabellen!$K$4:$L$103,2,FALSE),"\",D548)),IF(D548="",CONCATENATE(VLOOKUP(B548,'Fach-ID''s'!$B$4:$D$1000,3,FALSE),"-",VLOOKUP(Klausurenliste!F548,Hilfstabellen!$K$4:$L$103,2,FALSE)),CONCATENATE(VLOOKUP(B548,'Fach-ID''s'!$B$4:$D$1000,3,FALSE),"-",VLOOKUP(Klausurenliste!F548,Hilfstabellen!$K$4:$L$103,2,FALSE),"\",D548))))))</f>
        <v/>
      </c>
      <c r="J548" s="2" t="str">
        <f t="shared" si="17"/>
        <v/>
      </c>
      <c r="K548" s="8"/>
      <c r="L548" t="s">
        <v>20</v>
      </c>
    </row>
    <row r="549" spans="1:12" ht="15.75" hidden="1" x14ac:dyDescent="0.25">
      <c r="A549" t="str">
        <f t="shared" si="16"/>
        <v/>
      </c>
      <c r="B549" s="14"/>
      <c r="C549" s="15"/>
      <c r="D549" s="14"/>
      <c r="E549" s="13"/>
      <c r="F549" s="13"/>
      <c r="G549" s="13" t="str">
        <f>IF(ISNA(VLOOKUP(B549,Kurstabelle!$B$3:$G$1327,5,FALSE)),"",VLOOKUP(B549,Kurstabelle!$B$3:$G$1327,5,FALSE))</f>
        <v/>
      </c>
      <c r="H549" s="13" t="str">
        <f>IF(ISNA(VLOOKUP(B549,Kurstabelle!$B$3:$G$1327,4,FALSE)),"",VLOOKUP(B549,Kurstabelle!$B$3:$G$1327,4,FALSE))</f>
        <v/>
      </c>
      <c r="I549" s="2" t="str">
        <f>IF(B549="","",IF(AND(ISNA(VLOOKUP(B549,'Fach-ID''s'!$B$4:$D$1000,1,FALSE)),ISNA(VLOOKUP(B549,'Fach-ID''s'!$C$4:$D$1000,1,FALSE))),"Kurs noch nicht gelistet",IF(AND(ISNA(VLOOKUP(CONCATENATE(VLOOKUP(B549,'Fach-ID''s'!$B$4:$D$1000,3,FALSE),"-",VLOOKUP(Klausurenliste!F549,Hilfstabellen!$K$4:$L$103,2,FALSE)),Kurstabelle!$G$3:$G$1327,1,FALSE)),ISNA(VLOOKUP(CONCATENATE(VLOOKUP(B549,'Fach-ID''s'!$C$4:$D$1000,2,FALSE),"-",VLOOKUP(Klausurenliste!F549,Hilfstabellen!$K$4:$L$103,2,FALSE)),Kurstabelle!$G$3:$G$1327,1,FALSE))),"Kurs zu dem Professor noch nicht gelistet",IF(ISNA(IF(D549="",CONCATENATE(VLOOKUP(B549,'Fach-ID''s'!$B$4:$D$1000,3,FALSE),"-",VLOOKUP(Klausurenliste!F549,Hilfstabellen!$K$4:$L$103,2,FALSE)),CONCATENATE(VLOOKUP(B549,'Fach-ID''s'!$B$4:$D$1000,3,FALSE),"-",VLOOKUP(Klausurenliste!F549,Hilfstabellen!$K$4:$L$103,2,FALSE),"\",D549))),IF(D549="",CONCATENATE(VLOOKUP(B549,'Fach-ID''s'!$C$4:$D$1000,2,FALSE),"-",VLOOKUP(Klausurenliste!F549,Hilfstabellen!$K$4:$L$103,2,FALSE)),CONCATENATE(VLOOKUP(B549,'Fach-ID''s'!$C$4:$D$1000,2,FALSE),"-",VLOOKUP(Klausurenliste!F549,Hilfstabellen!$K$4:$L$103,2,FALSE),"\",D549)),IF(D549="",CONCATENATE(VLOOKUP(B549,'Fach-ID''s'!$B$4:$D$1000,3,FALSE),"-",VLOOKUP(Klausurenliste!F549,Hilfstabellen!$K$4:$L$103,2,FALSE)),CONCATENATE(VLOOKUP(B549,'Fach-ID''s'!$B$4:$D$1000,3,FALSE),"-",VLOOKUP(Klausurenliste!F549,Hilfstabellen!$K$4:$L$103,2,FALSE),"\",D549))))))</f>
        <v/>
      </c>
      <c r="J549" s="2" t="str">
        <f t="shared" si="17"/>
        <v/>
      </c>
      <c r="K549" s="8"/>
      <c r="L549" t="s">
        <v>20</v>
      </c>
    </row>
    <row r="550" spans="1:12" ht="15.75" hidden="1" x14ac:dyDescent="0.25">
      <c r="A550" t="str">
        <f t="shared" si="16"/>
        <v/>
      </c>
      <c r="B550" s="14"/>
      <c r="C550" s="15"/>
      <c r="D550" s="14"/>
      <c r="E550" s="13"/>
      <c r="F550" s="13"/>
      <c r="G550" s="13" t="str">
        <f>IF(ISNA(VLOOKUP(B550,Kurstabelle!$B$3:$G$1327,5,FALSE)),"",VLOOKUP(B550,Kurstabelle!$B$3:$G$1327,5,FALSE))</f>
        <v/>
      </c>
      <c r="H550" s="13" t="str">
        <f>IF(ISNA(VLOOKUP(B550,Kurstabelle!$B$3:$G$1327,4,FALSE)),"",VLOOKUP(B550,Kurstabelle!$B$3:$G$1327,4,FALSE))</f>
        <v/>
      </c>
      <c r="I550" s="2" t="str">
        <f>IF(B550="","",IF(AND(ISNA(VLOOKUP(B550,'Fach-ID''s'!$B$4:$D$1000,1,FALSE)),ISNA(VLOOKUP(B550,'Fach-ID''s'!$C$4:$D$1000,1,FALSE))),"Kurs noch nicht gelistet",IF(AND(ISNA(VLOOKUP(CONCATENATE(VLOOKUP(B550,'Fach-ID''s'!$B$4:$D$1000,3,FALSE),"-",VLOOKUP(Klausurenliste!F550,Hilfstabellen!$K$4:$L$103,2,FALSE)),Kurstabelle!$G$3:$G$1327,1,FALSE)),ISNA(VLOOKUP(CONCATENATE(VLOOKUP(B550,'Fach-ID''s'!$C$4:$D$1000,2,FALSE),"-",VLOOKUP(Klausurenliste!F550,Hilfstabellen!$K$4:$L$103,2,FALSE)),Kurstabelle!$G$3:$G$1327,1,FALSE))),"Kurs zu dem Professor noch nicht gelistet",IF(ISNA(IF(D550="",CONCATENATE(VLOOKUP(B550,'Fach-ID''s'!$B$4:$D$1000,3,FALSE),"-",VLOOKUP(Klausurenliste!F550,Hilfstabellen!$K$4:$L$103,2,FALSE)),CONCATENATE(VLOOKUP(B550,'Fach-ID''s'!$B$4:$D$1000,3,FALSE),"-",VLOOKUP(Klausurenliste!F550,Hilfstabellen!$K$4:$L$103,2,FALSE),"\",D550))),IF(D550="",CONCATENATE(VLOOKUP(B550,'Fach-ID''s'!$C$4:$D$1000,2,FALSE),"-",VLOOKUP(Klausurenliste!F550,Hilfstabellen!$K$4:$L$103,2,FALSE)),CONCATENATE(VLOOKUP(B550,'Fach-ID''s'!$C$4:$D$1000,2,FALSE),"-",VLOOKUP(Klausurenliste!F550,Hilfstabellen!$K$4:$L$103,2,FALSE),"\",D550)),IF(D550="",CONCATENATE(VLOOKUP(B550,'Fach-ID''s'!$B$4:$D$1000,3,FALSE),"-",VLOOKUP(Klausurenliste!F550,Hilfstabellen!$K$4:$L$103,2,FALSE)),CONCATENATE(VLOOKUP(B550,'Fach-ID''s'!$B$4:$D$1000,3,FALSE),"-",VLOOKUP(Klausurenliste!F550,Hilfstabellen!$K$4:$L$103,2,FALSE),"\",D550))))))</f>
        <v/>
      </c>
      <c r="J550" s="2" t="str">
        <f t="shared" si="17"/>
        <v/>
      </c>
      <c r="K550" s="8"/>
      <c r="L550" t="s">
        <v>20</v>
      </c>
    </row>
    <row r="551" spans="1:12" ht="15.75" hidden="1" x14ac:dyDescent="0.25">
      <c r="A551" t="str">
        <f t="shared" si="16"/>
        <v/>
      </c>
      <c r="B551" s="14"/>
      <c r="C551" s="16"/>
      <c r="D551" s="14"/>
      <c r="E551" s="13"/>
      <c r="F551" s="13"/>
      <c r="G551" s="13" t="str">
        <f>IF(ISNA(VLOOKUP(B551,Kurstabelle!$B$3:$G$1327,5,FALSE)),"",VLOOKUP(B551,Kurstabelle!$B$3:$G$1327,5,FALSE))</f>
        <v/>
      </c>
      <c r="H551" s="13" t="str">
        <f>IF(ISNA(VLOOKUP(B551,Kurstabelle!$B$3:$G$1327,4,FALSE)),"",VLOOKUP(B551,Kurstabelle!$B$3:$G$1327,4,FALSE))</f>
        <v/>
      </c>
      <c r="I551" s="2" t="str">
        <f>IF(B551="","",IF(AND(ISNA(VLOOKUP(B551,'Fach-ID''s'!$B$4:$D$1000,1,FALSE)),ISNA(VLOOKUP(B551,'Fach-ID''s'!$C$4:$D$1000,1,FALSE))),"Kurs noch nicht gelistet",IF(AND(ISNA(VLOOKUP(CONCATENATE(VLOOKUP(B551,'Fach-ID''s'!$B$4:$D$1000,3,FALSE),"-",VLOOKUP(Klausurenliste!F551,Hilfstabellen!$K$4:$L$103,2,FALSE)),Kurstabelle!$G$3:$G$1327,1,FALSE)),ISNA(VLOOKUP(CONCATENATE(VLOOKUP(B551,'Fach-ID''s'!$C$4:$D$1000,2,FALSE),"-",VLOOKUP(Klausurenliste!F551,Hilfstabellen!$K$4:$L$103,2,FALSE)),Kurstabelle!$G$3:$G$1327,1,FALSE))),"Kurs zu dem Professor noch nicht gelistet",IF(ISNA(IF(D551="",CONCATENATE(VLOOKUP(B551,'Fach-ID''s'!$B$4:$D$1000,3,FALSE),"-",VLOOKUP(Klausurenliste!F551,Hilfstabellen!$K$4:$L$103,2,FALSE)),CONCATENATE(VLOOKUP(B551,'Fach-ID''s'!$B$4:$D$1000,3,FALSE),"-",VLOOKUP(Klausurenliste!F551,Hilfstabellen!$K$4:$L$103,2,FALSE),"\",D551))),IF(D551="",CONCATENATE(VLOOKUP(B551,'Fach-ID''s'!$C$4:$D$1000,2,FALSE),"-",VLOOKUP(Klausurenliste!F551,Hilfstabellen!$K$4:$L$103,2,FALSE)),CONCATENATE(VLOOKUP(B551,'Fach-ID''s'!$C$4:$D$1000,2,FALSE),"-",VLOOKUP(Klausurenliste!F551,Hilfstabellen!$K$4:$L$103,2,FALSE),"\",D551)),IF(D551="",CONCATENATE(VLOOKUP(B551,'Fach-ID''s'!$B$4:$D$1000,3,FALSE),"-",VLOOKUP(Klausurenliste!F551,Hilfstabellen!$K$4:$L$103,2,FALSE)),CONCATENATE(VLOOKUP(B551,'Fach-ID''s'!$B$4:$D$1000,3,FALSE),"-",VLOOKUP(Klausurenliste!F551,Hilfstabellen!$K$4:$L$103,2,FALSE),"\",D551))))))</f>
        <v/>
      </c>
      <c r="J551" s="2" t="str">
        <f t="shared" si="17"/>
        <v/>
      </c>
      <c r="K551" s="8"/>
      <c r="L551" t="s">
        <v>20</v>
      </c>
    </row>
    <row r="552" spans="1:12" ht="15.75" hidden="1" x14ac:dyDescent="0.25">
      <c r="A552" t="str">
        <f t="shared" si="16"/>
        <v/>
      </c>
      <c r="B552" s="14"/>
      <c r="C552" s="16"/>
      <c r="D552" s="14"/>
      <c r="E552" s="13"/>
      <c r="F552" s="13"/>
      <c r="G552" s="13" t="str">
        <f>IF(ISNA(VLOOKUP(B552,Kurstabelle!$B$3:$G$1327,5,FALSE)),"",VLOOKUP(B552,Kurstabelle!$B$3:$G$1327,5,FALSE))</f>
        <v/>
      </c>
      <c r="H552" s="13" t="str">
        <f>IF(ISNA(VLOOKUP(B552,Kurstabelle!$B$3:$G$1327,4,FALSE)),"",VLOOKUP(B552,Kurstabelle!$B$3:$G$1327,4,FALSE))</f>
        <v/>
      </c>
      <c r="I552" s="2" t="str">
        <f>IF(B552="","",IF(AND(ISNA(VLOOKUP(B552,'Fach-ID''s'!$B$4:$D$1000,1,FALSE)),ISNA(VLOOKUP(B552,'Fach-ID''s'!$C$4:$D$1000,1,FALSE))),"Kurs noch nicht gelistet",IF(AND(ISNA(VLOOKUP(CONCATENATE(VLOOKUP(B552,'Fach-ID''s'!$B$4:$D$1000,3,FALSE),"-",VLOOKUP(Klausurenliste!F552,Hilfstabellen!$K$4:$L$103,2,FALSE)),Kurstabelle!$G$3:$G$1327,1,FALSE)),ISNA(VLOOKUP(CONCATENATE(VLOOKUP(B552,'Fach-ID''s'!$C$4:$D$1000,2,FALSE),"-",VLOOKUP(Klausurenliste!F552,Hilfstabellen!$K$4:$L$103,2,FALSE)),Kurstabelle!$G$3:$G$1327,1,FALSE))),"Kurs zu dem Professor noch nicht gelistet",IF(ISNA(IF(D552="",CONCATENATE(VLOOKUP(B552,'Fach-ID''s'!$B$4:$D$1000,3,FALSE),"-",VLOOKUP(Klausurenliste!F552,Hilfstabellen!$K$4:$L$103,2,FALSE)),CONCATENATE(VLOOKUP(B552,'Fach-ID''s'!$B$4:$D$1000,3,FALSE),"-",VLOOKUP(Klausurenliste!F552,Hilfstabellen!$K$4:$L$103,2,FALSE),"\",D552))),IF(D552="",CONCATENATE(VLOOKUP(B552,'Fach-ID''s'!$C$4:$D$1000,2,FALSE),"-",VLOOKUP(Klausurenliste!F552,Hilfstabellen!$K$4:$L$103,2,FALSE)),CONCATENATE(VLOOKUP(B552,'Fach-ID''s'!$C$4:$D$1000,2,FALSE),"-",VLOOKUP(Klausurenliste!F552,Hilfstabellen!$K$4:$L$103,2,FALSE),"\",D552)),IF(D552="",CONCATENATE(VLOOKUP(B552,'Fach-ID''s'!$B$4:$D$1000,3,FALSE),"-",VLOOKUP(Klausurenliste!F552,Hilfstabellen!$K$4:$L$103,2,FALSE)),CONCATENATE(VLOOKUP(B552,'Fach-ID''s'!$B$4:$D$1000,3,FALSE),"-",VLOOKUP(Klausurenliste!F552,Hilfstabellen!$K$4:$L$103,2,FALSE),"\",D552))))))</f>
        <v/>
      </c>
      <c r="J552" s="2" t="str">
        <f t="shared" si="17"/>
        <v/>
      </c>
      <c r="K552" s="8"/>
      <c r="L552" t="s">
        <v>20</v>
      </c>
    </row>
    <row r="553" spans="1:12" ht="15.75" hidden="1" x14ac:dyDescent="0.25">
      <c r="A553" t="str">
        <f t="shared" si="16"/>
        <v/>
      </c>
      <c r="B553" s="14"/>
      <c r="C553" s="16"/>
      <c r="D553" s="14"/>
      <c r="E553" s="13"/>
      <c r="F553" s="13"/>
      <c r="G553" s="13" t="str">
        <f>IF(ISNA(VLOOKUP(B553,Kurstabelle!$B$3:$G$1327,5,FALSE)),"",VLOOKUP(B553,Kurstabelle!$B$3:$G$1327,5,FALSE))</f>
        <v/>
      </c>
      <c r="H553" s="13" t="str">
        <f>IF(ISNA(VLOOKUP(B553,Kurstabelle!$B$3:$G$1327,4,FALSE)),"",VLOOKUP(B553,Kurstabelle!$B$3:$G$1327,4,FALSE))</f>
        <v/>
      </c>
      <c r="I553" s="2" t="str">
        <f>IF(B553="","",IF(AND(ISNA(VLOOKUP(B553,'Fach-ID''s'!$B$4:$D$1000,1,FALSE)),ISNA(VLOOKUP(B553,'Fach-ID''s'!$C$4:$D$1000,1,FALSE))),"Kurs noch nicht gelistet",IF(AND(ISNA(VLOOKUP(CONCATENATE(VLOOKUP(B553,'Fach-ID''s'!$B$4:$D$1000,3,FALSE),"-",VLOOKUP(Klausurenliste!F553,Hilfstabellen!$K$4:$L$103,2,FALSE)),Kurstabelle!$G$3:$G$1327,1,FALSE)),ISNA(VLOOKUP(CONCATENATE(VLOOKUP(B553,'Fach-ID''s'!$C$4:$D$1000,2,FALSE),"-",VLOOKUP(Klausurenliste!F553,Hilfstabellen!$K$4:$L$103,2,FALSE)),Kurstabelle!$G$3:$G$1327,1,FALSE))),"Kurs zu dem Professor noch nicht gelistet",IF(ISNA(IF(D553="",CONCATENATE(VLOOKUP(B553,'Fach-ID''s'!$B$4:$D$1000,3,FALSE),"-",VLOOKUP(Klausurenliste!F553,Hilfstabellen!$K$4:$L$103,2,FALSE)),CONCATENATE(VLOOKUP(B553,'Fach-ID''s'!$B$4:$D$1000,3,FALSE),"-",VLOOKUP(Klausurenliste!F553,Hilfstabellen!$K$4:$L$103,2,FALSE),"\",D553))),IF(D553="",CONCATENATE(VLOOKUP(B553,'Fach-ID''s'!$C$4:$D$1000,2,FALSE),"-",VLOOKUP(Klausurenliste!F553,Hilfstabellen!$K$4:$L$103,2,FALSE)),CONCATENATE(VLOOKUP(B553,'Fach-ID''s'!$C$4:$D$1000,2,FALSE),"-",VLOOKUP(Klausurenliste!F553,Hilfstabellen!$K$4:$L$103,2,FALSE),"\",D553)),IF(D553="",CONCATENATE(VLOOKUP(B553,'Fach-ID''s'!$B$4:$D$1000,3,FALSE),"-",VLOOKUP(Klausurenliste!F553,Hilfstabellen!$K$4:$L$103,2,FALSE)),CONCATENATE(VLOOKUP(B553,'Fach-ID''s'!$B$4:$D$1000,3,FALSE),"-",VLOOKUP(Klausurenliste!F553,Hilfstabellen!$K$4:$L$103,2,FALSE),"\",D553))))))</f>
        <v/>
      </c>
      <c r="J553" s="2" t="str">
        <f t="shared" si="17"/>
        <v/>
      </c>
      <c r="K553" s="8"/>
      <c r="L553" t="s">
        <v>20</v>
      </c>
    </row>
    <row r="554" spans="1:12" ht="15.75" hidden="1" x14ac:dyDescent="0.25">
      <c r="A554" t="str">
        <f t="shared" si="16"/>
        <v/>
      </c>
      <c r="B554" s="14"/>
      <c r="C554" s="16"/>
      <c r="D554" s="14"/>
      <c r="E554" s="13"/>
      <c r="F554" s="13"/>
      <c r="G554" s="13" t="str">
        <f>IF(ISNA(VLOOKUP(B554,Kurstabelle!$B$3:$G$1327,5,FALSE)),"",VLOOKUP(B554,Kurstabelle!$B$3:$G$1327,5,FALSE))</f>
        <v/>
      </c>
      <c r="H554" s="13" t="str">
        <f>IF(ISNA(VLOOKUP(B554,Kurstabelle!$B$3:$G$1327,4,FALSE)),"",VLOOKUP(B554,Kurstabelle!$B$3:$G$1327,4,FALSE))</f>
        <v/>
      </c>
      <c r="I554" s="2" t="str">
        <f>IF(B554="","",IF(AND(ISNA(VLOOKUP(B554,'Fach-ID''s'!$B$4:$D$1000,1,FALSE)),ISNA(VLOOKUP(B554,'Fach-ID''s'!$C$4:$D$1000,1,FALSE))),"Kurs noch nicht gelistet",IF(AND(ISNA(VLOOKUP(CONCATENATE(VLOOKUP(B554,'Fach-ID''s'!$B$4:$D$1000,3,FALSE),"-",VLOOKUP(Klausurenliste!F554,Hilfstabellen!$K$4:$L$103,2,FALSE)),Kurstabelle!$G$3:$G$1327,1,FALSE)),ISNA(VLOOKUP(CONCATENATE(VLOOKUP(B554,'Fach-ID''s'!$C$4:$D$1000,2,FALSE),"-",VLOOKUP(Klausurenliste!F554,Hilfstabellen!$K$4:$L$103,2,FALSE)),Kurstabelle!$G$3:$G$1327,1,FALSE))),"Kurs zu dem Professor noch nicht gelistet",IF(ISNA(IF(D554="",CONCATENATE(VLOOKUP(B554,'Fach-ID''s'!$B$4:$D$1000,3,FALSE),"-",VLOOKUP(Klausurenliste!F554,Hilfstabellen!$K$4:$L$103,2,FALSE)),CONCATENATE(VLOOKUP(B554,'Fach-ID''s'!$B$4:$D$1000,3,FALSE),"-",VLOOKUP(Klausurenliste!F554,Hilfstabellen!$K$4:$L$103,2,FALSE),"\",D554))),IF(D554="",CONCATENATE(VLOOKUP(B554,'Fach-ID''s'!$C$4:$D$1000,2,FALSE),"-",VLOOKUP(Klausurenliste!F554,Hilfstabellen!$K$4:$L$103,2,FALSE)),CONCATENATE(VLOOKUP(B554,'Fach-ID''s'!$C$4:$D$1000,2,FALSE),"-",VLOOKUP(Klausurenliste!F554,Hilfstabellen!$K$4:$L$103,2,FALSE),"\",D554)),IF(D554="",CONCATENATE(VLOOKUP(B554,'Fach-ID''s'!$B$4:$D$1000,3,FALSE),"-",VLOOKUP(Klausurenliste!F554,Hilfstabellen!$K$4:$L$103,2,FALSE)),CONCATENATE(VLOOKUP(B554,'Fach-ID''s'!$B$4:$D$1000,3,FALSE),"-",VLOOKUP(Klausurenliste!F554,Hilfstabellen!$K$4:$L$103,2,FALSE),"\",D554))))))</f>
        <v/>
      </c>
      <c r="J554" s="2" t="str">
        <f t="shared" si="17"/>
        <v/>
      </c>
      <c r="K554" s="8"/>
      <c r="L554" t="s">
        <v>20</v>
      </c>
    </row>
    <row r="555" spans="1:12" ht="15.75" hidden="1" x14ac:dyDescent="0.25">
      <c r="A555" t="str">
        <f t="shared" si="16"/>
        <v/>
      </c>
      <c r="B555" s="14"/>
      <c r="C555" s="16"/>
      <c r="D555" s="14"/>
      <c r="E555" s="13"/>
      <c r="F555" s="13"/>
      <c r="G555" s="13" t="str">
        <f>IF(ISNA(VLOOKUP(B555,Kurstabelle!$B$3:$G$1327,5,FALSE)),"",VLOOKUP(B555,Kurstabelle!$B$3:$G$1327,5,FALSE))</f>
        <v/>
      </c>
      <c r="H555" s="13" t="str">
        <f>IF(ISNA(VLOOKUP(B555,Kurstabelle!$B$3:$G$1327,4,FALSE)),"",VLOOKUP(B555,Kurstabelle!$B$3:$G$1327,4,FALSE))</f>
        <v/>
      </c>
      <c r="I555" s="2" t="str">
        <f>IF(B555="","",IF(AND(ISNA(VLOOKUP(B555,'Fach-ID''s'!$B$4:$D$1000,1,FALSE)),ISNA(VLOOKUP(B555,'Fach-ID''s'!$C$4:$D$1000,1,FALSE))),"Kurs noch nicht gelistet",IF(AND(ISNA(VLOOKUP(CONCATENATE(VLOOKUP(B555,'Fach-ID''s'!$B$4:$D$1000,3,FALSE),"-",VLOOKUP(Klausurenliste!F555,Hilfstabellen!$K$4:$L$103,2,FALSE)),Kurstabelle!$G$3:$G$1327,1,FALSE)),ISNA(VLOOKUP(CONCATENATE(VLOOKUP(B555,'Fach-ID''s'!$C$4:$D$1000,2,FALSE),"-",VLOOKUP(Klausurenliste!F555,Hilfstabellen!$K$4:$L$103,2,FALSE)),Kurstabelle!$G$3:$G$1327,1,FALSE))),"Kurs zu dem Professor noch nicht gelistet",IF(ISNA(IF(D555="",CONCATENATE(VLOOKUP(B555,'Fach-ID''s'!$B$4:$D$1000,3,FALSE),"-",VLOOKUP(Klausurenliste!F555,Hilfstabellen!$K$4:$L$103,2,FALSE)),CONCATENATE(VLOOKUP(B555,'Fach-ID''s'!$B$4:$D$1000,3,FALSE),"-",VLOOKUP(Klausurenliste!F555,Hilfstabellen!$K$4:$L$103,2,FALSE),"\",D555))),IF(D555="",CONCATENATE(VLOOKUP(B555,'Fach-ID''s'!$C$4:$D$1000,2,FALSE),"-",VLOOKUP(Klausurenliste!F555,Hilfstabellen!$K$4:$L$103,2,FALSE)),CONCATENATE(VLOOKUP(B555,'Fach-ID''s'!$C$4:$D$1000,2,FALSE),"-",VLOOKUP(Klausurenliste!F555,Hilfstabellen!$K$4:$L$103,2,FALSE),"\",D555)),IF(D555="",CONCATENATE(VLOOKUP(B555,'Fach-ID''s'!$B$4:$D$1000,3,FALSE),"-",VLOOKUP(Klausurenliste!F555,Hilfstabellen!$K$4:$L$103,2,FALSE)),CONCATENATE(VLOOKUP(B555,'Fach-ID''s'!$B$4:$D$1000,3,FALSE),"-",VLOOKUP(Klausurenliste!F555,Hilfstabellen!$K$4:$L$103,2,FALSE),"\",D555))))))</f>
        <v/>
      </c>
      <c r="J555" s="2" t="str">
        <f t="shared" si="17"/>
        <v/>
      </c>
      <c r="K555" s="8"/>
      <c r="L555" t="s">
        <v>20</v>
      </c>
    </row>
    <row r="556" spans="1:12" ht="15.75" hidden="1" x14ac:dyDescent="0.25">
      <c r="A556" t="str">
        <f t="shared" si="16"/>
        <v/>
      </c>
      <c r="B556" s="14"/>
      <c r="C556" s="15"/>
      <c r="D556" s="14"/>
      <c r="E556" s="13"/>
      <c r="F556" s="13"/>
      <c r="G556" s="13" t="str">
        <f>IF(ISNA(VLOOKUP(B556,Kurstabelle!$B$3:$G$1327,5,FALSE)),"",VLOOKUP(B556,Kurstabelle!$B$3:$G$1327,5,FALSE))</f>
        <v/>
      </c>
      <c r="H556" s="13" t="str">
        <f>IF(ISNA(VLOOKUP(B556,Kurstabelle!$B$3:$G$1327,4,FALSE)),"",VLOOKUP(B556,Kurstabelle!$B$3:$G$1327,4,FALSE))</f>
        <v/>
      </c>
      <c r="I556" s="2" t="str">
        <f>IF(B556="","",IF(AND(ISNA(VLOOKUP(B556,'Fach-ID''s'!$B$4:$D$1000,1,FALSE)),ISNA(VLOOKUP(B556,'Fach-ID''s'!$C$4:$D$1000,1,FALSE))),"Kurs noch nicht gelistet",IF(AND(ISNA(VLOOKUP(CONCATENATE(VLOOKUP(B556,'Fach-ID''s'!$B$4:$D$1000,3,FALSE),"-",VLOOKUP(Klausurenliste!F556,Hilfstabellen!$K$4:$L$103,2,FALSE)),Kurstabelle!$G$3:$G$1327,1,FALSE)),ISNA(VLOOKUP(CONCATENATE(VLOOKUP(B556,'Fach-ID''s'!$C$4:$D$1000,2,FALSE),"-",VLOOKUP(Klausurenliste!F556,Hilfstabellen!$K$4:$L$103,2,FALSE)),Kurstabelle!$G$3:$G$1327,1,FALSE))),"Kurs zu dem Professor noch nicht gelistet",IF(ISNA(IF(D556="",CONCATENATE(VLOOKUP(B556,'Fach-ID''s'!$B$4:$D$1000,3,FALSE),"-",VLOOKUP(Klausurenliste!F556,Hilfstabellen!$K$4:$L$103,2,FALSE)),CONCATENATE(VLOOKUP(B556,'Fach-ID''s'!$B$4:$D$1000,3,FALSE),"-",VLOOKUP(Klausurenliste!F556,Hilfstabellen!$K$4:$L$103,2,FALSE),"\",D556))),IF(D556="",CONCATENATE(VLOOKUP(B556,'Fach-ID''s'!$C$4:$D$1000,2,FALSE),"-",VLOOKUP(Klausurenliste!F556,Hilfstabellen!$K$4:$L$103,2,FALSE)),CONCATENATE(VLOOKUP(B556,'Fach-ID''s'!$C$4:$D$1000,2,FALSE),"-",VLOOKUP(Klausurenliste!F556,Hilfstabellen!$K$4:$L$103,2,FALSE),"\",D556)),IF(D556="",CONCATENATE(VLOOKUP(B556,'Fach-ID''s'!$B$4:$D$1000,3,FALSE),"-",VLOOKUP(Klausurenliste!F556,Hilfstabellen!$K$4:$L$103,2,FALSE)),CONCATENATE(VLOOKUP(B556,'Fach-ID''s'!$B$4:$D$1000,3,FALSE),"-",VLOOKUP(Klausurenliste!F556,Hilfstabellen!$K$4:$L$103,2,FALSE),"\",D556))))))</f>
        <v/>
      </c>
      <c r="J556" s="2" t="str">
        <f t="shared" si="17"/>
        <v/>
      </c>
      <c r="K556" s="8"/>
      <c r="L556" t="s">
        <v>20</v>
      </c>
    </row>
    <row r="557" spans="1:12" ht="15.75" hidden="1" x14ac:dyDescent="0.25">
      <c r="A557" t="str">
        <f t="shared" si="16"/>
        <v/>
      </c>
      <c r="B557" s="14"/>
      <c r="C557" s="15"/>
      <c r="D557" s="14"/>
      <c r="E557" s="13"/>
      <c r="F557" s="13"/>
      <c r="G557" s="13" t="str">
        <f>IF(ISNA(VLOOKUP(B557,Kurstabelle!$B$3:$G$1327,5,FALSE)),"",VLOOKUP(B557,Kurstabelle!$B$3:$G$1327,5,FALSE))</f>
        <v/>
      </c>
      <c r="H557" s="13" t="str">
        <f>IF(ISNA(VLOOKUP(B557,Kurstabelle!$B$3:$G$1327,4,FALSE)),"",VLOOKUP(B557,Kurstabelle!$B$3:$G$1327,4,FALSE))</f>
        <v/>
      </c>
      <c r="I557" s="2" t="str">
        <f>IF(B557="","",IF(AND(ISNA(VLOOKUP(B557,'Fach-ID''s'!$B$4:$D$1000,1,FALSE)),ISNA(VLOOKUP(B557,'Fach-ID''s'!$C$4:$D$1000,1,FALSE))),"Kurs noch nicht gelistet",IF(AND(ISNA(VLOOKUP(CONCATENATE(VLOOKUP(B557,'Fach-ID''s'!$B$4:$D$1000,3,FALSE),"-",VLOOKUP(Klausurenliste!F557,Hilfstabellen!$K$4:$L$103,2,FALSE)),Kurstabelle!$G$3:$G$1327,1,FALSE)),ISNA(VLOOKUP(CONCATENATE(VLOOKUP(B557,'Fach-ID''s'!$C$4:$D$1000,2,FALSE),"-",VLOOKUP(Klausurenliste!F557,Hilfstabellen!$K$4:$L$103,2,FALSE)),Kurstabelle!$G$3:$G$1327,1,FALSE))),"Kurs zu dem Professor noch nicht gelistet",IF(ISNA(IF(D557="",CONCATENATE(VLOOKUP(B557,'Fach-ID''s'!$B$4:$D$1000,3,FALSE),"-",VLOOKUP(Klausurenliste!F557,Hilfstabellen!$K$4:$L$103,2,FALSE)),CONCATENATE(VLOOKUP(B557,'Fach-ID''s'!$B$4:$D$1000,3,FALSE),"-",VLOOKUP(Klausurenliste!F557,Hilfstabellen!$K$4:$L$103,2,FALSE),"\",D557))),IF(D557="",CONCATENATE(VLOOKUP(B557,'Fach-ID''s'!$C$4:$D$1000,2,FALSE),"-",VLOOKUP(Klausurenliste!F557,Hilfstabellen!$K$4:$L$103,2,FALSE)),CONCATENATE(VLOOKUP(B557,'Fach-ID''s'!$C$4:$D$1000,2,FALSE),"-",VLOOKUP(Klausurenliste!F557,Hilfstabellen!$K$4:$L$103,2,FALSE),"\",D557)),IF(D557="",CONCATENATE(VLOOKUP(B557,'Fach-ID''s'!$B$4:$D$1000,3,FALSE),"-",VLOOKUP(Klausurenliste!F557,Hilfstabellen!$K$4:$L$103,2,FALSE)),CONCATENATE(VLOOKUP(B557,'Fach-ID''s'!$B$4:$D$1000,3,FALSE),"-",VLOOKUP(Klausurenliste!F557,Hilfstabellen!$K$4:$L$103,2,FALSE),"\",D557))))))</f>
        <v/>
      </c>
      <c r="J557" s="2" t="str">
        <f t="shared" si="17"/>
        <v/>
      </c>
      <c r="K557" s="8"/>
      <c r="L557" t="s">
        <v>20</v>
      </c>
    </row>
    <row r="558" spans="1:12" ht="15.75" hidden="1" x14ac:dyDescent="0.25">
      <c r="A558" t="str">
        <f t="shared" si="16"/>
        <v/>
      </c>
      <c r="B558" s="14"/>
      <c r="C558" s="15"/>
      <c r="D558" s="14"/>
      <c r="E558" s="13"/>
      <c r="F558" s="13"/>
      <c r="G558" s="13" t="str">
        <f>IF(ISNA(VLOOKUP(B558,Kurstabelle!$B$3:$G$1327,5,FALSE)),"",VLOOKUP(B558,Kurstabelle!$B$3:$G$1327,5,FALSE))</f>
        <v/>
      </c>
      <c r="H558" s="13" t="str">
        <f>IF(ISNA(VLOOKUP(B558,Kurstabelle!$B$3:$G$1327,4,FALSE)),"",VLOOKUP(B558,Kurstabelle!$B$3:$G$1327,4,FALSE))</f>
        <v/>
      </c>
      <c r="I558" s="2" t="str">
        <f>IF(B558="","",IF(AND(ISNA(VLOOKUP(B558,'Fach-ID''s'!$B$4:$D$1000,1,FALSE)),ISNA(VLOOKUP(B558,'Fach-ID''s'!$C$4:$D$1000,1,FALSE))),"Kurs noch nicht gelistet",IF(AND(ISNA(VLOOKUP(CONCATENATE(VLOOKUP(B558,'Fach-ID''s'!$B$4:$D$1000,3,FALSE),"-",VLOOKUP(Klausurenliste!F558,Hilfstabellen!$K$4:$L$103,2,FALSE)),Kurstabelle!$G$3:$G$1327,1,FALSE)),ISNA(VLOOKUP(CONCATENATE(VLOOKUP(B558,'Fach-ID''s'!$C$4:$D$1000,2,FALSE),"-",VLOOKUP(Klausurenliste!F558,Hilfstabellen!$K$4:$L$103,2,FALSE)),Kurstabelle!$G$3:$G$1327,1,FALSE))),"Kurs zu dem Professor noch nicht gelistet",IF(ISNA(IF(D558="",CONCATENATE(VLOOKUP(B558,'Fach-ID''s'!$B$4:$D$1000,3,FALSE),"-",VLOOKUP(Klausurenliste!F558,Hilfstabellen!$K$4:$L$103,2,FALSE)),CONCATENATE(VLOOKUP(B558,'Fach-ID''s'!$B$4:$D$1000,3,FALSE),"-",VLOOKUP(Klausurenliste!F558,Hilfstabellen!$K$4:$L$103,2,FALSE),"\",D558))),IF(D558="",CONCATENATE(VLOOKUP(B558,'Fach-ID''s'!$C$4:$D$1000,2,FALSE),"-",VLOOKUP(Klausurenliste!F558,Hilfstabellen!$K$4:$L$103,2,FALSE)),CONCATENATE(VLOOKUP(B558,'Fach-ID''s'!$C$4:$D$1000,2,FALSE),"-",VLOOKUP(Klausurenliste!F558,Hilfstabellen!$K$4:$L$103,2,FALSE),"\",D558)),IF(D558="",CONCATENATE(VLOOKUP(B558,'Fach-ID''s'!$B$4:$D$1000,3,FALSE),"-",VLOOKUP(Klausurenliste!F558,Hilfstabellen!$K$4:$L$103,2,FALSE)),CONCATENATE(VLOOKUP(B558,'Fach-ID''s'!$B$4:$D$1000,3,FALSE),"-",VLOOKUP(Klausurenliste!F558,Hilfstabellen!$K$4:$L$103,2,FALSE),"\",D558))))))</f>
        <v/>
      </c>
      <c r="J558" s="2" t="str">
        <f t="shared" si="17"/>
        <v/>
      </c>
      <c r="K558" s="8"/>
      <c r="L558" t="s">
        <v>20</v>
      </c>
    </row>
    <row r="559" spans="1:12" ht="15.75" hidden="1" x14ac:dyDescent="0.25">
      <c r="A559" t="str">
        <f t="shared" si="16"/>
        <v/>
      </c>
      <c r="B559" s="14"/>
      <c r="C559" s="15"/>
      <c r="D559" s="14"/>
      <c r="E559" s="13"/>
      <c r="F559" s="13"/>
      <c r="G559" s="13" t="str">
        <f>IF(ISNA(VLOOKUP(B559,Kurstabelle!$B$3:$G$1327,5,FALSE)),"",VLOOKUP(B559,Kurstabelle!$B$3:$G$1327,5,FALSE))</f>
        <v/>
      </c>
      <c r="H559" s="13" t="str">
        <f>IF(ISNA(VLOOKUP(B559,Kurstabelle!$B$3:$G$1327,4,FALSE)),"",VLOOKUP(B559,Kurstabelle!$B$3:$G$1327,4,FALSE))</f>
        <v/>
      </c>
      <c r="I559" s="2" t="str">
        <f>IF(B559="","",IF(AND(ISNA(VLOOKUP(B559,'Fach-ID''s'!$B$4:$D$1000,1,FALSE)),ISNA(VLOOKUP(B559,'Fach-ID''s'!$C$4:$D$1000,1,FALSE))),"Kurs noch nicht gelistet",IF(AND(ISNA(VLOOKUP(CONCATENATE(VLOOKUP(B559,'Fach-ID''s'!$B$4:$D$1000,3,FALSE),"-",VLOOKUP(Klausurenliste!F559,Hilfstabellen!$K$4:$L$103,2,FALSE)),Kurstabelle!$G$3:$G$1327,1,FALSE)),ISNA(VLOOKUP(CONCATENATE(VLOOKUP(B559,'Fach-ID''s'!$C$4:$D$1000,2,FALSE),"-",VLOOKUP(Klausurenliste!F559,Hilfstabellen!$K$4:$L$103,2,FALSE)),Kurstabelle!$G$3:$G$1327,1,FALSE))),"Kurs zu dem Professor noch nicht gelistet",IF(ISNA(IF(D559="",CONCATENATE(VLOOKUP(B559,'Fach-ID''s'!$B$4:$D$1000,3,FALSE),"-",VLOOKUP(Klausurenliste!F559,Hilfstabellen!$K$4:$L$103,2,FALSE)),CONCATENATE(VLOOKUP(B559,'Fach-ID''s'!$B$4:$D$1000,3,FALSE),"-",VLOOKUP(Klausurenliste!F559,Hilfstabellen!$K$4:$L$103,2,FALSE),"\",D559))),IF(D559="",CONCATENATE(VLOOKUP(B559,'Fach-ID''s'!$C$4:$D$1000,2,FALSE),"-",VLOOKUP(Klausurenliste!F559,Hilfstabellen!$K$4:$L$103,2,FALSE)),CONCATENATE(VLOOKUP(B559,'Fach-ID''s'!$C$4:$D$1000,2,FALSE),"-",VLOOKUP(Klausurenliste!F559,Hilfstabellen!$K$4:$L$103,2,FALSE),"\",D559)),IF(D559="",CONCATENATE(VLOOKUP(B559,'Fach-ID''s'!$B$4:$D$1000,3,FALSE),"-",VLOOKUP(Klausurenliste!F559,Hilfstabellen!$K$4:$L$103,2,FALSE)),CONCATENATE(VLOOKUP(B559,'Fach-ID''s'!$B$4:$D$1000,3,FALSE),"-",VLOOKUP(Klausurenliste!F559,Hilfstabellen!$K$4:$L$103,2,FALSE),"\",D559))))))</f>
        <v/>
      </c>
      <c r="J559" s="2" t="str">
        <f t="shared" si="17"/>
        <v/>
      </c>
      <c r="K559" s="8"/>
      <c r="L559" t="s">
        <v>20</v>
      </c>
    </row>
    <row r="560" spans="1:12" ht="15.75" hidden="1" x14ac:dyDescent="0.25">
      <c r="A560" t="str">
        <f t="shared" si="16"/>
        <v/>
      </c>
      <c r="B560" s="14"/>
      <c r="C560" s="16"/>
      <c r="D560" s="14"/>
      <c r="E560" s="13"/>
      <c r="F560" s="13"/>
      <c r="G560" s="13" t="str">
        <f>IF(ISNA(VLOOKUP(B560,Kurstabelle!$B$3:$G$1327,5,FALSE)),"",VLOOKUP(B560,Kurstabelle!$B$3:$G$1327,5,FALSE))</f>
        <v/>
      </c>
      <c r="H560" s="13" t="str">
        <f>IF(ISNA(VLOOKUP(B560,Kurstabelle!$B$3:$G$1327,4,FALSE)),"",VLOOKUP(B560,Kurstabelle!$B$3:$G$1327,4,FALSE))</f>
        <v/>
      </c>
      <c r="I560" s="2" t="str">
        <f>IF(B560="","",IF(AND(ISNA(VLOOKUP(B560,'Fach-ID''s'!$B$4:$D$1000,1,FALSE)),ISNA(VLOOKUP(B560,'Fach-ID''s'!$C$4:$D$1000,1,FALSE))),"Kurs noch nicht gelistet",IF(AND(ISNA(VLOOKUP(CONCATENATE(VLOOKUP(B560,'Fach-ID''s'!$B$4:$D$1000,3,FALSE),"-",VLOOKUP(Klausurenliste!F560,Hilfstabellen!$K$4:$L$103,2,FALSE)),Kurstabelle!$G$3:$G$1327,1,FALSE)),ISNA(VLOOKUP(CONCATENATE(VLOOKUP(B560,'Fach-ID''s'!$C$4:$D$1000,2,FALSE),"-",VLOOKUP(Klausurenliste!F560,Hilfstabellen!$K$4:$L$103,2,FALSE)),Kurstabelle!$G$3:$G$1327,1,FALSE))),"Kurs zu dem Professor noch nicht gelistet",IF(ISNA(IF(D560="",CONCATENATE(VLOOKUP(B560,'Fach-ID''s'!$B$4:$D$1000,3,FALSE),"-",VLOOKUP(Klausurenliste!F560,Hilfstabellen!$K$4:$L$103,2,FALSE)),CONCATENATE(VLOOKUP(B560,'Fach-ID''s'!$B$4:$D$1000,3,FALSE),"-",VLOOKUP(Klausurenliste!F560,Hilfstabellen!$K$4:$L$103,2,FALSE),"\",D560))),IF(D560="",CONCATENATE(VLOOKUP(B560,'Fach-ID''s'!$C$4:$D$1000,2,FALSE),"-",VLOOKUP(Klausurenliste!F560,Hilfstabellen!$K$4:$L$103,2,FALSE)),CONCATENATE(VLOOKUP(B560,'Fach-ID''s'!$C$4:$D$1000,2,FALSE),"-",VLOOKUP(Klausurenliste!F560,Hilfstabellen!$K$4:$L$103,2,FALSE),"\",D560)),IF(D560="",CONCATENATE(VLOOKUP(B560,'Fach-ID''s'!$B$4:$D$1000,3,FALSE),"-",VLOOKUP(Klausurenliste!F560,Hilfstabellen!$K$4:$L$103,2,FALSE)),CONCATENATE(VLOOKUP(B560,'Fach-ID''s'!$B$4:$D$1000,3,FALSE),"-",VLOOKUP(Klausurenliste!F560,Hilfstabellen!$K$4:$L$103,2,FALSE),"\",D560))))))</f>
        <v/>
      </c>
      <c r="J560" s="2" t="str">
        <f t="shared" si="17"/>
        <v/>
      </c>
      <c r="K560" s="8"/>
      <c r="L560" t="s">
        <v>20</v>
      </c>
    </row>
    <row r="561" spans="1:12" ht="15.75" hidden="1" x14ac:dyDescent="0.25">
      <c r="A561" t="str">
        <f t="shared" si="16"/>
        <v/>
      </c>
      <c r="B561" s="14"/>
      <c r="C561" s="16"/>
      <c r="D561" s="14"/>
      <c r="E561" s="13"/>
      <c r="F561" s="13"/>
      <c r="G561" s="13" t="str">
        <f>IF(ISNA(VLOOKUP(B561,Kurstabelle!$B$3:$G$1327,5,FALSE)),"",VLOOKUP(B561,Kurstabelle!$B$3:$G$1327,5,FALSE))</f>
        <v/>
      </c>
      <c r="H561" s="13" t="str">
        <f>IF(ISNA(VLOOKUP(B561,Kurstabelle!$B$3:$G$1327,4,FALSE)),"",VLOOKUP(B561,Kurstabelle!$B$3:$G$1327,4,FALSE))</f>
        <v/>
      </c>
      <c r="I561" s="2" t="str">
        <f>IF(B561="","",IF(AND(ISNA(VLOOKUP(B561,'Fach-ID''s'!$B$4:$D$1000,1,FALSE)),ISNA(VLOOKUP(B561,'Fach-ID''s'!$C$4:$D$1000,1,FALSE))),"Kurs noch nicht gelistet",IF(AND(ISNA(VLOOKUP(CONCATENATE(VLOOKUP(B561,'Fach-ID''s'!$B$4:$D$1000,3,FALSE),"-",VLOOKUP(Klausurenliste!F561,Hilfstabellen!$K$4:$L$103,2,FALSE)),Kurstabelle!$G$3:$G$1327,1,FALSE)),ISNA(VLOOKUP(CONCATENATE(VLOOKUP(B561,'Fach-ID''s'!$C$4:$D$1000,2,FALSE),"-",VLOOKUP(Klausurenliste!F561,Hilfstabellen!$K$4:$L$103,2,FALSE)),Kurstabelle!$G$3:$G$1327,1,FALSE))),"Kurs zu dem Professor noch nicht gelistet",IF(ISNA(IF(D561="",CONCATENATE(VLOOKUP(B561,'Fach-ID''s'!$B$4:$D$1000,3,FALSE),"-",VLOOKUP(Klausurenliste!F561,Hilfstabellen!$K$4:$L$103,2,FALSE)),CONCATENATE(VLOOKUP(B561,'Fach-ID''s'!$B$4:$D$1000,3,FALSE),"-",VLOOKUP(Klausurenliste!F561,Hilfstabellen!$K$4:$L$103,2,FALSE),"\",D561))),IF(D561="",CONCATENATE(VLOOKUP(B561,'Fach-ID''s'!$C$4:$D$1000,2,FALSE),"-",VLOOKUP(Klausurenliste!F561,Hilfstabellen!$K$4:$L$103,2,FALSE)),CONCATENATE(VLOOKUP(B561,'Fach-ID''s'!$C$4:$D$1000,2,FALSE),"-",VLOOKUP(Klausurenliste!F561,Hilfstabellen!$K$4:$L$103,2,FALSE),"\",D561)),IF(D561="",CONCATENATE(VLOOKUP(B561,'Fach-ID''s'!$B$4:$D$1000,3,FALSE),"-",VLOOKUP(Klausurenliste!F561,Hilfstabellen!$K$4:$L$103,2,FALSE)),CONCATENATE(VLOOKUP(B561,'Fach-ID''s'!$B$4:$D$1000,3,FALSE),"-",VLOOKUP(Klausurenliste!F561,Hilfstabellen!$K$4:$L$103,2,FALSE),"\",D561))))))</f>
        <v/>
      </c>
      <c r="J561" s="2" t="str">
        <f t="shared" si="17"/>
        <v/>
      </c>
      <c r="K561" s="8"/>
      <c r="L561" t="s">
        <v>20</v>
      </c>
    </row>
    <row r="562" spans="1:12" ht="15.75" hidden="1" x14ac:dyDescent="0.25">
      <c r="A562" t="str">
        <f t="shared" si="16"/>
        <v/>
      </c>
      <c r="B562" s="14"/>
      <c r="C562" s="16"/>
      <c r="D562" s="14"/>
      <c r="E562" s="13"/>
      <c r="F562" s="13"/>
      <c r="G562" s="13" t="str">
        <f>IF(ISNA(VLOOKUP(B562,Kurstabelle!$B$3:$G$1327,5,FALSE)),"",VLOOKUP(B562,Kurstabelle!$B$3:$G$1327,5,FALSE))</f>
        <v/>
      </c>
      <c r="H562" s="13" t="str">
        <f>IF(ISNA(VLOOKUP(B562,Kurstabelle!$B$3:$G$1327,4,FALSE)),"",VLOOKUP(B562,Kurstabelle!$B$3:$G$1327,4,FALSE))</f>
        <v/>
      </c>
      <c r="I562" s="2" t="str">
        <f>IF(B562="","",IF(AND(ISNA(VLOOKUP(B562,'Fach-ID''s'!$B$4:$D$1000,1,FALSE)),ISNA(VLOOKUP(B562,'Fach-ID''s'!$C$4:$D$1000,1,FALSE))),"Kurs noch nicht gelistet",IF(AND(ISNA(VLOOKUP(CONCATENATE(VLOOKUP(B562,'Fach-ID''s'!$B$4:$D$1000,3,FALSE),"-",VLOOKUP(Klausurenliste!F562,Hilfstabellen!$K$4:$L$103,2,FALSE)),Kurstabelle!$G$3:$G$1327,1,FALSE)),ISNA(VLOOKUP(CONCATENATE(VLOOKUP(B562,'Fach-ID''s'!$C$4:$D$1000,2,FALSE),"-",VLOOKUP(Klausurenliste!F562,Hilfstabellen!$K$4:$L$103,2,FALSE)),Kurstabelle!$G$3:$G$1327,1,FALSE))),"Kurs zu dem Professor noch nicht gelistet",IF(ISNA(IF(D562="",CONCATENATE(VLOOKUP(B562,'Fach-ID''s'!$B$4:$D$1000,3,FALSE),"-",VLOOKUP(Klausurenliste!F562,Hilfstabellen!$K$4:$L$103,2,FALSE)),CONCATENATE(VLOOKUP(B562,'Fach-ID''s'!$B$4:$D$1000,3,FALSE),"-",VLOOKUP(Klausurenliste!F562,Hilfstabellen!$K$4:$L$103,2,FALSE),"\",D562))),IF(D562="",CONCATENATE(VLOOKUP(B562,'Fach-ID''s'!$C$4:$D$1000,2,FALSE),"-",VLOOKUP(Klausurenliste!F562,Hilfstabellen!$K$4:$L$103,2,FALSE)),CONCATENATE(VLOOKUP(B562,'Fach-ID''s'!$C$4:$D$1000,2,FALSE),"-",VLOOKUP(Klausurenliste!F562,Hilfstabellen!$K$4:$L$103,2,FALSE),"\",D562)),IF(D562="",CONCATENATE(VLOOKUP(B562,'Fach-ID''s'!$B$4:$D$1000,3,FALSE),"-",VLOOKUP(Klausurenliste!F562,Hilfstabellen!$K$4:$L$103,2,FALSE)),CONCATENATE(VLOOKUP(B562,'Fach-ID''s'!$B$4:$D$1000,3,FALSE),"-",VLOOKUP(Klausurenliste!F562,Hilfstabellen!$K$4:$L$103,2,FALSE),"\",D562))))))</f>
        <v/>
      </c>
      <c r="J562" s="2" t="str">
        <f t="shared" si="17"/>
        <v/>
      </c>
      <c r="K562" s="8"/>
      <c r="L562" t="s">
        <v>20</v>
      </c>
    </row>
    <row r="563" spans="1:12" ht="15.75" hidden="1" x14ac:dyDescent="0.25">
      <c r="A563" t="str">
        <f t="shared" si="16"/>
        <v/>
      </c>
      <c r="B563" s="14"/>
      <c r="C563" s="16"/>
      <c r="D563" s="14"/>
      <c r="E563" s="13"/>
      <c r="F563" s="13"/>
      <c r="G563" s="13" t="str">
        <f>IF(ISNA(VLOOKUP(B563,Kurstabelle!$B$3:$G$1327,5,FALSE)),"",VLOOKUP(B563,Kurstabelle!$B$3:$G$1327,5,FALSE))</f>
        <v/>
      </c>
      <c r="H563" s="13" t="str">
        <f>IF(ISNA(VLOOKUP(B563,Kurstabelle!$B$3:$G$1327,4,FALSE)),"",VLOOKUP(B563,Kurstabelle!$B$3:$G$1327,4,FALSE))</f>
        <v/>
      </c>
      <c r="I563" s="2" t="str">
        <f>IF(B563="","",IF(AND(ISNA(VLOOKUP(B563,'Fach-ID''s'!$B$4:$D$1000,1,FALSE)),ISNA(VLOOKUP(B563,'Fach-ID''s'!$C$4:$D$1000,1,FALSE))),"Kurs noch nicht gelistet",IF(AND(ISNA(VLOOKUP(CONCATENATE(VLOOKUP(B563,'Fach-ID''s'!$B$4:$D$1000,3,FALSE),"-",VLOOKUP(Klausurenliste!F563,Hilfstabellen!$K$4:$L$103,2,FALSE)),Kurstabelle!$G$3:$G$1327,1,FALSE)),ISNA(VLOOKUP(CONCATENATE(VLOOKUP(B563,'Fach-ID''s'!$C$4:$D$1000,2,FALSE),"-",VLOOKUP(Klausurenliste!F563,Hilfstabellen!$K$4:$L$103,2,FALSE)),Kurstabelle!$G$3:$G$1327,1,FALSE))),"Kurs zu dem Professor noch nicht gelistet",IF(ISNA(IF(D563="",CONCATENATE(VLOOKUP(B563,'Fach-ID''s'!$B$4:$D$1000,3,FALSE),"-",VLOOKUP(Klausurenliste!F563,Hilfstabellen!$K$4:$L$103,2,FALSE)),CONCATENATE(VLOOKUP(B563,'Fach-ID''s'!$B$4:$D$1000,3,FALSE),"-",VLOOKUP(Klausurenliste!F563,Hilfstabellen!$K$4:$L$103,2,FALSE),"\",D563))),IF(D563="",CONCATENATE(VLOOKUP(B563,'Fach-ID''s'!$C$4:$D$1000,2,FALSE),"-",VLOOKUP(Klausurenliste!F563,Hilfstabellen!$K$4:$L$103,2,FALSE)),CONCATENATE(VLOOKUP(B563,'Fach-ID''s'!$C$4:$D$1000,2,FALSE),"-",VLOOKUP(Klausurenliste!F563,Hilfstabellen!$K$4:$L$103,2,FALSE),"\",D563)),IF(D563="",CONCATENATE(VLOOKUP(B563,'Fach-ID''s'!$B$4:$D$1000,3,FALSE),"-",VLOOKUP(Klausurenliste!F563,Hilfstabellen!$K$4:$L$103,2,FALSE)),CONCATENATE(VLOOKUP(B563,'Fach-ID''s'!$B$4:$D$1000,3,FALSE),"-",VLOOKUP(Klausurenliste!F563,Hilfstabellen!$K$4:$L$103,2,FALSE),"\",D563))))))</f>
        <v/>
      </c>
      <c r="J563" s="2" t="str">
        <f t="shared" si="17"/>
        <v/>
      </c>
      <c r="K563" s="8"/>
      <c r="L563" t="s">
        <v>20</v>
      </c>
    </row>
    <row r="564" spans="1:12" ht="15.75" hidden="1" x14ac:dyDescent="0.25">
      <c r="A564" t="str">
        <f t="shared" si="16"/>
        <v/>
      </c>
      <c r="B564" s="14"/>
      <c r="C564" s="16"/>
      <c r="D564" s="14"/>
      <c r="E564" s="13"/>
      <c r="F564" s="13"/>
      <c r="G564" s="13" t="str">
        <f>IF(ISNA(VLOOKUP(B564,Kurstabelle!$B$3:$G$1327,5,FALSE)),"",VLOOKUP(B564,Kurstabelle!$B$3:$G$1327,5,FALSE))</f>
        <v/>
      </c>
      <c r="H564" s="13" t="str">
        <f>IF(ISNA(VLOOKUP(B564,Kurstabelle!$B$3:$G$1327,4,FALSE)),"",VLOOKUP(B564,Kurstabelle!$B$3:$G$1327,4,FALSE))</f>
        <v/>
      </c>
      <c r="I564" s="2" t="str">
        <f>IF(B564="","",IF(AND(ISNA(VLOOKUP(B564,'Fach-ID''s'!$B$4:$D$1000,1,FALSE)),ISNA(VLOOKUP(B564,'Fach-ID''s'!$C$4:$D$1000,1,FALSE))),"Kurs noch nicht gelistet",IF(AND(ISNA(VLOOKUP(CONCATENATE(VLOOKUP(B564,'Fach-ID''s'!$B$4:$D$1000,3,FALSE),"-",VLOOKUP(Klausurenliste!F564,Hilfstabellen!$K$4:$L$103,2,FALSE)),Kurstabelle!$G$3:$G$1327,1,FALSE)),ISNA(VLOOKUP(CONCATENATE(VLOOKUP(B564,'Fach-ID''s'!$C$4:$D$1000,2,FALSE),"-",VLOOKUP(Klausurenliste!F564,Hilfstabellen!$K$4:$L$103,2,FALSE)),Kurstabelle!$G$3:$G$1327,1,FALSE))),"Kurs zu dem Professor noch nicht gelistet",IF(ISNA(IF(D564="",CONCATENATE(VLOOKUP(B564,'Fach-ID''s'!$B$4:$D$1000,3,FALSE),"-",VLOOKUP(Klausurenliste!F564,Hilfstabellen!$K$4:$L$103,2,FALSE)),CONCATENATE(VLOOKUP(B564,'Fach-ID''s'!$B$4:$D$1000,3,FALSE),"-",VLOOKUP(Klausurenliste!F564,Hilfstabellen!$K$4:$L$103,2,FALSE),"\",D564))),IF(D564="",CONCATENATE(VLOOKUP(B564,'Fach-ID''s'!$C$4:$D$1000,2,FALSE),"-",VLOOKUP(Klausurenliste!F564,Hilfstabellen!$K$4:$L$103,2,FALSE)),CONCATENATE(VLOOKUP(B564,'Fach-ID''s'!$C$4:$D$1000,2,FALSE),"-",VLOOKUP(Klausurenliste!F564,Hilfstabellen!$K$4:$L$103,2,FALSE),"\",D564)),IF(D564="",CONCATENATE(VLOOKUP(B564,'Fach-ID''s'!$B$4:$D$1000,3,FALSE),"-",VLOOKUP(Klausurenliste!F564,Hilfstabellen!$K$4:$L$103,2,FALSE)),CONCATENATE(VLOOKUP(B564,'Fach-ID''s'!$B$4:$D$1000,3,FALSE),"-",VLOOKUP(Klausurenliste!F564,Hilfstabellen!$K$4:$L$103,2,FALSE),"\",D564))))))</f>
        <v/>
      </c>
      <c r="J564" s="2" t="str">
        <f t="shared" si="17"/>
        <v/>
      </c>
      <c r="K564" s="8"/>
      <c r="L564" t="s">
        <v>20</v>
      </c>
    </row>
    <row r="565" spans="1:12" ht="15.75" hidden="1" x14ac:dyDescent="0.25">
      <c r="A565" t="str">
        <f t="shared" si="16"/>
        <v/>
      </c>
      <c r="B565" s="14"/>
      <c r="C565" s="15"/>
      <c r="D565" s="14"/>
      <c r="E565" s="13"/>
      <c r="F565" s="13"/>
      <c r="G565" s="13" t="str">
        <f>IF(ISNA(VLOOKUP(B565,Kurstabelle!$B$3:$G$1327,5,FALSE)),"",VLOOKUP(B565,Kurstabelle!$B$3:$G$1327,5,FALSE))</f>
        <v/>
      </c>
      <c r="H565" s="13" t="str">
        <f>IF(ISNA(VLOOKUP(B565,Kurstabelle!$B$3:$G$1327,4,FALSE)),"",VLOOKUP(B565,Kurstabelle!$B$3:$G$1327,4,FALSE))</f>
        <v/>
      </c>
      <c r="I565" s="2" t="str">
        <f>IF(B565="","",IF(AND(ISNA(VLOOKUP(B565,'Fach-ID''s'!$B$4:$D$1000,1,FALSE)),ISNA(VLOOKUP(B565,'Fach-ID''s'!$C$4:$D$1000,1,FALSE))),"Kurs noch nicht gelistet",IF(AND(ISNA(VLOOKUP(CONCATENATE(VLOOKUP(B565,'Fach-ID''s'!$B$4:$D$1000,3,FALSE),"-",VLOOKUP(Klausurenliste!F565,Hilfstabellen!$K$4:$L$103,2,FALSE)),Kurstabelle!$G$3:$G$1327,1,FALSE)),ISNA(VLOOKUP(CONCATENATE(VLOOKUP(B565,'Fach-ID''s'!$C$4:$D$1000,2,FALSE),"-",VLOOKUP(Klausurenliste!F565,Hilfstabellen!$K$4:$L$103,2,FALSE)),Kurstabelle!$G$3:$G$1327,1,FALSE))),"Kurs zu dem Professor noch nicht gelistet",IF(ISNA(IF(D565="",CONCATENATE(VLOOKUP(B565,'Fach-ID''s'!$B$4:$D$1000,3,FALSE),"-",VLOOKUP(Klausurenliste!F565,Hilfstabellen!$K$4:$L$103,2,FALSE)),CONCATENATE(VLOOKUP(B565,'Fach-ID''s'!$B$4:$D$1000,3,FALSE),"-",VLOOKUP(Klausurenliste!F565,Hilfstabellen!$K$4:$L$103,2,FALSE),"\",D565))),IF(D565="",CONCATENATE(VLOOKUP(B565,'Fach-ID''s'!$C$4:$D$1000,2,FALSE),"-",VLOOKUP(Klausurenliste!F565,Hilfstabellen!$K$4:$L$103,2,FALSE)),CONCATENATE(VLOOKUP(B565,'Fach-ID''s'!$C$4:$D$1000,2,FALSE),"-",VLOOKUP(Klausurenliste!F565,Hilfstabellen!$K$4:$L$103,2,FALSE),"\",D565)),IF(D565="",CONCATENATE(VLOOKUP(B565,'Fach-ID''s'!$B$4:$D$1000,3,FALSE),"-",VLOOKUP(Klausurenliste!F565,Hilfstabellen!$K$4:$L$103,2,FALSE)),CONCATENATE(VLOOKUP(B565,'Fach-ID''s'!$B$4:$D$1000,3,FALSE),"-",VLOOKUP(Klausurenliste!F565,Hilfstabellen!$K$4:$L$103,2,FALSE),"\",D565))))))</f>
        <v/>
      </c>
      <c r="J565" s="2" t="str">
        <f t="shared" si="17"/>
        <v/>
      </c>
      <c r="K565" s="8"/>
      <c r="L565" t="s">
        <v>20</v>
      </c>
    </row>
    <row r="566" spans="1:12" ht="15.75" hidden="1" x14ac:dyDescent="0.25">
      <c r="A566" t="str">
        <f t="shared" si="16"/>
        <v/>
      </c>
      <c r="B566" s="14"/>
      <c r="C566" s="15"/>
      <c r="D566" s="14"/>
      <c r="E566" s="13"/>
      <c r="F566" s="13"/>
      <c r="G566" s="13" t="str">
        <f>IF(ISNA(VLOOKUP(B566,Kurstabelle!$B$3:$G$1327,5,FALSE)),"",VLOOKUP(B566,Kurstabelle!$B$3:$G$1327,5,FALSE))</f>
        <v/>
      </c>
      <c r="H566" s="13" t="str">
        <f>IF(ISNA(VLOOKUP(B566,Kurstabelle!$B$3:$G$1327,4,FALSE)),"",VLOOKUP(B566,Kurstabelle!$B$3:$G$1327,4,FALSE))</f>
        <v/>
      </c>
      <c r="I566" s="2" t="str">
        <f>IF(B566="","",IF(AND(ISNA(VLOOKUP(B566,'Fach-ID''s'!$B$4:$D$1000,1,FALSE)),ISNA(VLOOKUP(B566,'Fach-ID''s'!$C$4:$D$1000,1,FALSE))),"Kurs noch nicht gelistet",IF(AND(ISNA(VLOOKUP(CONCATENATE(VLOOKUP(B566,'Fach-ID''s'!$B$4:$D$1000,3,FALSE),"-",VLOOKUP(Klausurenliste!F566,Hilfstabellen!$K$4:$L$103,2,FALSE)),Kurstabelle!$G$3:$G$1327,1,FALSE)),ISNA(VLOOKUP(CONCATENATE(VLOOKUP(B566,'Fach-ID''s'!$C$4:$D$1000,2,FALSE),"-",VLOOKUP(Klausurenliste!F566,Hilfstabellen!$K$4:$L$103,2,FALSE)),Kurstabelle!$G$3:$G$1327,1,FALSE))),"Kurs zu dem Professor noch nicht gelistet",IF(ISNA(IF(D566="",CONCATENATE(VLOOKUP(B566,'Fach-ID''s'!$B$4:$D$1000,3,FALSE),"-",VLOOKUP(Klausurenliste!F566,Hilfstabellen!$K$4:$L$103,2,FALSE)),CONCATENATE(VLOOKUP(B566,'Fach-ID''s'!$B$4:$D$1000,3,FALSE),"-",VLOOKUP(Klausurenliste!F566,Hilfstabellen!$K$4:$L$103,2,FALSE),"\",D566))),IF(D566="",CONCATENATE(VLOOKUP(B566,'Fach-ID''s'!$C$4:$D$1000,2,FALSE),"-",VLOOKUP(Klausurenliste!F566,Hilfstabellen!$K$4:$L$103,2,FALSE)),CONCATENATE(VLOOKUP(B566,'Fach-ID''s'!$C$4:$D$1000,2,FALSE),"-",VLOOKUP(Klausurenliste!F566,Hilfstabellen!$K$4:$L$103,2,FALSE),"\",D566)),IF(D566="",CONCATENATE(VLOOKUP(B566,'Fach-ID''s'!$B$4:$D$1000,3,FALSE),"-",VLOOKUP(Klausurenliste!F566,Hilfstabellen!$K$4:$L$103,2,FALSE)),CONCATENATE(VLOOKUP(B566,'Fach-ID''s'!$B$4:$D$1000,3,FALSE),"-",VLOOKUP(Klausurenliste!F566,Hilfstabellen!$K$4:$L$103,2,FALSE),"\",D566))))))</f>
        <v/>
      </c>
      <c r="J566" s="2" t="str">
        <f t="shared" si="17"/>
        <v/>
      </c>
      <c r="K566" s="8"/>
      <c r="L566" t="s">
        <v>20</v>
      </c>
    </row>
    <row r="567" spans="1:12" ht="15.75" hidden="1" x14ac:dyDescent="0.25">
      <c r="A567" t="str">
        <f t="shared" si="16"/>
        <v/>
      </c>
      <c r="B567" s="14"/>
      <c r="C567" s="15"/>
      <c r="D567" s="14"/>
      <c r="E567" s="13"/>
      <c r="F567" s="13"/>
      <c r="G567" s="13" t="str">
        <f>IF(ISNA(VLOOKUP(B567,Kurstabelle!$B$3:$G$1327,5,FALSE)),"",VLOOKUP(B567,Kurstabelle!$B$3:$G$1327,5,FALSE))</f>
        <v/>
      </c>
      <c r="H567" s="13" t="str">
        <f>IF(ISNA(VLOOKUP(B567,Kurstabelle!$B$3:$G$1327,4,FALSE)),"",VLOOKUP(B567,Kurstabelle!$B$3:$G$1327,4,FALSE))</f>
        <v/>
      </c>
      <c r="I567" s="2" t="str">
        <f>IF(B567="","",IF(AND(ISNA(VLOOKUP(B567,'Fach-ID''s'!$B$4:$D$1000,1,FALSE)),ISNA(VLOOKUP(B567,'Fach-ID''s'!$C$4:$D$1000,1,FALSE))),"Kurs noch nicht gelistet",IF(AND(ISNA(VLOOKUP(CONCATENATE(VLOOKUP(B567,'Fach-ID''s'!$B$4:$D$1000,3,FALSE),"-",VLOOKUP(Klausurenliste!F567,Hilfstabellen!$K$4:$L$103,2,FALSE)),Kurstabelle!$G$3:$G$1327,1,FALSE)),ISNA(VLOOKUP(CONCATENATE(VLOOKUP(B567,'Fach-ID''s'!$C$4:$D$1000,2,FALSE),"-",VLOOKUP(Klausurenliste!F567,Hilfstabellen!$K$4:$L$103,2,FALSE)),Kurstabelle!$G$3:$G$1327,1,FALSE))),"Kurs zu dem Professor noch nicht gelistet",IF(ISNA(IF(D567="",CONCATENATE(VLOOKUP(B567,'Fach-ID''s'!$B$4:$D$1000,3,FALSE),"-",VLOOKUP(Klausurenliste!F567,Hilfstabellen!$K$4:$L$103,2,FALSE)),CONCATENATE(VLOOKUP(B567,'Fach-ID''s'!$B$4:$D$1000,3,FALSE),"-",VLOOKUP(Klausurenliste!F567,Hilfstabellen!$K$4:$L$103,2,FALSE),"\",D567))),IF(D567="",CONCATENATE(VLOOKUP(B567,'Fach-ID''s'!$C$4:$D$1000,2,FALSE),"-",VLOOKUP(Klausurenliste!F567,Hilfstabellen!$K$4:$L$103,2,FALSE)),CONCATENATE(VLOOKUP(B567,'Fach-ID''s'!$C$4:$D$1000,2,FALSE),"-",VLOOKUP(Klausurenliste!F567,Hilfstabellen!$K$4:$L$103,2,FALSE),"\",D567)),IF(D567="",CONCATENATE(VLOOKUP(B567,'Fach-ID''s'!$B$4:$D$1000,3,FALSE),"-",VLOOKUP(Klausurenliste!F567,Hilfstabellen!$K$4:$L$103,2,FALSE)),CONCATENATE(VLOOKUP(B567,'Fach-ID''s'!$B$4:$D$1000,3,FALSE),"-",VLOOKUP(Klausurenliste!F567,Hilfstabellen!$K$4:$L$103,2,FALSE),"\",D567))))))</f>
        <v/>
      </c>
      <c r="J567" s="2" t="str">
        <f t="shared" si="17"/>
        <v/>
      </c>
      <c r="K567" s="8"/>
      <c r="L567" t="s">
        <v>20</v>
      </c>
    </row>
    <row r="568" spans="1:12" ht="15.75" hidden="1" x14ac:dyDescent="0.25">
      <c r="A568" t="str">
        <f t="shared" si="16"/>
        <v/>
      </c>
      <c r="B568" s="14"/>
      <c r="C568" s="15"/>
      <c r="D568" s="14"/>
      <c r="E568" s="13"/>
      <c r="F568" s="13"/>
      <c r="G568" s="13" t="str">
        <f>IF(ISNA(VLOOKUP(B568,Kurstabelle!$B$3:$G$1327,5,FALSE)),"",VLOOKUP(B568,Kurstabelle!$B$3:$G$1327,5,FALSE))</f>
        <v/>
      </c>
      <c r="H568" s="13" t="str">
        <f>IF(ISNA(VLOOKUP(B568,Kurstabelle!$B$3:$G$1327,4,FALSE)),"",VLOOKUP(B568,Kurstabelle!$B$3:$G$1327,4,FALSE))</f>
        <v/>
      </c>
      <c r="I568" s="2" t="str">
        <f>IF(B568="","",IF(AND(ISNA(VLOOKUP(B568,'Fach-ID''s'!$B$4:$D$1000,1,FALSE)),ISNA(VLOOKUP(B568,'Fach-ID''s'!$C$4:$D$1000,1,FALSE))),"Kurs noch nicht gelistet",IF(AND(ISNA(VLOOKUP(CONCATENATE(VLOOKUP(B568,'Fach-ID''s'!$B$4:$D$1000,3,FALSE),"-",VLOOKUP(Klausurenliste!F568,Hilfstabellen!$K$4:$L$103,2,FALSE)),Kurstabelle!$G$3:$G$1327,1,FALSE)),ISNA(VLOOKUP(CONCATENATE(VLOOKUP(B568,'Fach-ID''s'!$C$4:$D$1000,2,FALSE),"-",VLOOKUP(Klausurenliste!F568,Hilfstabellen!$K$4:$L$103,2,FALSE)),Kurstabelle!$G$3:$G$1327,1,FALSE))),"Kurs zu dem Professor noch nicht gelistet",IF(ISNA(IF(D568="",CONCATENATE(VLOOKUP(B568,'Fach-ID''s'!$B$4:$D$1000,3,FALSE),"-",VLOOKUP(Klausurenliste!F568,Hilfstabellen!$K$4:$L$103,2,FALSE)),CONCATENATE(VLOOKUP(B568,'Fach-ID''s'!$B$4:$D$1000,3,FALSE),"-",VLOOKUP(Klausurenliste!F568,Hilfstabellen!$K$4:$L$103,2,FALSE),"\",D568))),IF(D568="",CONCATENATE(VLOOKUP(B568,'Fach-ID''s'!$C$4:$D$1000,2,FALSE),"-",VLOOKUP(Klausurenliste!F568,Hilfstabellen!$K$4:$L$103,2,FALSE)),CONCATENATE(VLOOKUP(B568,'Fach-ID''s'!$C$4:$D$1000,2,FALSE),"-",VLOOKUP(Klausurenliste!F568,Hilfstabellen!$K$4:$L$103,2,FALSE),"\",D568)),IF(D568="",CONCATENATE(VLOOKUP(B568,'Fach-ID''s'!$B$4:$D$1000,3,FALSE),"-",VLOOKUP(Klausurenliste!F568,Hilfstabellen!$K$4:$L$103,2,FALSE)),CONCATENATE(VLOOKUP(B568,'Fach-ID''s'!$B$4:$D$1000,3,FALSE),"-",VLOOKUP(Klausurenliste!F568,Hilfstabellen!$K$4:$L$103,2,FALSE),"\",D568))))))</f>
        <v/>
      </c>
      <c r="J568" s="2" t="str">
        <f t="shared" si="17"/>
        <v/>
      </c>
      <c r="K568" s="8"/>
      <c r="L568" t="s">
        <v>20</v>
      </c>
    </row>
    <row r="569" spans="1:12" ht="15.75" hidden="1" x14ac:dyDescent="0.25">
      <c r="A569" t="str">
        <f t="shared" si="16"/>
        <v/>
      </c>
      <c r="B569" s="14"/>
      <c r="C569" s="16"/>
      <c r="D569" s="14"/>
      <c r="E569" s="13"/>
      <c r="F569" s="13"/>
      <c r="G569" s="13" t="str">
        <f>IF(ISNA(VLOOKUP(B569,Kurstabelle!$B$3:$G$1327,5,FALSE)),"",VLOOKUP(B569,Kurstabelle!$B$3:$G$1327,5,FALSE))</f>
        <v/>
      </c>
      <c r="H569" s="13" t="str">
        <f>IF(ISNA(VLOOKUP(B569,Kurstabelle!$B$3:$G$1327,4,FALSE)),"",VLOOKUP(B569,Kurstabelle!$B$3:$G$1327,4,FALSE))</f>
        <v/>
      </c>
      <c r="I569" s="2" t="str">
        <f>IF(B569="","",IF(AND(ISNA(VLOOKUP(B569,'Fach-ID''s'!$B$4:$D$1000,1,FALSE)),ISNA(VLOOKUP(B569,'Fach-ID''s'!$C$4:$D$1000,1,FALSE))),"Kurs noch nicht gelistet",IF(AND(ISNA(VLOOKUP(CONCATENATE(VLOOKUP(B569,'Fach-ID''s'!$B$4:$D$1000,3,FALSE),"-",VLOOKUP(Klausurenliste!F569,Hilfstabellen!$K$4:$L$103,2,FALSE)),Kurstabelle!$G$3:$G$1327,1,FALSE)),ISNA(VLOOKUP(CONCATENATE(VLOOKUP(B569,'Fach-ID''s'!$C$4:$D$1000,2,FALSE),"-",VLOOKUP(Klausurenliste!F569,Hilfstabellen!$K$4:$L$103,2,FALSE)),Kurstabelle!$G$3:$G$1327,1,FALSE))),"Kurs zu dem Professor noch nicht gelistet",IF(ISNA(IF(D569="",CONCATENATE(VLOOKUP(B569,'Fach-ID''s'!$B$4:$D$1000,3,FALSE),"-",VLOOKUP(Klausurenliste!F569,Hilfstabellen!$K$4:$L$103,2,FALSE)),CONCATENATE(VLOOKUP(B569,'Fach-ID''s'!$B$4:$D$1000,3,FALSE),"-",VLOOKUP(Klausurenliste!F569,Hilfstabellen!$K$4:$L$103,2,FALSE),"\",D569))),IF(D569="",CONCATENATE(VLOOKUP(B569,'Fach-ID''s'!$C$4:$D$1000,2,FALSE),"-",VLOOKUP(Klausurenliste!F569,Hilfstabellen!$K$4:$L$103,2,FALSE)),CONCATENATE(VLOOKUP(B569,'Fach-ID''s'!$C$4:$D$1000,2,FALSE),"-",VLOOKUP(Klausurenliste!F569,Hilfstabellen!$K$4:$L$103,2,FALSE),"\",D569)),IF(D569="",CONCATENATE(VLOOKUP(B569,'Fach-ID''s'!$B$4:$D$1000,3,FALSE),"-",VLOOKUP(Klausurenliste!F569,Hilfstabellen!$K$4:$L$103,2,FALSE)),CONCATENATE(VLOOKUP(B569,'Fach-ID''s'!$B$4:$D$1000,3,FALSE),"-",VLOOKUP(Klausurenliste!F569,Hilfstabellen!$K$4:$L$103,2,FALSE),"\",D569))))))</f>
        <v/>
      </c>
      <c r="J569" s="2" t="str">
        <f t="shared" si="17"/>
        <v/>
      </c>
      <c r="K569" s="8"/>
      <c r="L569" t="s">
        <v>20</v>
      </c>
    </row>
    <row r="570" spans="1:12" ht="15.75" hidden="1" x14ac:dyDescent="0.25">
      <c r="A570" t="str">
        <f t="shared" si="16"/>
        <v/>
      </c>
      <c r="B570" s="14"/>
      <c r="C570" s="16"/>
      <c r="D570" s="14"/>
      <c r="E570" s="13"/>
      <c r="F570" s="13"/>
      <c r="G570" s="13" t="str">
        <f>IF(ISNA(VLOOKUP(B570,Kurstabelle!$B$3:$G$1327,5,FALSE)),"",VLOOKUP(B570,Kurstabelle!$B$3:$G$1327,5,FALSE))</f>
        <v/>
      </c>
      <c r="H570" s="13" t="str">
        <f>IF(ISNA(VLOOKUP(B570,Kurstabelle!$B$3:$G$1327,4,FALSE)),"",VLOOKUP(B570,Kurstabelle!$B$3:$G$1327,4,FALSE))</f>
        <v/>
      </c>
      <c r="I570" s="2" t="str">
        <f>IF(B570="","",IF(AND(ISNA(VLOOKUP(B570,'Fach-ID''s'!$B$4:$D$1000,1,FALSE)),ISNA(VLOOKUP(B570,'Fach-ID''s'!$C$4:$D$1000,1,FALSE))),"Kurs noch nicht gelistet",IF(AND(ISNA(VLOOKUP(CONCATENATE(VLOOKUP(B570,'Fach-ID''s'!$B$4:$D$1000,3,FALSE),"-",VLOOKUP(Klausurenliste!F570,Hilfstabellen!$K$4:$L$103,2,FALSE)),Kurstabelle!$G$3:$G$1327,1,FALSE)),ISNA(VLOOKUP(CONCATENATE(VLOOKUP(B570,'Fach-ID''s'!$C$4:$D$1000,2,FALSE),"-",VLOOKUP(Klausurenliste!F570,Hilfstabellen!$K$4:$L$103,2,FALSE)),Kurstabelle!$G$3:$G$1327,1,FALSE))),"Kurs zu dem Professor noch nicht gelistet",IF(ISNA(IF(D570="",CONCATENATE(VLOOKUP(B570,'Fach-ID''s'!$B$4:$D$1000,3,FALSE),"-",VLOOKUP(Klausurenliste!F570,Hilfstabellen!$K$4:$L$103,2,FALSE)),CONCATENATE(VLOOKUP(B570,'Fach-ID''s'!$B$4:$D$1000,3,FALSE),"-",VLOOKUP(Klausurenliste!F570,Hilfstabellen!$K$4:$L$103,2,FALSE),"\",D570))),IF(D570="",CONCATENATE(VLOOKUP(B570,'Fach-ID''s'!$C$4:$D$1000,2,FALSE),"-",VLOOKUP(Klausurenliste!F570,Hilfstabellen!$K$4:$L$103,2,FALSE)),CONCATENATE(VLOOKUP(B570,'Fach-ID''s'!$C$4:$D$1000,2,FALSE),"-",VLOOKUP(Klausurenliste!F570,Hilfstabellen!$K$4:$L$103,2,FALSE),"\",D570)),IF(D570="",CONCATENATE(VLOOKUP(B570,'Fach-ID''s'!$B$4:$D$1000,3,FALSE),"-",VLOOKUP(Klausurenliste!F570,Hilfstabellen!$K$4:$L$103,2,FALSE)),CONCATENATE(VLOOKUP(B570,'Fach-ID''s'!$B$4:$D$1000,3,FALSE),"-",VLOOKUP(Klausurenliste!F570,Hilfstabellen!$K$4:$L$103,2,FALSE),"\",D570))))))</f>
        <v/>
      </c>
      <c r="J570" s="2" t="str">
        <f t="shared" si="17"/>
        <v/>
      </c>
      <c r="K570" s="8"/>
      <c r="L570" t="s">
        <v>20</v>
      </c>
    </row>
    <row r="571" spans="1:12" ht="15.75" hidden="1" x14ac:dyDescent="0.25">
      <c r="A571" t="str">
        <f t="shared" si="16"/>
        <v/>
      </c>
      <c r="B571" s="14"/>
      <c r="C571" s="16"/>
      <c r="D571" s="14"/>
      <c r="E571" s="13"/>
      <c r="F571" s="13"/>
      <c r="G571" s="13" t="str">
        <f>IF(ISNA(VLOOKUP(B571,Kurstabelle!$B$3:$G$1327,5,FALSE)),"",VLOOKUP(B571,Kurstabelle!$B$3:$G$1327,5,FALSE))</f>
        <v/>
      </c>
      <c r="H571" s="13" t="str">
        <f>IF(ISNA(VLOOKUP(B571,Kurstabelle!$B$3:$G$1327,4,FALSE)),"",VLOOKUP(B571,Kurstabelle!$B$3:$G$1327,4,FALSE))</f>
        <v/>
      </c>
      <c r="I571" s="2" t="str">
        <f>IF(B571="","",IF(AND(ISNA(VLOOKUP(B571,'Fach-ID''s'!$B$4:$D$1000,1,FALSE)),ISNA(VLOOKUP(B571,'Fach-ID''s'!$C$4:$D$1000,1,FALSE))),"Kurs noch nicht gelistet",IF(AND(ISNA(VLOOKUP(CONCATENATE(VLOOKUP(B571,'Fach-ID''s'!$B$4:$D$1000,3,FALSE),"-",VLOOKUP(Klausurenliste!F571,Hilfstabellen!$K$4:$L$103,2,FALSE)),Kurstabelle!$G$3:$G$1327,1,FALSE)),ISNA(VLOOKUP(CONCATENATE(VLOOKUP(B571,'Fach-ID''s'!$C$4:$D$1000,2,FALSE),"-",VLOOKUP(Klausurenliste!F571,Hilfstabellen!$K$4:$L$103,2,FALSE)),Kurstabelle!$G$3:$G$1327,1,FALSE))),"Kurs zu dem Professor noch nicht gelistet",IF(ISNA(IF(D571="",CONCATENATE(VLOOKUP(B571,'Fach-ID''s'!$B$4:$D$1000,3,FALSE),"-",VLOOKUP(Klausurenliste!F571,Hilfstabellen!$K$4:$L$103,2,FALSE)),CONCATENATE(VLOOKUP(B571,'Fach-ID''s'!$B$4:$D$1000,3,FALSE),"-",VLOOKUP(Klausurenliste!F571,Hilfstabellen!$K$4:$L$103,2,FALSE),"\",D571))),IF(D571="",CONCATENATE(VLOOKUP(B571,'Fach-ID''s'!$C$4:$D$1000,2,FALSE),"-",VLOOKUP(Klausurenliste!F571,Hilfstabellen!$K$4:$L$103,2,FALSE)),CONCATENATE(VLOOKUP(B571,'Fach-ID''s'!$C$4:$D$1000,2,FALSE),"-",VLOOKUP(Klausurenliste!F571,Hilfstabellen!$K$4:$L$103,2,FALSE),"\",D571)),IF(D571="",CONCATENATE(VLOOKUP(B571,'Fach-ID''s'!$B$4:$D$1000,3,FALSE),"-",VLOOKUP(Klausurenliste!F571,Hilfstabellen!$K$4:$L$103,2,FALSE)),CONCATENATE(VLOOKUP(B571,'Fach-ID''s'!$B$4:$D$1000,3,FALSE),"-",VLOOKUP(Klausurenliste!F571,Hilfstabellen!$K$4:$L$103,2,FALSE),"\",D571))))))</f>
        <v/>
      </c>
      <c r="J571" s="2" t="str">
        <f t="shared" si="17"/>
        <v/>
      </c>
      <c r="K571" s="8"/>
      <c r="L571" t="s">
        <v>20</v>
      </c>
    </row>
    <row r="572" spans="1:12" ht="15.75" hidden="1" x14ac:dyDescent="0.25">
      <c r="A572" t="str">
        <f t="shared" si="16"/>
        <v/>
      </c>
      <c r="B572" s="14"/>
      <c r="C572" s="16"/>
      <c r="D572" s="14"/>
      <c r="E572" s="13"/>
      <c r="F572" s="13"/>
      <c r="G572" s="13" t="str">
        <f>IF(ISNA(VLOOKUP(B572,Kurstabelle!$B$3:$G$1327,5,FALSE)),"",VLOOKUP(B572,Kurstabelle!$B$3:$G$1327,5,FALSE))</f>
        <v/>
      </c>
      <c r="H572" s="13" t="str">
        <f>IF(ISNA(VLOOKUP(B572,Kurstabelle!$B$3:$G$1327,4,FALSE)),"",VLOOKUP(B572,Kurstabelle!$B$3:$G$1327,4,FALSE))</f>
        <v/>
      </c>
      <c r="I572" s="2" t="str">
        <f>IF(B572="","",IF(AND(ISNA(VLOOKUP(B572,'Fach-ID''s'!$B$4:$D$1000,1,FALSE)),ISNA(VLOOKUP(B572,'Fach-ID''s'!$C$4:$D$1000,1,FALSE))),"Kurs noch nicht gelistet",IF(AND(ISNA(VLOOKUP(CONCATENATE(VLOOKUP(B572,'Fach-ID''s'!$B$4:$D$1000,3,FALSE),"-",VLOOKUP(Klausurenliste!F572,Hilfstabellen!$K$4:$L$103,2,FALSE)),Kurstabelle!$G$3:$G$1327,1,FALSE)),ISNA(VLOOKUP(CONCATENATE(VLOOKUP(B572,'Fach-ID''s'!$C$4:$D$1000,2,FALSE),"-",VLOOKUP(Klausurenliste!F572,Hilfstabellen!$K$4:$L$103,2,FALSE)),Kurstabelle!$G$3:$G$1327,1,FALSE))),"Kurs zu dem Professor noch nicht gelistet",IF(ISNA(IF(D572="",CONCATENATE(VLOOKUP(B572,'Fach-ID''s'!$B$4:$D$1000,3,FALSE),"-",VLOOKUP(Klausurenliste!F572,Hilfstabellen!$K$4:$L$103,2,FALSE)),CONCATENATE(VLOOKUP(B572,'Fach-ID''s'!$B$4:$D$1000,3,FALSE),"-",VLOOKUP(Klausurenliste!F572,Hilfstabellen!$K$4:$L$103,2,FALSE),"\",D572))),IF(D572="",CONCATENATE(VLOOKUP(B572,'Fach-ID''s'!$C$4:$D$1000,2,FALSE),"-",VLOOKUP(Klausurenliste!F572,Hilfstabellen!$K$4:$L$103,2,FALSE)),CONCATENATE(VLOOKUP(B572,'Fach-ID''s'!$C$4:$D$1000,2,FALSE),"-",VLOOKUP(Klausurenliste!F572,Hilfstabellen!$K$4:$L$103,2,FALSE),"\",D572)),IF(D572="",CONCATENATE(VLOOKUP(B572,'Fach-ID''s'!$B$4:$D$1000,3,FALSE),"-",VLOOKUP(Klausurenliste!F572,Hilfstabellen!$K$4:$L$103,2,FALSE)),CONCATENATE(VLOOKUP(B572,'Fach-ID''s'!$B$4:$D$1000,3,FALSE),"-",VLOOKUP(Klausurenliste!F572,Hilfstabellen!$K$4:$L$103,2,FALSE),"\",D572))))))</f>
        <v/>
      </c>
      <c r="J572" s="2" t="str">
        <f t="shared" si="17"/>
        <v/>
      </c>
      <c r="K572" s="8"/>
      <c r="L572" t="s">
        <v>20</v>
      </c>
    </row>
    <row r="573" spans="1:12" ht="15.75" hidden="1" x14ac:dyDescent="0.25">
      <c r="A573" t="str">
        <f t="shared" si="16"/>
        <v/>
      </c>
      <c r="B573" s="14"/>
      <c r="C573" s="16"/>
      <c r="D573" s="14"/>
      <c r="E573" s="13"/>
      <c r="F573" s="13"/>
      <c r="G573" s="13" t="str">
        <f>IF(ISNA(VLOOKUP(B573,Kurstabelle!$B$3:$G$1327,5,FALSE)),"",VLOOKUP(B573,Kurstabelle!$B$3:$G$1327,5,FALSE))</f>
        <v/>
      </c>
      <c r="H573" s="13" t="str">
        <f>IF(ISNA(VLOOKUP(B573,Kurstabelle!$B$3:$G$1327,4,FALSE)),"",VLOOKUP(B573,Kurstabelle!$B$3:$G$1327,4,FALSE))</f>
        <v/>
      </c>
      <c r="I573" s="2" t="str">
        <f>IF(B573="","",IF(AND(ISNA(VLOOKUP(B573,'Fach-ID''s'!$B$4:$D$1000,1,FALSE)),ISNA(VLOOKUP(B573,'Fach-ID''s'!$C$4:$D$1000,1,FALSE))),"Kurs noch nicht gelistet",IF(AND(ISNA(VLOOKUP(CONCATENATE(VLOOKUP(B573,'Fach-ID''s'!$B$4:$D$1000,3,FALSE),"-",VLOOKUP(Klausurenliste!F573,Hilfstabellen!$K$4:$L$103,2,FALSE)),Kurstabelle!$G$3:$G$1327,1,FALSE)),ISNA(VLOOKUP(CONCATENATE(VLOOKUP(B573,'Fach-ID''s'!$C$4:$D$1000,2,FALSE),"-",VLOOKUP(Klausurenliste!F573,Hilfstabellen!$K$4:$L$103,2,FALSE)),Kurstabelle!$G$3:$G$1327,1,FALSE))),"Kurs zu dem Professor noch nicht gelistet",IF(ISNA(IF(D573="",CONCATENATE(VLOOKUP(B573,'Fach-ID''s'!$B$4:$D$1000,3,FALSE),"-",VLOOKUP(Klausurenliste!F573,Hilfstabellen!$K$4:$L$103,2,FALSE)),CONCATENATE(VLOOKUP(B573,'Fach-ID''s'!$B$4:$D$1000,3,FALSE),"-",VLOOKUP(Klausurenliste!F573,Hilfstabellen!$K$4:$L$103,2,FALSE),"\",D573))),IF(D573="",CONCATENATE(VLOOKUP(B573,'Fach-ID''s'!$C$4:$D$1000,2,FALSE),"-",VLOOKUP(Klausurenliste!F573,Hilfstabellen!$K$4:$L$103,2,FALSE)),CONCATENATE(VLOOKUP(B573,'Fach-ID''s'!$C$4:$D$1000,2,FALSE),"-",VLOOKUP(Klausurenliste!F573,Hilfstabellen!$K$4:$L$103,2,FALSE),"\",D573)),IF(D573="",CONCATENATE(VLOOKUP(B573,'Fach-ID''s'!$B$4:$D$1000,3,FALSE),"-",VLOOKUP(Klausurenliste!F573,Hilfstabellen!$K$4:$L$103,2,FALSE)),CONCATENATE(VLOOKUP(B573,'Fach-ID''s'!$B$4:$D$1000,3,FALSE),"-",VLOOKUP(Klausurenliste!F573,Hilfstabellen!$K$4:$L$103,2,FALSE),"\",D573))))))</f>
        <v/>
      </c>
      <c r="J573" s="2" t="str">
        <f t="shared" si="17"/>
        <v/>
      </c>
      <c r="K573" s="8"/>
      <c r="L573" t="s">
        <v>20</v>
      </c>
    </row>
    <row r="574" spans="1:12" ht="15.75" hidden="1" x14ac:dyDescent="0.25">
      <c r="A574" t="str">
        <f t="shared" si="16"/>
        <v/>
      </c>
      <c r="B574" s="14"/>
      <c r="C574" s="15"/>
      <c r="D574" s="14"/>
      <c r="E574" s="13"/>
      <c r="F574" s="13"/>
      <c r="G574" s="13" t="str">
        <f>IF(ISNA(VLOOKUP(B574,Kurstabelle!$B$3:$G$1327,5,FALSE)),"",VLOOKUP(B574,Kurstabelle!$B$3:$G$1327,5,FALSE))</f>
        <v/>
      </c>
      <c r="H574" s="13" t="str">
        <f>IF(ISNA(VLOOKUP(B574,Kurstabelle!$B$3:$G$1327,4,FALSE)),"",VLOOKUP(B574,Kurstabelle!$B$3:$G$1327,4,FALSE))</f>
        <v/>
      </c>
      <c r="I574" s="2" t="str">
        <f>IF(B574="","",IF(AND(ISNA(VLOOKUP(B574,'Fach-ID''s'!$B$4:$D$1000,1,FALSE)),ISNA(VLOOKUP(B574,'Fach-ID''s'!$C$4:$D$1000,1,FALSE))),"Kurs noch nicht gelistet",IF(AND(ISNA(VLOOKUP(CONCATENATE(VLOOKUP(B574,'Fach-ID''s'!$B$4:$D$1000,3,FALSE),"-",VLOOKUP(Klausurenliste!F574,Hilfstabellen!$K$4:$L$103,2,FALSE)),Kurstabelle!$G$3:$G$1327,1,FALSE)),ISNA(VLOOKUP(CONCATENATE(VLOOKUP(B574,'Fach-ID''s'!$C$4:$D$1000,2,FALSE),"-",VLOOKUP(Klausurenliste!F574,Hilfstabellen!$K$4:$L$103,2,FALSE)),Kurstabelle!$G$3:$G$1327,1,FALSE))),"Kurs zu dem Professor noch nicht gelistet",IF(ISNA(IF(D574="",CONCATENATE(VLOOKUP(B574,'Fach-ID''s'!$B$4:$D$1000,3,FALSE),"-",VLOOKUP(Klausurenliste!F574,Hilfstabellen!$K$4:$L$103,2,FALSE)),CONCATENATE(VLOOKUP(B574,'Fach-ID''s'!$B$4:$D$1000,3,FALSE),"-",VLOOKUP(Klausurenliste!F574,Hilfstabellen!$K$4:$L$103,2,FALSE),"\",D574))),IF(D574="",CONCATENATE(VLOOKUP(B574,'Fach-ID''s'!$C$4:$D$1000,2,FALSE),"-",VLOOKUP(Klausurenliste!F574,Hilfstabellen!$K$4:$L$103,2,FALSE)),CONCATENATE(VLOOKUP(B574,'Fach-ID''s'!$C$4:$D$1000,2,FALSE),"-",VLOOKUP(Klausurenliste!F574,Hilfstabellen!$K$4:$L$103,2,FALSE),"\",D574)),IF(D574="",CONCATENATE(VLOOKUP(B574,'Fach-ID''s'!$B$4:$D$1000,3,FALSE),"-",VLOOKUP(Klausurenliste!F574,Hilfstabellen!$K$4:$L$103,2,FALSE)),CONCATENATE(VLOOKUP(B574,'Fach-ID''s'!$B$4:$D$1000,3,FALSE),"-",VLOOKUP(Klausurenliste!F574,Hilfstabellen!$K$4:$L$103,2,FALSE),"\",D574))))))</f>
        <v/>
      </c>
      <c r="J574" s="2" t="str">
        <f t="shared" si="17"/>
        <v/>
      </c>
      <c r="K574" s="8"/>
      <c r="L574" t="s">
        <v>20</v>
      </c>
    </row>
    <row r="575" spans="1:12" ht="15.75" hidden="1" x14ac:dyDescent="0.25">
      <c r="A575" t="str">
        <f t="shared" si="16"/>
        <v/>
      </c>
      <c r="B575" s="14"/>
      <c r="C575" s="15"/>
      <c r="D575" s="14"/>
      <c r="E575" s="13"/>
      <c r="F575" s="13"/>
      <c r="G575" s="13" t="str">
        <f>IF(ISNA(VLOOKUP(B575,Kurstabelle!$B$3:$G$1327,5,FALSE)),"",VLOOKUP(B575,Kurstabelle!$B$3:$G$1327,5,FALSE))</f>
        <v/>
      </c>
      <c r="H575" s="13" t="str">
        <f>IF(ISNA(VLOOKUP(B575,Kurstabelle!$B$3:$G$1327,4,FALSE)),"",VLOOKUP(B575,Kurstabelle!$B$3:$G$1327,4,FALSE))</f>
        <v/>
      </c>
      <c r="I575" s="2" t="str">
        <f>IF(B575="","",IF(AND(ISNA(VLOOKUP(B575,'Fach-ID''s'!$B$4:$D$1000,1,FALSE)),ISNA(VLOOKUP(B575,'Fach-ID''s'!$C$4:$D$1000,1,FALSE))),"Kurs noch nicht gelistet",IF(AND(ISNA(VLOOKUP(CONCATENATE(VLOOKUP(B575,'Fach-ID''s'!$B$4:$D$1000,3,FALSE),"-",VLOOKUP(Klausurenliste!F575,Hilfstabellen!$K$4:$L$103,2,FALSE)),Kurstabelle!$G$3:$G$1327,1,FALSE)),ISNA(VLOOKUP(CONCATENATE(VLOOKUP(B575,'Fach-ID''s'!$C$4:$D$1000,2,FALSE),"-",VLOOKUP(Klausurenliste!F575,Hilfstabellen!$K$4:$L$103,2,FALSE)),Kurstabelle!$G$3:$G$1327,1,FALSE))),"Kurs zu dem Professor noch nicht gelistet",IF(ISNA(IF(D575="",CONCATENATE(VLOOKUP(B575,'Fach-ID''s'!$B$4:$D$1000,3,FALSE),"-",VLOOKUP(Klausurenliste!F575,Hilfstabellen!$K$4:$L$103,2,FALSE)),CONCATENATE(VLOOKUP(B575,'Fach-ID''s'!$B$4:$D$1000,3,FALSE),"-",VLOOKUP(Klausurenliste!F575,Hilfstabellen!$K$4:$L$103,2,FALSE),"\",D575))),IF(D575="",CONCATENATE(VLOOKUP(B575,'Fach-ID''s'!$C$4:$D$1000,2,FALSE),"-",VLOOKUP(Klausurenliste!F575,Hilfstabellen!$K$4:$L$103,2,FALSE)),CONCATENATE(VLOOKUP(B575,'Fach-ID''s'!$C$4:$D$1000,2,FALSE),"-",VLOOKUP(Klausurenliste!F575,Hilfstabellen!$K$4:$L$103,2,FALSE),"\",D575)),IF(D575="",CONCATENATE(VLOOKUP(B575,'Fach-ID''s'!$B$4:$D$1000,3,FALSE),"-",VLOOKUP(Klausurenliste!F575,Hilfstabellen!$K$4:$L$103,2,FALSE)),CONCATENATE(VLOOKUP(B575,'Fach-ID''s'!$B$4:$D$1000,3,FALSE),"-",VLOOKUP(Klausurenliste!F575,Hilfstabellen!$K$4:$L$103,2,FALSE),"\",D575))))))</f>
        <v/>
      </c>
      <c r="J575" s="2" t="str">
        <f t="shared" si="17"/>
        <v/>
      </c>
      <c r="K575" s="8"/>
      <c r="L575" t="s">
        <v>20</v>
      </c>
    </row>
    <row r="576" spans="1:12" ht="15.75" hidden="1" x14ac:dyDescent="0.25">
      <c r="A576" t="str">
        <f t="shared" si="16"/>
        <v/>
      </c>
      <c r="B576" s="14"/>
      <c r="C576" s="15"/>
      <c r="D576" s="14"/>
      <c r="E576" s="13"/>
      <c r="F576" s="13"/>
      <c r="G576" s="13" t="str">
        <f>IF(ISNA(VLOOKUP(B576,Kurstabelle!$B$3:$G$1327,5,FALSE)),"",VLOOKUP(B576,Kurstabelle!$B$3:$G$1327,5,FALSE))</f>
        <v/>
      </c>
      <c r="H576" s="13" t="str">
        <f>IF(ISNA(VLOOKUP(B576,Kurstabelle!$B$3:$G$1327,4,FALSE)),"",VLOOKUP(B576,Kurstabelle!$B$3:$G$1327,4,FALSE))</f>
        <v/>
      </c>
      <c r="I576" s="2" t="str">
        <f>IF(B576="","",IF(AND(ISNA(VLOOKUP(B576,'Fach-ID''s'!$B$4:$D$1000,1,FALSE)),ISNA(VLOOKUP(B576,'Fach-ID''s'!$C$4:$D$1000,1,FALSE))),"Kurs noch nicht gelistet",IF(AND(ISNA(VLOOKUP(CONCATENATE(VLOOKUP(B576,'Fach-ID''s'!$B$4:$D$1000,3,FALSE),"-",VLOOKUP(Klausurenliste!F576,Hilfstabellen!$K$4:$L$103,2,FALSE)),Kurstabelle!$G$3:$G$1327,1,FALSE)),ISNA(VLOOKUP(CONCATENATE(VLOOKUP(B576,'Fach-ID''s'!$C$4:$D$1000,2,FALSE),"-",VLOOKUP(Klausurenliste!F576,Hilfstabellen!$K$4:$L$103,2,FALSE)),Kurstabelle!$G$3:$G$1327,1,FALSE))),"Kurs zu dem Professor noch nicht gelistet",IF(ISNA(IF(D576="",CONCATENATE(VLOOKUP(B576,'Fach-ID''s'!$B$4:$D$1000,3,FALSE),"-",VLOOKUP(Klausurenliste!F576,Hilfstabellen!$K$4:$L$103,2,FALSE)),CONCATENATE(VLOOKUP(B576,'Fach-ID''s'!$B$4:$D$1000,3,FALSE),"-",VLOOKUP(Klausurenliste!F576,Hilfstabellen!$K$4:$L$103,2,FALSE),"\",D576))),IF(D576="",CONCATENATE(VLOOKUP(B576,'Fach-ID''s'!$C$4:$D$1000,2,FALSE),"-",VLOOKUP(Klausurenliste!F576,Hilfstabellen!$K$4:$L$103,2,FALSE)),CONCATENATE(VLOOKUP(B576,'Fach-ID''s'!$C$4:$D$1000,2,FALSE),"-",VLOOKUP(Klausurenliste!F576,Hilfstabellen!$K$4:$L$103,2,FALSE),"\",D576)),IF(D576="",CONCATENATE(VLOOKUP(B576,'Fach-ID''s'!$B$4:$D$1000,3,FALSE),"-",VLOOKUP(Klausurenliste!F576,Hilfstabellen!$K$4:$L$103,2,FALSE)),CONCATENATE(VLOOKUP(B576,'Fach-ID''s'!$B$4:$D$1000,3,FALSE),"-",VLOOKUP(Klausurenliste!F576,Hilfstabellen!$K$4:$L$103,2,FALSE),"\",D576))))))</f>
        <v/>
      </c>
      <c r="J576" s="2" t="str">
        <f t="shared" si="17"/>
        <v/>
      </c>
      <c r="K576" s="8"/>
      <c r="L576" t="s">
        <v>20</v>
      </c>
    </row>
    <row r="577" spans="1:12" ht="15.75" hidden="1" x14ac:dyDescent="0.25">
      <c r="A577" t="str">
        <f t="shared" si="16"/>
        <v/>
      </c>
      <c r="B577" s="14"/>
      <c r="C577" s="15"/>
      <c r="D577" s="14"/>
      <c r="E577" s="13"/>
      <c r="F577" s="13"/>
      <c r="G577" s="13" t="str">
        <f>IF(ISNA(VLOOKUP(B577,Kurstabelle!$B$3:$G$1327,5,FALSE)),"",VLOOKUP(B577,Kurstabelle!$B$3:$G$1327,5,FALSE))</f>
        <v/>
      </c>
      <c r="H577" s="13" t="str">
        <f>IF(ISNA(VLOOKUP(B577,Kurstabelle!$B$3:$G$1327,4,FALSE)),"",VLOOKUP(B577,Kurstabelle!$B$3:$G$1327,4,FALSE))</f>
        <v/>
      </c>
      <c r="I577" s="2" t="str">
        <f>IF(B577="","",IF(AND(ISNA(VLOOKUP(B577,'Fach-ID''s'!$B$4:$D$1000,1,FALSE)),ISNA(VLOOKUP(B577,'Fach-ID''s'!$C$4:$D$1000,1,FALSE))),"Kurs noch nicht gelistet",IF(AND(ISNA(VLOOKUP(CONCATENATE(VLOOKUP(B577,'Fach-ID''s'!$B$4:$D$1000,3,FALSE),"-",VLOOKUP(Klausurenliste!F577,Hilfstabellen!$K$4:$L$103,2,FALSE)),Kurstabelle!$G$3:$G$1327,1,FALSE)),ISNA(VLOOKUP(CONCATENATE(VLOOKUP(B577,'Fach-ID''s'!$C$4:$D$1000,2,FALSE),"-",VLOOKUP(Klausurenliste!F577,Hilfstabellen!$K$4:$L$103,2,FALSE)),Kurstabelle!$G$3:$G$1327,1,FALSE))),"Kurs zu dem Professor noch nicht gelistet",IF(ISNA(IF(D577="",CONCATENATE(VLOOKUP(B577,'Fach-ID''s'!$B$4:$D$1000,3,FALSE),"-",VLOOKUP(Klausurenliste!F577,Hilfstabellen!$K$4:$L$103,2,FALSE)),CONCATENATE(VLOOKUP(B577,'Fach-ID''s'!$B$4:$D$1000,3,FALSE),"-",VLOOKUP(Klausurenliste!F577,Hilfstabellen!$K$4:$L$103,2,FALSE),"\",D577))),IF(D577="",CONCATENATE(VLOOKUP(B577,'Fach-ID''s'!$C$4:$D$1000,2,FALSE),"-",VLOOKUP(Klausurenliste!F577,Hilfstabellen!$K$4:$L$103,2,FALSE)),CONCATENATE(VLOOKUP(B577,'Fach-ID''s'!$C$4:$D$1000,2,FALSE),"-",VLOOKUP(Klausurenliste!F577,Hilfstabellen!$K$4:$L$103,2,FALSE),"\",D577)),IF(D577="",CONCATENATE(VLOOKUP(B577,'Fach-ID''s'!$B$4:$D$1000,3,FALSE),"-",VLOOKUP(Klausurenliste!F577,Hilfstabellen!$K$4:$L$103,2,FALSE)),CONCATENATE(VLOOKUP(B577,'Fach-ID''s'!$B$4:$D$1000,3,FALSE),"-",VLOOKUP(Klausurenliste!F577,Hilfstabellen!$K$4:$L$103,2,FALSE),"\",D577))))))</f>
        <v/>
      </c>
      <c r="J577" s="2" t="str">
        <f t="shared" si="17"/>
        <v/>
      </c>
      <c r="K577" s="8"/>
      <c r="L577" t="s">
        <v>20</v>
      </c>
    </row>
    <row r="578" spans="1:12" ht="15.75" hidden="1" x14ac:dyDescent="0.25">
      <c r="A578" t="str">
        <f t="shared" si="16"/>
        <v/>
      </c>
      <c r="B578" s="14"/>
      <c r="C578" s="16"/>
      <c r="D578" s="14"/>
      <c r="E578" s="13"/>
      <c r="F578" s="13"/>
      <c r="G578" s="13" t="str">
        <f>IF(ISNA(VLOOKUP(B578,Kurstabelle!$B$3:$G$1327,5,FALSE)),"",VLOOKUP(B578,Kurstabelle!$B$3:$G$1327,5,FALSE))</f>
        <v/>
      </c>
      <c r="H578" s="13" t="str">
        <f>IF(ISNA(VLOOKUP(B578,Kurstabelle!$B$3:$G$1327,4,FALSE)),"",VLOOKUP(B578,Kurstabelle!$B$3:$G$1327,4,FALSE))</f>
        <v/>
      </c>
      <c r="I578" s="2" t="str">
        <f>IF(B578="","",IF(AND(ISNA(VLOOKUP(B578,'Fach-ID''s'!$B$4:$D$1000,1,FALSE)),ISNA(VLOOKUP(B578,'Fach-ID''s'!$C$4:$D$1000,1,FALSE))),"Kurs noch nicht gelistet",IF(AND(ISNA(VLOOKUP(CONCATENATE(VLOOKUP(B578,'Fach-ID''s'!$B$4:$D$1000,3,FALSE),"-",VLOOKUP(Klausurenliste!F578,Hilfstabellen!$K$4:$L$103,2,FALSE)),Kurstabelle!$G$3:$G$1327,1,FALSE)),ISNA(VLOOKUP(CONCATENATE(VLOOKUP(B578,'Fach-ID''s'!$C$4:$D$1000,2,FALSE),"-",VLOOKUP(Klausurenliste!F578,Hilfstabellen!$K$4:$L$103,2,FALSE)),Kurstabelle!$G$3:$G$1327,1,FALSE))),"Kurs zu dem Professor noch nicht gelistet",IF(ISNA(IF(D578="",CONCATENATE(VLOOKUP(B578,'Fach-ID''s'!$B$4:$D$1000,3,FALSE),"-",VLOOKUP(Klausurenliste!F578,Hilfstabellen!$K$4:$L$103,2,FALSE)),CONCATENATE(VLOOKUP(B578,'Fach-ID''s'!$B$4:$D$1000,3,FALSE),"-",VLOOKUP(Klausurenliste!F578,Hilfstabellen!$K$4:$L$103,2,FALSE),"\",D578))),IF(D578="",CONCATENATE(VLOOKUP(B578,'Fach-ID''s'!$C$4:$D$1000,2,FALSE),"-",VLOOKUP(Klausurenliste!F578,Hilfstabellen!$K$4:$L$103,2,FALSE)),CONCATENATE(VLOOKUP(B578,'Fach-ID''s'!$C$4:$D$1000,2,FALSE),"-",VLOOKUP(Klausurenliste!F578,Hilfstabellen!$K$4:$L$103,2,FALSE),"\",D578)),IF(D578="",CONCATENATE(VLOOKUP(B578,'Fach-ID''s'!$B$4:$D$1000,3,FALSE),"-",VLOOKUP(Klausurenliste!F578,Hilfstabellen!$K$4:$L$103,2,FALSE)),CONCATENATE(VLOOKUP(B578,'Fach-ID''s'!$B$4:$D$1000,3,FALSE),"-",VLOOKUP(Klausurenliste!F578,Hilfstabellen!$K$4:$L$103,2,FALSE),"\",D578))))))</f>
        <v/>
      </c>
      <c r="J578" s="2" t="str">
        <f t="shared" si="17"/>
        <v/>
      </c>
      <c r="K578" s="8"/>
      <c r="L578" t="s">
        <v>20</v>
      </c>
    </row>
    <row r="579" spans="1:12" ht="15.75" hidden="1" x14ac:dyDescent="0.25">
      <c r="A579" t="str">
        <f t="shared" si="16"/>
        <v/>
      </c>
      <c r="B579" s="14"/>
      <c r="C579" s="16"/>
      <c r="D579" s="14"/>
      <c r="E579" s="13"/>
      <c r="F579" s="13"/>
      <c r="G579" s="13" t="str">
        <f>IF(ISNA(VLOOKUP(B579,Kurstabelle!$B$3:$G$1327,5,FALSE)),"",VLOOKUP(B579,Kurstabelle!$B$3:$G$1327,5,FALSE))</f>
        <v/>
      </c>
      <c r="H579" s="13" t="str">
        <f>IF(ISNA(VLOOKUP(B579,Kurstabelle!$B$3:$G$1327,4,FALSE)),"",VLOOKUP(B579,Kurstabelle!$B$3:$G$1327,4,FALSE))</f>
        <v/>
      </c>
      <c r="I579" s="2" t="str">
        <f>IF(B579="","",IF(AND(ISNA(VLOOKUP(B579,'Fach-ID''s'!$B$4:$D$1000,1,FALSE)),ISNA(VLOOKUP(B579,'Fach-ID''s'!$C$4:$D$1000,1,FALSE))),"Kurs noch nicht gelistet",IF(AND(ISNA(VLOOKUP(CONCATENATE(VLOOKUP(B579,'Fach-ID''s'!$B$4:$D$1000,3,FALSE),"-",VLOOKUP(Klausurenliste!F579,Hilfstabellen!$K$4:$L$103,2,FALSE)),Kurstabelle!$G$3:$G$1327,1,FALSE)),ISNA(VLOOKUP(CONCATENATE(VLOOKUP(B579,'Fach-ID''s'!$C$4:$D$1000,2,FALSE),"-",VLOOKUP(Klausurenliste!F579,Hilfstabellen!$K$4:$L$103,2,FALSE)),Kurstabelle!$G$3:$G$1327,1,FALSE))),"Kurs zu dem Professor noch nicht gelistet",IF(ISNA(IF(D579="",CONCATENATE(VLOOKUP(B579,'Fach-ID''s'!$B$4:$D$1000,3,FALSE),"-",VLOOKUP(Klausurenliste!F579,Hilfstabellen!$K$4:$L$103,2,FALSE)),CONCATENATE(VLOOKUP(B579,'Fach-ID''s'!$B$4:$D$1000,3,FALSE),"-",VLOOKUP(Klausurenliste!F579,Hilfstabellen!$K$4:$L$103,2,FALSE),"\",D579))),IF(D579="",CONCATENATE(VLOOKUP(B579,'Fach-ID''s'!$C$4:$D$1000,2,FALSE),"-",VLOOKUP(Klausurenliste!F579,Hilfstabellen!$K$4:$L$103,2,FALSE)),CONCATENATE(VLOOKUP(B579,'Fach-ID''s'!$C$4:$D$1000,2,FALSE),"-",VLOOKUP(Klausurenliste!F579,Hilfstabellen!$K$4:$L$103,2,FALSE),"\",D579)),IF(D579="",CONCATENATE(VLOOKUP(B579,'Fach-ID''s'!$B$4:$D$1000,3,FALSE),"-",VLOOKUP(Klausurenliste!F579,Hilfstabellen!$K$4:$L$103,2,FALSE)),CONCATENATE(VLOOKUP(B579,'Fach-ID''s'!$B$4:$D$1000,3,FALSE),"-",VLOOKUP(Klausurenliste!F579,Hilfstabellen!$K$4:$L$103,2,FALSE),"\",D579))))))</f>
        <v/>
      </c>
      <c r="J579" s="2" t="str">
        <f t="shared" si="17"/>
        <v/>
      </c>
      <c r="K579" s="8"/>
      <c r="L579" t="s">
        <v>20</v>
      </c>
    </row>
    <row r="580" spans="1:12" ht="15.75" hidden="1" x14ac:dyDescent="0.25">
      <c r="A580" t="str">
        <f t="shared" si="16"/>
        <v/>
      </c>
      <c r="B580" s="14"/>
      <c r="C580" s="16"/>
      <c r="D580" s="14"/>
      <c r="E580" s="13"/>
      <c r="F580" s="13"/>
      <c r="G580" s="13" t="str">
        <f>IF(ISNA(VLOOKUP(B580,Kurstabelle!$B$3:$G$1327,5,FALSE)),"",VLOOKUP(B580,Kurstabelle!$B$3:$G$1327,5,FALSE))</f>
        <v/>
      </c>
      <c r="H580" s="13" t="str">
        <f>IF(ISNA(VLOOKUP(B580,Kurstabelle!$B$3:$G$1327,4,FALSE)),"",VLOOKUP(B580,Kurstabelle!$B$3:$G$1327,4,FALSE))</f>
        <v/>
      </c>
      <c r="I580" s="2" t="str">
        <f>IF(B580="","",IF(AND(ISNA(VLOOKUP(B580,'Fach-ID''s'!$B$4:$D$1000,1,FALSE)),ISNA(VLOOKUP(B580,'Fach-ID''s'!$C$4:$D$1000,1,FALSE))),"Kurs noch nicht gelistet",IF(AND(ISNA(VLOOKUP(CONCATENATE(VLOOKUP(B580,'Fach-ID''s'!$B$4:$D$1000,3,FALSE),"-",VLOOKUP(Klausurenliste!F580,Hilfstabellen!$K$4:$L$103,2,FALSE)),Kurstabelle!$G$3:$G$1327,1,FALSE)),ISNA(VLOOKUP(CONCATENATE(VLOOKUP(B580,'Fach-ID''s'!$C$4:$D$1000,2,FALSE),"-",VLOOKUP(Klausurenliste!F580,Hilfstabellen!$K$4:$L$103,2,FALSE)),Kurstabelle!$G$3:$G$1327,1,FALSE))),"Kurs zu dem Professor noch nicht gelistet",IF(ISNA(IF(D580="",CONCATENATE(VLOOKUP(B580,'Fach-ID''s'!$B$4:$D$1000,3,FALSE),"-",VLOOKUP(Klausurenliste!F580,Hilfstabellen!$K$4:$L$103,2,FALSE)),CONCATENATE(VLOOKUP(B580,'Fach-ID''s'!$B$4:$D$1000,3,FALSE),"-",VLOOKUP(Klausurenliste!F580,Hilfstabellen!$K$4:$L$103,2,FALSE),"\",D580))),IF(D580="",CONCATENATE(VLOOKUP(B580,'Fach-ID''s'!$C$4:$D$1000,2,FALSE),"-",VLOOKUP(Klausurenliste!F580,Hilfstabellen!$K$4:$L$103,2,FALSE)),CONCATENATE(VLOOKUP(B580,'Fach-ID''s'!$C$4:$D$1000,2,FALSE),"-",VLOOKUP(Klausurenliste!F580,Hilfstabellen!$K$4:$L$103,2,FALSE),"\",D580)),IF(D580="",CONCATENATE(VLOOKUP(B580,'Fach-ID''s'!$B$4:$D$1000,3,FALSE),"-",VLOOKUP(Klausurenliste!F580,Hilfstabellen!$K$4:$L$103,2,FALSE)),CONCATENATE(VLOOKUP(B580,'Fach-ID''s'!$B$4:$D$1000,3,FALSE),"-",VLOOKUP(Klausurenliste!F580,Hilfstabellen!$K$4:$L$103,2,FALSE),"\",D580))))))</f>
        <v/>
      </c>
      <c r="J580" s="2" t="str">
        <f t="shared" si="17"/>
        <v/>
      </c>
      <c r="K580" s="8"/>
      <c r="L580" t="s">
        <v>20</v>
      </c>
    </row>
    <row r="581" spans="1:12" ht="15.75" hidden="1" x14ac:dyDescent="0.25">
      <c r="A581" t="str">
        <f t="shared" si="16"/>
        <v/>
      </c>
      <c r="B581" s="14"/>
      <c r="C581" s="16"/>
      <c r="D581" s="14"/>
      <c r="E581" s="13"/>
      <c r="F581" s="13"/>
      <c r="G581" s="13" t="str">
        <f>IF(ISNA(VLOOKUP(B581,Kurstabelle!$B$3:$G$1327,5,FALSE)),"",VLOOKUP(B581,Kurstabelle!$B$3:$G$1327,5,FALSE))</f>
        <v/>
      </c>
      <c r="H581" s="13" t="str">
        <f>IF(ISNA(VLOOKUP(B581,Kurstabelle!$B$3:$G$1327,4,FALSE)),"",VLOOKUP(B581,Kurstabelle!$B$3:$G$1327,4,FALSE))</f>
        <v/>
      </c>
      <c r="I581" s="2" t="str">
        <f>IF(B581="","",IF(AND(ISNA(VLOOKUP(B581,'Fach-ID''s'!$B$4:$D$1000,1,FALSE)),ISNA(VLOOKUP(B581,'Fach-ID''s'!$C$4:$D$1000,1,FALSE))),"Kurs noch nicht gelistet",IF(AND(ISNA(VLOOKUP(CONCATENATE(VLOOKUP(B581,'Fach-ID''s'!$B$4:$D$1000,3,FALSE),"-",VLOOKUP(Klausurenliste!F581,Hilfstabellen!$K$4:$L$103,2,FALSE)),Kurstabelle!$G$3:$G$1327,1,FALSE)),ISNA(VLOOKUP(CONCATENATE(VLOOKUP(B581,'Fach-ID''s'!$C$4:$D$1000,2,FALSE),"-",VLOOKUP(Klausurenliste!F581,Hilfstabellen!$K$4:$L$103,2,FALSE)),Kurstabelle!$G$3:$G$1327,1,FALSE))),"Kurs zu dem Professor noch nicht gelistet",IF(ISNA(IF(D581="",CONCATENATE(VLOOKUP(B581,'Fach-ID''s'!$B$4:$D$1000,3,FALSE),"-",VLOOKUP(Klausurenliste!F581,Hilfstabellen!$K$4:$L$103,2,FALSE)),CONCATENATE(VLOOKUP(B581,'Fach-ID''s'!$B$4:$D$1000,3,FALSE),"-",VLOOKUP(Klausurenliste!F581,Hilfstabellen!$K$4:$L$103,2,FALSE),"\",D581))),IF(D581="",CONCATENATE(VLOOKUP(B581,'Fach-ID''s'!$C$4:$D$1000,2,FALSE),"-",VLOOKUP(Klausurenliste!F581,Hilfstabellen!$K$4:$L$103,2,FALSE)),CONCATENATE(VLOOKUP(B581,'Fach-ID''s'!$C$4:$D$1000,2,FALSE),"-",VLOOKUP(Klausurenliste!F581,Hilfstabellen!$K$4:$L$103,2,FALSE),"\",D581)),IF(D581="",CONCATENATE(VLOOKUP(B581,'Fach-ID''s'!$B$4:$D$1000,3,FALSE),"-",VLOOKUP(Klausurenliste!F581,Hilfstabellen!$K$4:$L$103,2,FALSE)),CONCATENATE(VLOOKUP(B581,'Fach-ID''s'!$B$4:$D$1000,3,FALSE),"-",VLOOKUP(Klausurenliste!F581,Hilfstabellen!$K$4:$L$103,2,FALSE),"\",D581))))))</f>
        <v/>
      </c>
      <c r="J581" s="2" t="str">
        <f t="shared" si="17"/>
        <v/>
      </c>
      <c r="K581" s="8"/>
      <c r="L581" t="s">
        <v>20</v>
      </c>
    </row>
    <row r="582" spans="1:12" ht="15.75" hidden="1" x14ac:dyDescent="0.25">
      <c r="A582" t="str">
        <f t="shared" si="16"/>
        <v/>
      </c>
      <c r="B582" s="14"/>
      <c r="C582" s="16"/>
      <c r="D582" s="14"/>
      <c r="E582" s="13"/>
      <c r="F582" s="13"/>
      <c r="G582" s="13" t="str">
        <f>IF(ISNA(VLOOKUP(B582,Kurstabelle!$B$3:$G$1327,5,FALSE)),"",VLOOKUP(B582,Kurstabelle!$B$3:$G$1327,5,FALSE))</f>
        <v/>
      </c>
      <c r="H582" s="13" t="str">
        <f>IF(ISNA(VLOOKUP(B582,Kurstabelle!$B$3:$G$1327,4,FALSE)),"",VLOOKUP(B582,Kurstabelle!$B$3:$G$1327,4,FALSE))</f>
        <v/>
      </c>
      <c r="I582" s="2" t="str">
        <f>IF(B582="","",IF(AND(ISNA(VLOOKUP(B582,'Fach-ID''s'!$B$4:$D$1000,1,FALSE)),ISNA(VLOOKUP(B582,'Fach-ID''s'!$C$4:$D$1000,1,FALSE))),"Kurs noch nicht gelistet",IF(AND(ISNA(VLOOKUP(CONCATENATE(VLOOKUP(B582,'Fach-ID''s'!$B$4:$D$1000,3,FALSE),"-",VLOOKUP(Klausurenliste!F582,Hilfstabellen!$K$4:$L$103,2,FALSE)),Kurstabelle!$G$3:$G$1327,1,FALSE)),ISNA(VLOOKUP(CONCATENATE(VLOOKUP(B582,'Fach-ID''s'!$C$4:$D$1000,2,FALSE),"-",VLOOKUP(Klausurenliste!F582,Hilfstabellen!$K$4:$L$103,2,FALSE)),Kurstabelle!$G$3:$G$1327,1,FALSE))),"Kurs zu dem Professor noch nicht gelistet",IF(ISNA(IF(D582="",CONCATENATE(VLOOKUP(B582,'Fach-ID''s'!$B$4:$D$1000,3,FALSE),"-",VLOOKUP(Klausurenliste!F582,Hilfstabellen!$K$4:$L$103,2,FALSE)),CONCATENATE(VLOOKUP(B582,'Fach-ID''s'!$B$4:$D$1000,3,FALSE),"-",VLOOKUP(Klausurenliste!F582,Hilfstabellen!$K$4:$L$103,2,FALSE),"\",D582))),IF(D582="",CONCATENATE(VLOOKUP(B582,'Fach-ID''s'!$C$4:$D$1000,2,FALSE),"-",VLOOKUP(Klausurenliste!F582,Hilfstabellen!$K$4:$L$103,2,FALSE)),CONCATENATE(VLOOKUP(B582,'Fach-ID''s'!$C$4:$D$1000,2,FALSE),"-",VLOOKUP(Klausurenliste!F582,Hilfstabellen!$K$4:$L$103,2,FALSE),"\",D582)),IF(D582="",CONCATENATE(VLOOKUP(B582,'Fach-ID''s'!$B$4:$D$1000,3,FALSE),"-",VLOOKUP(Klausurenliste!F582,Hilfstabellen!$K$4:$L$103,2,FALSE)),CONCATENATE(VLOOKUP(B582,'Fach-ID''s'!$B$4:$D$1000,3,FALSE),"-",VLOOKUP(Klausurenliste!F582,Hilfstabellen!$K$4:$L$103,2,FALSE),"\",D582))))))</f>
        <v/>
      </c>
      <c r="J582" s="2" t="str">
        <f t="shared" si="17"/>
        <v/>
      </c>
      <c r="K582" s="8"/>
      <c r="L582" t="s">
        <v>20</v>
      </c>
    </row>
    <row r="583" spans="1:12" ht="15.75" hidden="1" x14ac:dyDescent="0.25">
      <c r="A583" t="str">
        <f t="shared" si="16"/>
        <v/>
      </c>
      <c r="B583" s="14"/>
      <c r="C583" s="15"/>
      <c r="D583" s="14"/>
      <c r="E583" s="13"/>
      <c r="F583" s="13"/>
      <c r="G583" s="13" t="str">
        <f>IF(ISNA(VLOOKUP(B583,Kurstabelle!$B$3:$G$1327,5,FALSE)),"",VLOOKUP(B583,Kurstabelle!$B$3:$G$1327,5,FALSE))</f>
        <v/>
      </c>
      <c r="H583" s="13" t="str">
        <f>IF(ISNA(VLOOKUP(B583,Kurstabelle!$B$3:$G$1327,4,FALSE)),"",VLOOKUP(B583,Kurstabelle!$B$3:$G$1327,4,FALSE))</f>
        <v/>
      </c>
      <c r="I583" s="2" t="str">
        <f>IF(B583="","",IF(AND(ISNA(VLOOKUP(B583,'Fach-ID''s'!$B$4:$D$1000,1,FALSE)),ISNA(VLOOKUP(B583,'Fach-ID''s'!$C$4:$D$1000,1,FALSE))),"Kurs noch nicht gelistet",IF(AND(ISNA(VLOOKUP(CONCATENATE(VLOOKUP(B583,'Fach-ID''s'!$B$4:$D$1000,3,FALSE),"-",VLOOKUP(Klausurenliste!F583,Hilfstabellen!$K$4:$L$103,2,FALSE)),Kurstabelle!$G$3:$G$1327,1,FALSE)),ISNA(VLOOKUP(CONCATENATE(VLOOKUP(B583,'Fach-ID''s'!$C$4:$D$1000,2,FALSE),"-",VLOOKUP(Klausurenliste!F583,Hilfstabellen!$K$4:$L$103,2,FALSE)),Kurstabelle!$G$3:$G$1327,1,FALSE))),"Kurs zu dem Professor noch nicht gelistet",IF(ISNA(IF(D583="",CONCATENATE(VLOOKUP(B583,'Fach-ID''s'!$B$4:$D$1000,3,FALSE),"-",VLOOKUP(Klausurenliste!F583,Hilfstabellen!$K$4:$L$103,2,FALSE)),CONCATENATE(VLOOKUP(B583,'Fach-ID''s'!$B$4:$D$1000,3,FALSE),"-",VLOOKUP(Klausurenliste!F583,Hilfstabellen!$K$4:$L$103,2,FALSE),"\",D583))),IF(D583="",CONCATENATE(VLOOKUP(B583,'Fach-ID''s'!$C$4:$D$1000,2,FALSE),"-",VLOOKUP(Klausurenliste!F583,Hilfstabellen!$K$4:$L$103,2,FALSE)),CONCATENATE(VLOOKUP(B583,'Fach-ID''s'!$C$4:$D$1000,2,FALSE),"-",VLOOKUP(Klausurenliste!F583,Hilfstabellen!$K$4:$L$103,2,FALSE),"\",D583)),IF(D583="",CONCATENATE(VLOOKUP(B583,'Fach-ID''s'!$B$4:$D$1000,3,FALSE),"-",VLOOKUP(Klausurenliste!F583,Hilfstabellen!$K$4:$L$103,2,FALSE)),CONCATENATE(VLOOKUP(B583,'Fach-ID''s'!$B$4:$D$1000,3,FALSE),"-",VLOOKUP(Klausurenliste!F583,Hilfstabellen!$K$4:$L$103,2,FALSE),"\",D583))))))</f>
        <v/>
      </c>
      <c r="J583" s="2" t="str">
        <f t="shared" si="17"/>
        <v/>
      </c>
      <c r="K583" s="8"/>
      <c r="L583" t="s">
        <v>20</v>
      </c>
    </row>
    <row r="584" spans="1:12" ht="15.75" hidden="1" x14ac:dyDescent="0.25">
      <c r="A584" t="str">
        <f t="shared" ref="A584:A647" si="18">I584</f>
        <v/>
      </c>
      <c r="B584" s="14"/>
      <c r="C584" s="15"/>
      <c r="D584" s="14"/>
      <c r="E584" s="13"/>
      <c r="F584" s="13"/>
      <c r="G584" s="13" t="str">
        <f>IF(ISNA(VLOOKUP(B584,Kurstabelle!$B$3:$G$1327,5,FALSE)),"",VLOOKUP(B584,Kurstabelle!$B$3:$G$1327,5,FALSE))</f>
        <v/>
      </c>
      <c r="H584" s="13" t="str">
        <f>IF(ISNA(VLOOKUP(B584,Kurstabelle!$B$3:$G$1327,4,FALSE)),"",VLOOKUP(B584,Kurstabelle!$B$3:$G$1327,4,FALSE))</f>
        <v/>
      </c>
      <c r="I584" s="2" t="str">
        <f>IF(B584="","",IF(AND(ISNA(VLOOKUP(B584,'Fach-ID''s'!$B$4:$D$1000,1,FALSE)),ISNA(VLOOKUP(B584,'Fach-ID''s'!$C$4:$D$1000,1,FALSE))),"Kurs noch nicht gelistet",IF(AND(ISNA(VLOOKUP(CONCATENATE(VLOOKUP(B584,'Fach-ID''s'!$B$4:$D$1000,3,FALSE),"-",VLOOKUP(Klausurenliste!F584,Hilfstabellen!$K$4:$L$103,2,FALSE)),Kurstabelle!$G$3:$G$1327,1,FALSE)),ISNA(VLOOKUP(CONCATENATE(VLOOKUP(B584,'Fach-ID''s'!$C$4:$D$1000,2,FALSE),"-",VLOOKUP(Klausurenliste!F584,Hilfstabellen!$K$4:$L$103,2,FALSE)),Kurstabelle!$G$3:$G$1327,1,FALSE))),"Kurs zu dem Professor noch nicht gelistet",IF(ISNA(IF(D584="",CONCATENATE(VLOOKUP(B584,'Fach-ID''s'!$B$4:$D$1000,3,FALSE),"-",VLOOKUP(Klausurenliste!F584,Hilfstabellen!$K$4:$L$103,2,FALSE)),CONCATENATE(VLOOKUP(B584,'Fach-ID''s'!$B$4:$D$1000,3,FALSE),"-",VLOOKUP(Klausurenliste!F584,Hilfstabellen!$K$4:$L$103,2,FALSE),"\",D584))),IF(D584="",CONCATENATE(VLOOKUP(B584,'Fach-ID''s'!$C$4:$D$1000,2,FALSE),"-",VLOOKUP(Klausurenliste!F584,Hilfstabellen!$K$4:$L$103,2,FALSE)),CONCATENATE(VLOOKUP(B584,'Fach-ID''s'!$C$4:$D$1000,2,FALSE),"-",VLOOKUP(Klausurenliste!F584,Hilfstabellen!$K$4:$L$103,2,FALSE),"\",D584)),IF(D584="",CONCATENATE(VLOOKUP(B584,'Fach-ID''s'!$B$4:$D$1000,3,FALSE),"-",VLOOKUP(Klausurenliste!F584,Hilfstabellen!$K$4:$L$103,2,FALSE)),CONCATENATE(VLOOKUP(B584,'Fach-ID''s'!$B$4:$D$1000,3,FALSE),"-",VLOOKUP(Klausurenliste!F584,Hilfstabellen!$K$4:$L$103,2,FALSE),"\",D584))))))</f>
        <v/>
      </c>
      <c r="J584" s="2" t="str">
        <f t="shared" ref="J584:J647" si="19">IF(B584="","",IF(C584="",IF(E584="Fremd-Uni",CONCATENATE(I584,"-FREMD"),IF(COUNT(E584)&lt;9,CONCATENATE(I584,"-",IF(LEFT(E584,2)="SS",REPLACE(E584,3,1,""),CONCATENATE(LEFT(E584,2),REPLACE(RIGHT(E584,5),3,1,"")))),CONCATENATE(I584,"-",IF(LEFT(E584,2)="SS",REPLACE(E584,3,1,""),CONCATENATE(LEFT(E584,2),REPLACE(RIGHT(E584,7),4,1,"")))))),IF(C584="Gedächtnis",IF(E584="Fremd-Uni",CONCATENATE(I584,"-FREMD"),IF(COUNT(E584)&lt;9,CONCATENATE(I584,"-","GEDÄCHTNIS","-",IF(LEFT(E584,2)="SS",REPLACE(E584,3,1,""),CONCATENATE(LEFT(E584,2),REPLACE(RIGHT(E584,5),3,1,"")))),CONCATENATE(I584,"-","GEDÄCHTNIS","-",IF(LEFT(E584,2)="SS",REPLACE(E584,3,1,""),CONCATENATE(LEFT(E584,2),REPLACE(RIGHT(E584,7),4,1,"")))))),IF(C584="Probe",IF(E584="Fremd-Uni",CONCATENATE(I584,"-FREMD"),IF(COUNT(E584)&lt;9,CONCATENATE(I584,"-","Probe","-",IF(LEFT(E584,2)="SS",REPLACE(E584,3,1,""),CONCATENATE(LEFT(E584,2),REPLACE(RIGHT(E584,5),3,1,"")))),CONCATENATE(I584,"-","Probe","-",IF(LEFT(E584,2)="SS",REPLACE(E584,3,1,""),CONCATENATE(LEFT(E584,2),REPLACE(RIGHT(E584,7),4,1,""))))))))))</f>
        <v/>
      </c>
      <c r="K584" s="8"/>
      <c r="L584" t="s">
        <v>20</v>
      </c>
    </row>
    <row r="585" spans="1:12" ht="15.75" hidden="1" x14ac:dyDescent="0.25">
      <c r="A585" t="str">
        <f t="shared" si="18"/>
        <v/>
      </c>
      <c r="B585" s="14"/>
      <c r="C585" s="15"/>
      <c r="D585" s="14"/>
      <c r="E585" s="13"/>
      <c r="F585" s="13"/>
      <c r="G585" s="13" t="str">
        <f>IF(ISNA(VLOOKUP(B585,Kurstabelle!$B$3:$G$1327,5,FALSE)),"",VLOOKUP(B585,Kurstabelle!$B$3:$G$1327,5,FALSE))</f>
        <v/>
      </c>
      <c r="H585" s="13" t="str">
        <f>IF(ISNA(VLOOKUP(B585,Kurstabelle!$B$3:$G$1327,4,FALSE)),"",VLOOKUP(B585,Kurstabelle!$B$3:$G$1327,4,FALSE))</f>
        <v/>
      </c>
      <c r="I585" s="2" t="str">
        <f>IF(B585="","",IF(AND(ISNA(VLOOKUP(B585,'Fach-ID''s'!$B$4:$D$1000,1,FALSE)),ISNA(VLOOKUP(B585,'Fach-ID''s'!$C$4:$D$1000,1,FALSE))),"Kurs noch nicht gelistet",IF(AND(ISNA(VLOOKUP(CONCATENATE(VLOOKUP(B585,'Fach-ID''s'!$B$4:$D$1000,3,FALSE),"-",VLOOKUP(Klausurenliste!F585,Hilfstabellen!$K$4:$L$103,2,FALSE)),Kurstabelle!$G$3:$G$1327,1,FALSE)),ISNA(VLOOKUP(CONCATENATE(VLOOKUP(B585,'Fach-ID''s'!$C$4:$D$1000,2,FALSE),"-",VLOOKUP(Klausurenliste!F585,Hilfstabellen!$K$4:$L$103,2,FALSE)),Kurstabelle!$G$3:$G$1327,1,FALSE))),"Kurs zu dem Professor noch nicht gelistet",IF(ISNA(IF(D585="",CONCATENATE(VLOOKUP(B585,'Fach-ID''s'!$B$4:$D$1000,3,FALSE),"-",VLOOKUP(Klausurenliste!F585,Hilfstabellen!$K$4:$L$103,2,FALSE)),CONCATENATE(VLOOKUP(B585,'Fach-ID''s'!$B$4:$D$1000,3,FALSE),"-",VLOOKUP(Klausurenliste!F585,Hilfstabellen!$K$4:$L$103,2,FALSE),"\",D585))),IF(D585="",CONCATENATE(VLOOKUP(B585,'Fach-ID''s'!$C$4:$D$1000,2,FALSE),"-",VLOOKUP(Klausurenliste!F585,Hilfstabellen!$K$4:$L$103,2,FALSE)),CONCATENATE(VLOOKUP(B585,'Fach-ID''s'!$C$4:$D$1000,2,FALSE),"-",VLOOKUP(Klausurenliste!F585,Hilfstabellen!$K$4:$L$103,2,FALSE),"\",D585)),IF(D585="",CONCATENATE(VLOOKUP(B585,'Fach-ID''s'!$B$4:$D$1000,3,FALSE),"-",VLOOKUP(Klausurenliste!F585,Hilfstabellen!$K$4:$L$103,2,FALSE)),CONCATENATE(VLOOKUP(B585,'Fach-ID''s'!$B$4:$D$1000,3,FALSE),"-",VLOOKUP(Klausurenliste!F585,Hilfstabellen!$K$4:$L$103,2,FALSE),"\",D585))))))</f>
        <v/>
      </c>
      <c r="J585" s="2" t="str">
        <f t="shared" si="19"/>
        <v/>
      </c>
      <c r="K585" s="8"/>
      <c r="L585" t="s">
        <v>20</v>
      </c>
    </row>
    <row r="586" spans="1:12" ht="15.75" hidden="1" x14ac:dyDescent="0.25">
      <c r="A586" t="str">
        <f t="shared" si="18"/>
        <v/>
      </c>
      <c r="B586" s="14"/>
      <c r="C586" s="15"/>
      <c r="D586" s="14"/>
      <c r="E586" s="13"/>
      <c r="F586" s="13"/>
      <c r="G586" s="13" t="str">
        <f>IF(ISNA(VLOOKUP(B586,Kurstabelle!$B$3:$G$1327,5,FALSE)),"",VLOOKUP(B586,Kurstabelle!$B$3:$G$1327,5,FALSE))</f>
        <v/>
      </c>
      <c r="H586" s="13" t="str">
        <f>IF(ISNA(VLOOKUP(B586,Kurstabelle!$B$3:$G$1327,4,FALSE)),"",VLOOKUP(B586,Kurstabelle!$B$3:$G$1327,4,FALSE))</f>
        <v/>
      </c>
      <c r="I586" s="2" t="str">
        <f>IF(B586="","",IF(AND(ISNA(VLOOKUP(B586,'Fach-ID''s'!$B$4:$D$1000,1,FALSE)),ISNA(VLOOKUP(B586,'Fach-ID''s'!$C$4:$D$1000,1,FALSE))),"Kurs noch nicht gelistet",IF(AND(ISNA(VLOOKUP(CONCATENATE(VLOOKUP(B586,'Fach-ID''s'!$B$4:$D$1000,3,FALSE),"-",VLOOKUP(Klausurenliste!F586,Hilfstabellen!$K$4:$L$103,2,FALSE)),Kurstabelle!$G$3:$G$1327,1,FALSE)),ISNA(VLOOKUP(CONCATENATE(VLOOKUP(B586,'Fach-ID''s'!$C$4:$D$1000,2,FALSE),"-",VLOOKUP(Klausurenliste!F586,Hilfstabellen!$K$4:$L$103,2,FALSE)),Kurstabelle!$G$3:$G$1327,1,FALSE))),"Kurs zu dem Professor noch nicht gelistet",IF(ISNA(IF(D586="",CONCATENATE(VLOOKUP(B586,'Fach-ID''s'!$B$4:$D$1000,3,FALSE),"-",VLOOKUP(Klausurenliste!F586,Hilfstabellen!$K$4:$L$103,2,FALSE)),CONCATENATE(VLOOKUP(B586,'Fach-ID''s'!$B$4:$D$1000,3,FALSE),"-",VLOOKUP(Klausurenliste!F586,Hilfstabellen!$K$4:$L$103,2,FALSE),"\",D586))),IF(D586="",CONCATENATE(VLOOKUP(B586,'Fach-ID''s'!$C$4:$D$1000,2,FALSE),"-",VLOOKUP(Klausurenliste!F586,Hilfstabellen!$K$4:$L$103,2,FALSE)),CONCATENATE(VLOOKUP(B586,'Fach-ID''s'!$C$4:$D$1000,2,FALSE),"-",VLOOKUP(Klausurenliste!F586,Hilfstabellen!$K$4:$L$103,2,FALSE),"\",D586)),IF(D586="",CONCATENATE(VLOOKUP(B586,'Fach-ID''s'!$B$4:$D$1000,3,FALSE),"-",VLOOKUP(Klausurenliste!F586,Hilfstabellen!$K$4:$L$103,2,FALSE)),CONCATENATE(VLOOKUP(B586,'Fach-ID''s'!$B$4:$D$1000,3,FALSE),"-",VLOOKUP(Klausurenliste!F586,Hilfstabellen!$K$4:$L$103,2,FALSE),"\",D586))))))</f>
        <v/>
      </c>
      <c r="J586" s="2" t="str">
        <f t="shared" si="19"/>
        <v/>
      </c>
      <c r="K586" s="8"/>
      <c r="L586" t="s">
        <v>20</v>
      </c>
    </row>
    <row r="587" spans="1:12" ht="15.75" hidden="1" x14ac:dyDescent="0.25">
      <c r="A587" t="str">
        <f t="shared" si="18"/>
        <v/>
      </c>
      <c r="B587" s="14"/>
      <c r="C587" s="16"/>
      <c r="D587" s="14"/>
      <c r="E587" s="13"/>
      <c r="F587" s="13"/>
      <c r="G587" s="13" t="str">
        <f>IF(ISNA(VLOOKUP(B587,Kurstabelle!$B$3:$G$1327,5,FALSE)),"",VLOOKUP(B587,Kurstabelle!$B$3:$G$1327,5,FALSE))</f>
        <v/>
      </c>
      <c r="H587" s="13" t="str">
        <f>IF(ISNA(VLOOKUP(B587,Kurstabelle!$B$3:$G$1327,4,FALSE)),"",VLOOKUP(B587,Kurstabelle!$B$3:$G$1327,4,FALSE))</f>
        <v/>
      </c>
      <c r="I587" s="2" t="str">
        <f>IF(B587="","",IF(AND(ISNA(VLOOKUP(B587,'Fach-ID''s'!$B$4:$D$1000,1,FALSE)),ISNA(VLOOKUP(B587,'Fach-ID''s'!$C$4:$D$1000,1,FALSE))),"Kurs noch nicht gelistet",IF(AND(ISNA(VLOOKUP(CONCATENATE(VLOOKUP(B587,'Fach-ID''s'!$B$4:$D$1000,3,FALSE),"-",VLOOKUP(Klausurenliste!F587,Hilfstabellen!$K$4:$L$103,2,FALSE)),Kurstabelle!$G$3:$G$1327,1,FALSE)),ISNA(VLOOKUP(CONCATENATE(VLOOKUP(B587,'Fach-ID''s'!$C$4:$D$1000,2,FALSE),"-",VLOOKUP(Klausurenliste!F587,Hilfstabellen!$K$4:$L$103,2,FALSE)),Kurstabelle!$G$3:$G$1327,1,FALSE))),"Kurs zu dem Professor noch nicht gelistet",IF(ISNA(IF(D587="",CONCATENATE(VLOOKUP(B587,'Fach-ID''s'!$B$4:$D$1000,3,FALSE),"-",VLOOKUP(Klausurenliste!F587,Hilfstabellen!$K$4:$L$103,2,FALSE)),CONCATENATE(VLOOKUP(B587,'Fach-ID''s'!$B$4:$D$1000,3,FALSE),"-",VLOOKUP(Klausurenliste!F587,Hilfstabellen!$K$4:$L$103,2,FALSE),"\",D587))),IF(D587="",CONCATENATE(VLOOKUP(B587,'Fach-ID''s'!$C$4:$D$1000,2,FALSE),"-",VLOOKUP(Klausurenliste!F587,Hilfstabellen!$K$4:$L$103,2,FALSE)),CONCATENATE(VLOOKUP(B587,'Fach-ID''s'!$C$4:$D$1000,2,FALSE),"-",VLOOKUP(Klausurenliste!F587,Hilfstabellen!$K$4:$L$103,2,FALSE),"\",D587)),IF(D587="",CONCATENATE(VLOOKUP(B587,'Fach-ID''s'!$B$4:$D$1000,3,FALSE),"-",VLOOKUP(Klausurenliste!F587,Hilfstabellen!$K$4:$L$103,2,FALSE)),CONCATENATE(VLOOKUP(B587,'Fach-ID''s'!$B$4:$D$1000,3,FALSE),"-",VLOOKUP(Klausurenliste!F587,Hilfstabellen!$K$4:$L$103,2,FALSE),"\",D587))))))</f>
        <v/>
      </c>
      <c r="J587" s="2" t="str">
        <f t="shared" si="19"/>
        <v/>
      </c>
      <c r="K587" s="8"/>
      <c r="L587" t="s">
        <v>20</v>
      </c>
    </row>
    <row r="588" spans="1:12" ht="15.75" hidden="1" x14ac:dyDescent="0.25">
      <c r="A588" t="str">
        <f t="shared" si="18"/>
        <v/>
      </c>
      <c r="B588" s="14"/>
      <c r="C588" s="16"/>
      <c r="D588" s="14"/>
      <c r="E588" s="13"/>
      <c r="F588" s="13"/>
      <c r="G588" s="13" t="str">
        <f>IF(ISNA(VLOOKUP(B588,Kurstabelle!$B$3:$G$1327,5,FALSE)),"",VLOOKUP(B588,Kurstabelle!$B$3:$G$1327,5,FALSE))</f>
        <v/>
      </c>
      <c r="H588" s="13" t="str">
        <f>IF(ISNA(VLOOKUP(B588,Kurstabelle!$B$3:$G$1327,4,FALSE)),"",VLOOKUP(B588,Kurstabelle!$B$3:$G$1327,4,FALSE))</f>
        <v/>
      </c>
      <c r="I588" s="2" t="str">
        <f>IF(B588="","",IF(AND(ISNA(VLOOKUP(B588,'Fach-ID''s'!$B$4:$D$1000,1,FALSE)),ISNA(VLOOKUP(B588,'Fach-ID''s'!$C$4:$D$1000,1,FALSE))),"Kurs noch nicht gelistet",IF(AND(ISNA(VLOOKUP(CONCATENATE(VLOOKUP(B588,'Fach-ID''s'!$B$4:$D$1000,3,FALSE),"-",VLOOKUP(Klausurenliste!F588,Hilfstabellen!$K$4:$L$103,2,FALSE)),Kurstabelle!$G$3:$G$1327,1,FALSE)),ISNA(VLOOKUP(CONCATENATE(VLOOKUP(B588,'Fach-ID''s'!$C$4:$D$1000,2,FALSE),"-",VLOOKUP(Klausurenliste!F588,Hilfstabellen!$K$4:$L$103,2,FALSE)),Kurstabelle!$G$3:$G$1327,1,FALSE))),"Kurs zu dem Professor noch nicht gelistet",IF(ISNA(IF(D588="",CONCATENATE(VLOOKUP(B588,'Fach-ID''s'!$B$4:$D$1000,3,FALSE),"-",VLOOKUP(Klausurenliste!F588,Hilfstabellen!$K$4:$L$103,2,FALSE)),CONCATENATE(VLOOKUP(B588,'Fach-ID''s'!$B$4:$D$1000,3,FALSE),"-",VLOOKUP(Klausurenliste!F588,Hilfstabellen!$K$4:$L$103,2,FALSE),"\",D588))),IF(D588="",CONCATENATE(VLOOKUP(B588,'Fach-ID''s'!$C$4:$D$1000,2,FALSE),"-",VLOOKUP(Klausurenliste!F588,Hilfstabellen!$K$4:$L$103,2,FALSE)),CONCATENATE(VLOOKUP(B588,'Fach-ID''s'!$C$4:$D$1000,2,FALSE),"-",VLOOKUP(Klausurenliste!F588,Hilfstabellen!$K$4:$L$103,2,FALSE),"\",D588)),IF(D588="",CONCATENATE(VLOOKUP(B588,'Fach-ID''s'!$B$4:$D$1000,3,FALSE),"-",VLOOKUP(Klausurenliste!F588,Hilfstabellen!$K$4:$L$103,2,FALSE)),CONCATENATE(VLOOKUP(B588,'Fach-ID''s'!$B$4:$D$1000,3,FALSE),"-",VLOOKUP(Klausurenliste!F588,Hilfstabellen!$K$4:$L$103,2,FALSE),"\",D588))))))</f>
        <v/>
      </c>
      <c r="J588" s="2" t="str">
        <f t="shared" si="19"/>
        <v/>
      </c>
      <c r="K588" s="8"/>
      <c r="L588" t="s">
        <v>20</v>
      </c>
    </row>
    <row r="589" spans="1:12" ht="15.75" hidden="1" x14ac:dyDescent="0.25">
      <c r="A589" t="str">
        <f t="shared" si="18"/>
        <v/>
      </c>
      <c r="B589" s="14"/>
      <c r="C589" s="16"/>
      <c r="D589" s="14"/>
      <c r="E589" s="13"/>
      <c r="F589" s="13"/>
      <c r="G589" s="13" t="str">
        <f>IF(ISNA(VLOOKUP(B589,Kurstabelle!$B$3:$G$1327,5,FALSE)),"",VLOOKUP(B589,Kurstabelle!$B$3:$G$1327,5,FALSE))</f>
        <v/>
      </c>
      <c r="H589" s="13" t="str">
        <f>IF(ISNA(VLOOKUP(B589,Kurstabelle!$B$3:$G$1327,4,FALSE)),"",VLOOKUP(B589,Kurstabelle!$B$3:$G$1327,4,FALSE))</f>
        <v/>
      </c>
      <c r="I589" s="2" t="str">
        <f>IF(B589="","",IF(AND(ISNA(VLOOKUP(B589,'Fach-ID''s'!$B$4:$D$1000,1,FALSE)),ISNA(VLOOKUP(B589,'Fach-ID''s'!$C$4:$D$1000,1,FALSE))),"Kurs noch nicht gelistet",IF(AND(ISNA(VLOOKUP(CONCATENATE(VLOOKUP(B589,'Fach-ID''s'!$B$4:$D$1000,3,FALSE),"-",VLOOKUP(Klausurenliste!F589,Hilfstabellen!$K$4:$L$103,2,FALSE)),Kurstabelle!$G$3:$G$1327,1,FALSE)),ISNA(VLOOKUP(CONCATENATE(VLOOKUP(B589,'Fach-ID''s'!$C$4:$D$1000,2,FALSE),"-",VLOOKUP(Klausurenliste!F589,Hilfstabellen!$K$4:$L$103,2,FALSE)),Kurstabelle!$G$3:$G$1327,1,FALSE))),"Kurs zu dem Professor noch nicht gelistet",IF(ISNA(IF(D589="",CONCATENATE(VLOOKUP(B589,'Fach-ID''s'!$B$4:$D$1000,3,FALSE),"-",VLOOKUP(Klausurenliste!F589,Hilfstabellen!$K$4:$L$103,2,FALSE)),CONCATENATE(VLOOKUP(B589,'Fach-ID''s'!$B$4:$D$1000,3,FALSE),"-",VLOOKUP(Klausurenliste!F589,Hilfstabellen!$K$4:$L$103,2,FALSE),"\",D589))),IF(D589="",CONCATENATE(VLOOKUP(B589,'Fach-ID''s'!$C$4:$D$1000,2,FALSE),"-",VLOOKUP(Klausurenliste!F589,Hilfstabellen!$K$4:$L$103,2,FALSE)),CONCATENATE(VLOOKUP(B589,'Fach-ID''s'!$C$4:$D$1000,2,FALSE),"-",VLOOKUP(Klausurenliste!F589,Hilfstabellen!$K$4:$L$103,2,FALSE),"\",D589)),IF(D589="",CONCATENATE(VLOOKUP(B589,'Fach-ID''s'!$B$4:$D$1000,3,FALSE),"-",VLOOKUP(Klausurenliste!F589,Hilfstabellen!$K$4:$L$103,2,FALSE)),CONCATENATE(VLOOKUP(B589,'Fach-ID''s'!$B$4:$D$1000,3,FALSE),"-",VLOOKUP(Klausurenliste!F589,Hilfstabellen!$K$4:$L$103,2,FALSE),"\",D589))))))</f>
        <v/>
      </c>
      <c r="J589" s="2" t="str">
        <f t="shared" si="19"/>
        <v/>
      </c>
      <c r="K589" s="8"/>
      <c r="L589" t="s">
        <v>20</v>
      </c>
    </row>
    <row r="590" spans="1:12" ht="15.75" hidden="1" x14ac:dyDescent="0.25">
      <c r="A590" t="str">
        <f t="shared" si="18"/>
        <v/>
      </c>
      <c r="B590" s="14"/>
      <c r="C590" s="16"/>
      <c r="D590" s="14"/>
      <c r="E590" s="13"/>
      <c r="F590" s="13"/>
      <c r="G590" s="13" t="str">
        <f>IF(ISNA(VLOOKUP(B590,Kurstabelle!$B$3:$G$1327,5,FALSE)),"",VLOOKUP(B590,Kurstabelle!$B$3:$G$1327,5,FALSE))</f>
        <v/>
      </c>
      <c r="H590" s="13" t="str">
        <f>IF(ISNA(VLOOKUP(B590,Kurstabelle!$B$3:$G$1327,4,FALSE)),"",VLOOKUP(B590,Kurstabelle!$B$3:$G$1327,4,FALSE))</f>
        <v/>
      </c>
      <c r="I590" s="2" t="str">
        <f>IF(B590="","",IF(AND(ISNA(VLOOKUP(B590,'Fach-ID''s'!$B$4:$D$1000,1,FALSE)),ISNA(VLOOKUP(B590,'Fach-ID''s'!$C$4:$D$1000,1,FALSE))),"Kurs noch nicht gelistet",IF(AND(ISNA(VLOOKUP(CONCATENATE(VLOOKUP(B590,'Fach-ID''s'!$B$4:$D$1000,3,FALSE),"-",VLOOKUP(Klausurenliste!F590,Hilfstabellen!$K$4:$L$103,2,FALSE)),Kurstabelle!$G$3:$G$1327,1,FALSE)),ISNA(VLOOKUP(CONCATENATE(VLOOKUP(B590,'Fach-ID''s'!$C$4:$D$1000,2,FALSE),"-",VLOOKUP(Klausurenliste!F590,Hilfstabellen!$K$4:$L$103,2,FALSE)),Kurstabelle!$G$3:$G$1327,1,FALSE))),"Kurs zu dem Professor noch nicht gelistet",IF(ISNA(IF(D590="",CONCATENATE(VLOOKUP(B590,'Fach-ID''s'!$B$4:$D$1000,3,FALSE),"-",VLOOKUP(Klausurenliste!F590,Hilfstabellen!$K$4:$L$103,2,FALSE)),CONCATENATE(VLOOKUP(B590,'Fach-ID''s'!$B$4:$D$1000,3,FALSE),"-",VLOOKUP(Klausurenliste!F590,Hilfstabellen!$K$4:$L$103,2,FALSE),"\",D590))),IF(D590="",CONCATENATE(VLOOKUP(B590,'Fach-ID''s'!$C$4:$D$1000,2,FALSE),"-",VLOOKUP(Klausurenliste!F590,Hilfstabellen!$K$4:$L$103,2,FALSE)),CONCATENATE(VLOOKUP(B590,'Fach-ID''s'!$C$4:$D$1000,2,FALSE),"-",VLOOKUP(Klausurenliste!F590,Hilfstabellen!$K$4:$L$103,2,FALSE),"\",D590)),IF(D590="",CONCATENATE(VLOOKUP(B590,'Fach-ID''s'!$B$4:$D$1000,3,FALSE),"-",VLOOKUP(Klausurenliste!F590,Hilfstabellen!$K$4:$L$103,2,FALSE)),CONCATENATE(VLOOKUP(B590,'Fach-ID''s'!$B$4:$D$1000,3,FALSE),"-",VLOOKUP(Klausurenliste!F590,Hilfstabellen!$K$4:$L$103,2,FALSE),"\",D590))))))</f>
        <v/>
      </c>
      <c r="J590" s="2" t="str">
        <f t="shared" si="19"/>
        <v/>
      </c>
      <c r="K590" s="8"/>
      <c r="L590" t="s">
        <v>20</v>
      </c>
    </row>
    <row r="591" spans="1:12" ht="15.75" hidden="1" x14ac:dyDescent="0.25">
      <c r="A591" t="str">
        <f t="shared" si="18"/>
        <v/>
      </c>
      <c r="B591" s="14"/>
      <c r="C591" s="16"/>
      <c r="D591" s="14"/>
      <c r="E591" s="13"/>
      <c r="F591" s="13"/>
      <c r="G591" s="13" t="str">
        <f>IF(ISNA(VLOOKUP(B591,Kurstabelle!$B$3:$G$1327,5,FALSE)),"",VLOOKUP(B591,Kurstabelle!$B$3:$G$1327,5,FALSE))</f>
        <v/>
      </c>
      <c r="H591" s="13" t="str">
        <f>IF(ISNA(VLOOKUP(B591,Kurstabelle!$B$3:$G$1327,4,FALSE)),"",VLOOKUP(B591,Kurstabelle!$B$3:$G$1327,4,FALSE))</f>
        <v/>
      </c>
      <c r="I591" s="2" t="str">
        <f>IF(B591="","",IF(AND(ISNA(VLOOKUP(B591,'Fach-ID''s'!$B$4:$D$1000,1,FALSE)),ISNA(VLOOKUP(B591,'Fach-ID''s'!$C$4:$D$1000,1,FALSE))),"Kurs noch nicht gelistet",IF(AND(ISNA(VLOOKUP(CONCATENATE(VLOOKUP(B591,'Fach-ID''s'!$B$4:$D$1000,3,FALSE),"-",VLOOKUP(Klausurenliste!F591,Hilfstabellen!$K$4:$L$103,2,FALSE)),Kurstabelle!$G$3:$G$1327,1,FALSE)),ISNA(VLOOKUP(CONCATENATE(VLOOKUP(B591,'Fach-ID''s'!$C$4:$D$1000,2,FALSE),"-",VLOOKUP(Klausurenliste!F591,Hilfstabellen!$K$4:$L$103,2,FALSE)),Kurstabelle!$G$3:$G$1327,1,FALSE))),"Kurs zu dem Professor noch nicht gelistet",IF(ISNA(IF(D591="",CONCATENATE(VLOOKUP(B591,'Fach-ID''s'!$B$4:$D$1000,3,FALSE),"-",VLOOKUP(Klausurenliste!F591,Hilfstabellen!$K$4:$L$103,2,FALSE)),CONCATENATE(VLOOKUP(B591,'Fach-ID''s'!$B$4:$D$1000,3,FALSE),"-",VLOOKUP(Klausurenliste!F591,Hilfstabellen!$K$4:$L$103,2,FALSE),"\",D591))),IF(D591="",CONCATENATE(VLOOKUP(B591,'Fach-ID''s'!$C$4:$D$1000,2,FALSE),"-",VLOOKUP(Klausurenliste!F591,Hilfstabellen!$K$4:$L$103,2,FALSE)),CONCATENATE(VLOOKUP(B591,'Fach-ID''s'!$C$4:$D$1000,2,FALSE),"-",VLOOKUP(Klausurenliste!F591,Hilfstabellen!$K$4:$L$103,2,FALSE),"\",D591)),IF(D591="",CONCATENATE(VLOOKUP(B591,'Fach-ID''s'!$B$4:$D$1000,3,FALSE),"-",VLOOKUP(Klausurenliste!F591,Hilfstabellen!$K$4:$L$103,2,FALSE)),CONCATENATE(VLOOKUP(B591,'Fach-ID''s'!$B$4:$D$1000,3,FALSE),"-",VLOOKUP(Klausurenliste!F591,Hilfstabellen!$K$4:$L$103,2,FALSE),"\",D591))))))</f>
        <v/>
      </c>
      <c r="J591" s="2" t="str">
        <f t="shared" si="19"/>
        <v/>
      </c>
      <c r="K591" s="8"/>
      <c r="L591" t="s">
        <v>20</v>
      </c>
    </row>
    <row r="592" spans="1:12" ht="15.75" hidden="1" x14ac:dyDescent="0.25">
      <c r="A592" t="str">
        <f t="shared" si="18"/>
        <v/>
      </c>
      <c r="B592" s="14"/>
      <c r="C592" s="15"/>
      <c r="D592" s="14"/>
      <c r="E592" s="13"/>
      <c r="F592" s="13"/>
      <c r="G592" s="13" t="str">
        <f>IF(ISNA(VLOOKUP(B592,Kurstabelle!$B$3:$G$1327,5,FALSE)),"",VLOOKUP(B592,Kurstabelle!$B$3:$G$1327,5,FALSE))</f>
        <v/>
      </c>
      <c r="H592" s="13" t="str">
        <f>IF(ISNA(VLOOKUP(B592,Kurstabelle!$B$3:$G$1327,4,FALSE)),"",VLOOKUP(B592,Kurstabelle!$B$3:$G$1327,4,FALSE))</f>
        <v/>
      </c>
      <c r="I592" s="2" t="str">
        <f>IF(B592="","",IF(AND(ISNA(VLOOKUP(B592,'Fach-ID''s'!$B$4:$D$1000,1,FALSE)),ISNA(VLOOKUP(B592,'Fach-ID''s'!$C$4:$D$1000,1,FALSE))),"Kurs noch nicht gelistet",IF(AND(ISNA(VLOOKUP(CONCATENATE(VLOOKUP(B592,'Fach-ID''s'!$B$4:$D$1000,3,FALSE),"-",VLOOKUP(Klausurenliste!F592,Hilfstabellen!$K$4:$L$103,2,FALSE)),Kurstabelle!$G$3:$G$1327,1,FALSE)),ISNA(VLOOKUP(CONCATENATE(VLOOKUP(B592,'Fach-ID''s'!$C$4:$D$1000,2,FALSE),"-",VLOOKUP(Klausurenliste!F592,Hilfstabellen!$K$4:$L$103,2,FALSE)),Kurstabelle!$G$3:$G$1327,1,FALSE))),"Kurs zu dem Professor noch nicht gelistet",IF(ISNA(IF(D592="",CONCATENATE(VLOOKUP(B592,'Fach-ID''s'!$B$4:$D$1000,3,FALSE),"-",VLOOKUP(Klausurenliste!F592,Hilfstabellen!$K$4:$L$103,2,FALSE)),CONCATENATE(VLOOKUP(B592,'Fach-ID''s'!$B$4:$D$1000,3,FALSE),"-",VLOOKUP(Klausurenliste!F592,Hilfstabellen!$K$4:$L$103,2,FALSE),"\",D592))),IF(D592="",CONCATENATE(VLOOKUP(B592,'Fach-ID''s'!$C$4:$D$1000,2,FALSE),"-",VLOOKUP(Klausurenliste!F592,Hilfstabellen!$K$4:$L$103,2,FALSE)),CONCATENATE(VLOOKUP(B592,'Fach-ID''s'!$C$4:$D$1000,2,FALSE),"-",VLOOKUP(Klausurenliste!F592,Hilfstabellen!$K$4:$L$103,2,FALSE),"\",D592)),IF(D592="",CONCATENATE(VLOOKUP(B592,'Fach-ID''s'!$B$4:$D$1000,3,FALSE),"-",VLOOKUP(Klausurenliste!F592,Hilfstabellen!$K$4:$L$103,2,FALSE)),CONCATENATE(VLOOKUP(B592,'Fach-ID''s'!$B$4:$D$1000,3,FALSE),"-",VLOOKUP(Klausurenliste!F592,Hilfstabellen!$K$4:$L$103,2,FALSE),"\",D592))))))</f>
        <v/>
      </c>
      <c r="J592" s="2" t="str">
        <f t="shared" si="19"/>
        <v/>
      </c>
      <c r="K592" s="8"/>
      <c r="L592" t="s">
        <v>20</v>
      </c>
    </row>
    <row r="593" spans="1:12" ht="15.75" hidden="1" x14ac:dyDescent="0.25">
      <c r="A593" t="str">
        <f t="shared" si="18"/>
        <v/>
      </c>
      <c r="B593" s="14"/>
      <c r="C593" s="15"/>
      <c r="D593" s="14"/>
      <c r="E593" s="13"/>
      <c r="F593" s="13"/>
      <c r="G593" s="13" t="str">
        <f>IF(ISNA(VLOOKUP(B593,Kurstabelle!$B$3:$G$1327,5,FALSE)),"",VLOOKUP(B593,Kurstabelle!$B$3:$G$1327,5,FALSE))</f>
        <v/>
      </c>
      <c r="H593" s="13" t="str">
        <f>IF(ISNA(VLOOKUP(B593,Kurstabelle!$B$3:$G$1327,4,FALSE)),"",VLOOKUP(B593,Kurstabelle!$B$3:$G$1327,4,FALSE))</f>
        <v/>
      </c>
      <c r="I593" s="2" t="str">
        <f>IF(B593="","",IF(AND(ISNA(VLOOKUP(B593,'Fach-ID''s'!$B$4:$D$1000,1,FALSE)),ISNA(VLOOKUP(B593,'Fach-ID''s'!$C$4:$D$1000,1,FALSE))),"Kurs noch nicht gelistet",IF(AND(ISNA(VLOOKUP(CONCATENATE(VLOOKUP(B593,'Fach-ID''s'!$B$4:$D$1000,3,FALSE),"-",VLOOKUP(Klausurenliste!F593,Hilfstabellen!$K$4:$L$103,2,FALSE)),Kurstabelle!$G$3:$G$1327,1,FALSE)),ISNA(VLOOKUP(CONCATENATE(VLOOKUP(B593,'Fach-ID''s'!$C$4:$D$1000,2,FALSE),"-",VLOOKUP(Klausurenliste!F593,Hilfstabellen!$K$4:$L$103,2,FALSE)),Kurstabelle!$G$3:$G$1327,1,FALSE))),"Kurs zu dem Professor noch nicht gelistet",IF(ISNA(IF(D593="",CONCATENATE(VLOOKUP(B593,'Fach-ID''s'!$B$4:$D$1000,3,FALSE),"-",VLOOKUP(Klausurenliste!F593,Hilfstabellen!$K$4:$L$103,2,FALSE)),CONCATENATE(VLOOKUP(B593,'Fach-ID''s'!$B$4:$D$1000,3,FALSE),"-",VLOOKUP(Klausurenliste!F593,Hilfstabellen!$K$4:$L$103,2,FALSE),"\",D593))),IF(D593="",CONCATENATE(VLOOKUP(B593,'Fach-ID''s'!$C$4:$D$1000,2,FALSE),"-",VLOOKUP(Klausurenliste!F593,Hilfstabellen!$K$4:$L$103,2,FALSE)),CONCATENATE(VLOOKUP(B593,'Fach-ID''s'!$C$4:$D$1000,2,FALSE),"-",VLOOKUP(Klausurenliste!F593,Hilfstabellen!$K$4:$L$103,2,FALSE),"\",D593)),IF(D593="",CONCATENATE(VLOOKUP(B593,'Fach-ID''s'!$B$4:$D$1000,3,FALSE),"-",VLOOKUP(Klausurenliste!F593,Hilfstabellen!$K$4:$L$103,2,FALSE)),CONCATENATE(VLOOKUP(B593,'Fach-ID''s'!$B$4:$D$1000,3,FALSE),"-",VLOOKUP(Klausurenliste!F593,Hilfstabellen!$K$4:$L$103,2,FALSE),"\",D593))))))</f>
        <v/>
      </c>
      <c r="J593" s="2" t="str">
        <f t="shared" si="19"/>
        <v/>
      </c>
      <c r="K593" s="8"/>
      <c r="L593" t="s">
        <v>20</v>
      </c>
    </row>
    <row r="594" spans="1:12" ht="15.75" hidden="1" x14ac:dyDescent="0.25">
      <c r="A594" t="str">
        <f t="shared" si="18"/>
        <v/>
      </c>
      <c r="B594" s="14"/>
      <c r="C594" s="15"/>
      <c r="D594" s="14"/>
      <c r="E594" s="13"/>
      <c r="F594" s="13"/>
      <c r="G594" s="13" t="str">
        <f>IF(ISNA(VLOOKUP(B594,Kurstabelle!$B$3:$G$1327,5,FALSE)),"",VLOOKUP(B594,Kurstabelle!$B$3:$G$1327,5,FALSE))</f>
        <v/>
      </c>
      <c r="H594" s="13" t="str">
        <f>IF(ISNA(VLOOKUP(B594,Kurstabelle!$B$3:$G$1327,4,FALSE)),"",VLOOKUP(B594,Kurstabelle!$B$3:$G$1327,4,FALSE))</f>
        <v/>
      </c>
      <c r="I594" s="2" t="str">
        <f>IF(B594="","",IF(AND(ISNA(VLOOKUP(B594,'Fach-ID''s'!$B$4:$D$1000,1,FALSE)),ISNA(VLOOKUP(B594,'Fach-ID''s'!$C$4:$D$1000,1,FALSE))),"Kurs noch nicht gelistet",IF(AND(ISNA(VLOOKUP(CONCATENATE(VLOOKUP(B594,'Fach-ID''s'!$B$4:$D$1000,3,FALSE),"-",VLOOKUP(Klausurenliste!F594,Hilfstabellen!$K$4:$L$103,2,FALSE)),Kurstabelle!$G$3:$G$1327,1,FALSE)),ISNA(VLOOKUP(CONCATENATE(VLOOKUP(B594,'Fach-ID''s'!$C$4:$D$1000,2,FALSE),"-",VLOOKUP(Klausurenliste!F594,Hilfstabellen!$K$4:$L$103,2,FALSE)),Kurstabelle!$G$3:$G$1327,1,FALSE))),"Kurs zu dem Professor noch nicht gelistet",IF(ISNA(IF(D594="",CONCATENATE(VLOOKUP(B594,'Fach-ID''s'!$B$4:$D$1000,3,FALSE),"-",VLOOKUP(Klausurenliste!F594,Hilfstabellen!$K$4:$L$103,2,FALSE)),CONCATENATE(VLOOKUP(B594,'Fach-ID''s'!$B$4:$D$1000,3,FALSE),"-",VLOOKUP(Klausurenliste!F594,Hilfstabellen!$K$4:$L$103,2,FALSE),"\",D594))),IF(D594="",CONCATENATE(VLOOKUP(B594,'Fach-ID''s'!$C$4:$D$1000,2,FALSE),"-",VLOOKUP(Klausurenliste!F594,Hilfstabellen!$K$4:$L$103,2,FALSE)),CONCATENATE(VLOOKUP(B594,'Fach-ID''s'!$C$4:$D$1000,2,FALSE),"-",VLOOKUP(Klausurenliste!F594,Hilfstabellen!$K$4:$L$103,2,FALSE),"\",D594)),IF(D594="",CONCATENATE(VLOOKUP(B594,'Fach-ID''s'!$B$4:$D$1000,3,FALSE),"-",VLOOKUP(Klausurenliste!F594,Hilfstabellen!$K$4:$L$103,2,FALSE)),CONCATENATE(VLOOKUP(B594,'Fach-ID''s'!$B$4:$D$1000,3,FALSE),"-",VLOOKUP(Klausurenliste!F594,Hilfstabellen!$K$4:$L$103,2,FALSE),"\",D594))))))</f>
        <v/>
      </c>
      <c r="J594" s="2" t="str">
        <f t="shared" si="19"/>
        <v/>
      </c>
      <c r="K594" s="8"/>
      <c r="L594" t="s">
        <v>20</v>
      </c>
    </row>
    <row r="595" spans="1:12" ht="15.75" hidden="1" x14ac:dyDescent="0.25">
      <c r="A595" t="str">
        <f t="shared" si="18"/>
        <v/>
      </c>
      <c r="B595" s="14"/>
      <c r="C595" s="15"/>
      <c r="D595" s="14"/>
      <c r="E595" s="13"/>
      <c r="F595" s="13"/>
      <c r="G595" s="13" t="str">
        <f>IF(ISNA(VLOOKUP(B595,Kurstabelle!$B$3:$G$1327,5,FALSE)),"",VLOOKUP(B595,Kurstabelle!$B$3:$G$1327,5,FALSE))</f>
        <v/>
      </c>
      <c r="H595" s="13" t="str">
        <f>IF(ISNA(VLOOKUP(B595,Kurstabelle!$B$3:$G$1327,4,FALSE)),"",VLOOKUP(B595,Kurstabelle!$B$3:$G$1327,4,FALSE))</f>
        <v/>
      </c>
      <c r="I595" s="2" t="str">
        <f>IF(B595="","",IF(AND(ISNA(VLOOKUP(B595,'Fach-ID''s'!$B$4:$D$1000,1,FALSE)),ISNA(VLOOKUP(B595,'Fach-ID''s'!$C$4:$D$1000,1,FALSE))),"Kurs noch nicht gelistet",IF(AND(ISNA(VLOOKUP(CONCATENATE(VLOOKUP(B595,'Fach-ID''s'!$B$4:$D$1000,3,FALSE),"-",VLOOKUP(Klausurenliste!F595,Hilfstabellen!$K$4:$L$103,2,FALSE)),Kurstabelle!$G$3:$G$1327,1,FALSE)),ISNA(VLOOKUP(CONCATENATE(VLOOKUP(B595,'Fach-ID''s'!$C$4:$D$1000,2,FALSE),"-",VLOOKUP(Klausurenliste!F595,Hilfstabellen!$K$4:$L$103,2,FALSE)),Kurstabelle!$G$3:$G$1327,1,FALSE))),"Kurs zu dem Professor noch nicht gelistet",IF(ISNA(IF(D595="",CONCATENATE(VLOOKUP(B595,'Fach-ID''s'!$B$4:$D$1000,3,FALSE),"-",VLOOKUP(Klausurenliste!F595,Hilfstabellen!$K$4:$L$103,2,FALSE)),CONCATENATE(VLOOKUP(B595,'Fach-ID''s'!$B$4:$D$1000,3,FALSE),"-",VLOOKUP(Klausurenliste!F595,Hilfstabellen!$K$4:$L$103,2,FALSE),"\",D595))),IF(D595="",CONCATENATE(VLOOKUP(B595,'Fach-ID''s'!$C$4:$D$1000,2,FALSE),"-",VLOOKUP(Klausurenliste!F595,Hilfstabellen!$K$4:$L$103,2,FALSE)),CONCATENATE(VLOOKUP(B595,'Fach-ID''s'!$C$4:$D$1000,2,FALSE),"-",VLOOKUP(Klausurenliste!F595,Hilfstabellen!$K$4:$L$103,2,FALSE),"\",D595)),IF(D595="",CONCATENATE(VLOOKUP(B595,'Fach-ID''s'!$B$4:$D$1000,3,FALSE),"-",VLOOKUP(Klausurenliste!F595,Hilfstabellen!$K$4:$L$103,2,FALSE)),CONCATENATE(VLOOKUP(B595,'Fach-ID''s'!$B$4:$D$1000,3,FALSE),"-",VLOOKUP(Klausurenliste!F595,Hilfstabellen!$K$4:$L$103,2,FALSE),"\",D595))))))</f>
        <v/>
      </c>
      <c r="J595" s="2" t="str">
        <f t="shared" si="19"/>
        <v/>
      </c>
      <c r="K595" s="8"/>
      <c r="L595" t="s">
        <v>20</v>
      </c>
    </row>
    <row r="596" spans="1:12" ht="15.75" hidden="1" x14ac:dyDescent="0.25">
      <c r="A596" t="str">
        <f t="shared" si="18"/>
        <v/>
      </c>
      <c r="B596" s="14"/>
      <c r="C596" s="16"/>
      <c r="D596" s="14"/>
      <c r="E596" s="13"/>
      <c r="F596" s="13"/>
      <c r="G596" s="13" t="str">
        <f>IF(ISNA(VLOOKUP(B596,Kurstabelle!$B$3:$G$1327,5,FALSE)),"",VLOOKUP(B596,Kurstabelle!$B$3:$G$1327,5,FALSE))</f>
        <v/>
      </c>
      <c r="H596" s="13" t="str">
        <f>IF(ISNA(VLOOKUP(B596,Kurstabelle!$B$3:$G$1327,4,FALSE)),"",VLOOKUP(B596,Kurstabelle!$B$3:$G$1327,4,FALSE))</f>
        <v/>
      </c>
      <c r="I596" s="2" t="str">
        <f>IF(B596="","",IF(AND(ISNA(VLOOKUP(B596,'Fach-ID''s'!$B$4:$D$1000,1,FALSE)),ISNA(VLOOKUP(B596,'Fach-ID''s'!$C$4:$D$1000,1,FALSE))),"Kurs noch nicht gelistet",IF(AND(ISNA(VLOOKUP(CONCATENATE(VLOOKUP(B596,'Fach-ID''s'!$B$4:$D$1000,3,FALSE),"-",VLOOKUP(Klausurenliste!F596,Hilfstabellen!$K$4:$L$103,2,FALSE)),Kurstabelle!$G$3:$G$1327,1,FALSE)),ISNA(VLOOKUP(CONCATENATE(VLOOKUP(B596,'Fach-ID''s'!$C$4:$D$1000,2,FALSE),"-",VLOOKUP(Klausurenliste!F596,Hilfstabellen!$K$4:$L$103,2,FALSE)),Kurstabelle!$G$3:$G$1327,1,FALSE))),"Kurs zu dem Professor noch nicht gelistet",IF(ISNA(IF(D596="",CONCATENATE(VLOOKUP(B596,'Fach-ID''s'!$B$4:$D$1000,3,FALSE),"-",VLOOKUP(Klausurenliste!F596,Hilfstabellen!$K$4:$L$103,2,FALSE)),CONCATENATE(VLOOKUP(B596,'Fach-ID''s'!$B$4:$D$1000,3,FALSE),"-",VLOOKUP(Klausurenliste!F596,Hilfstabellen!$K$4:$L$103,2,FALSE),"\",D596))),IF(D596="",CONCATENATE(VLOOKUP(B596,'Fach-ID''s'!$C$4:$D$1000,2,FALSE),"-",VLOOKUP(Klausurenliste!F596,Hilfstabellen!$K$4:$L$103,2,FALSE)),CONCATENATE(VLOOKUP(B596,'Fach-ID''s'!$C$4:$D$1000,2,FALSE),"-",VLOOKUP(Klausurenliste!F596,Hilfstabellen!$K$4:$L$103,2,FALSE),"\",D596)),IF(D596="",CONCATENATE(VLOOKUP(B596,'Fach-ID''s'!$B$4:$D$1000,3,FALSE),"-",VLOOKUP(Klausurenliste!F596,Hilfstabellen!$K$4:$L$103,2,FALSE)),CONCATENATE(VLOOKUP(B596,'Fach-ID''s'!$B$4:$D$1000,3,FALSE),"-",VLOOKUP(Klausurenliste!F596,Hilfstabellen!$K$4:$L$103,2,FALSE),"\",D596))))))</f>
        <v/>
      </c>
      <c r="J596" s="2" t="str">
        <f t="shared" si="19"/>
        <v/>
      </c>
      <c r="K596" s="8"/>
      <c r="L596" t="s">
        <v>20</v>
      </c>
    </row>
    <row r="597" spans="1:12" ht="15.75" hidden="1" x14ac:dyDescent="0.25">
      <c r="A597" t="str">
        <f t="shared" si="18"/>
        <v/>
      </c>
      <c r="B597" s="14"/>
      <c r="C597" s="16"/>
      <c r="D597" s="14"/>
      <c r="E597" s="13"/>
      <c r="F597" s="13"/>
      <c r="G597" s="13" t="str">
        <f>IF(ISNA(VLOOKUP(B597,Kurstabelle!$B$3:$G$1327,5,FALSE)),"",VLOOKUP(B597,Kurstabelle!$B$3:$G$1327,5,FALSE))</f>
        <v/>
      </c>
      <c r="H597" s="13" t="str">
        <f>IF(ISNA(VLOOKUP(B597,Kurstabelle!$B$3:$G$1327,4,FALSE)),"",VLOOKUP(B597,Kurstabelle!$B$3:$G$1327,4,FALSE))</f>
        <v/>
      </c>
      <c r="I597" s="2" t="str">
        <f>IF(B597="","",IF(AND(ISNA(VLOOKUP(B597,'Fach-ID''s'!$B$4:$D$1000,1,FALSE)),ISNA(VLOOKUP(B597,'Fach-ID''s'!$C$4:$D$1000,1,FALSE))),"Kurs noch nicht gelistet",IF(AND(ISNA(VLOOKUP(CONCATENATE(VLOOKUP(B597,'Fach-ID''s'!$B$4:$D$1000,3,FALSE),"-",VLOOKUP(Klausurenliste!F597,Hilfstabellen!$K$4:$L$103,2,FALSE)),Kurstabelle!$G$3:$G$1327,1,FALSE)),ISNA(VLOOKUP(CONCATENATE(VLOOKUP(B597,'Fach-ID''s'!$C$4:$D$1000,2,FALSE),"-",VLOOKUP(Klausurenliste!F597,Hilfstabellen!$K$4:$L$103,2,FALSE)),Kurstabelle!$G$3:$G$1327,1,FALSE))),"Kurs zu dem Professor noch nicht gelistet",IF(ISNA(IF(D597="",CONCATENATE(VLOOKUP(B597,'Fach-ID''s'!$B$4:$D$1000,3,FALSE),"-",VLOOKUP(Klausurenliste!F597,Hilfstabellen!$K$4:$L$103,2,FALSE)),CONCATENATE(VLOOKUP(B597,'Fach-ID''s'!$B$4:$D$1000,3,FALSE),"-",VLOOKUP(Klausurenliste!F597,Hilfstabellen!$K$4:$L$103,2,FALSE),"\",D597))),IF(D597="",CONCATENATE(VLOOKUP(B597,'Fach-ID''s'!$C$4:$D$1000,2,FALSE),"-",VLOOKUP(Klausurenliste!F597,Hilfstabellen!$K$4:$L$103,2,FALSE)),CONCATENATE(VLOOKUP(B597,'Fach-ID''s'!$C$4:$D$1000,2,FALSE),"-",VLOOKUP(Klausurenliste!F597,Hilfstabellen!$K$4:$L$103,2,FALSE),"\",D597)),IF(D597="",CONCATENATE(VLOOKUP(B597,'Fach-ID''s'!$B$4:$D$1000,3,FALSE),"-",VLOOKUP(Klausurenliste!F597,Hilfstabellen!$K$4:$L$103,2,FALSE)),CONCATENATE(VLOOKUP(B597,'Fach-ID''s'!$B$4:$D$1000,3,FALSE),"-",VLOOKUP(Klausurenliste!F597,Hilfstabellen!$K$4:$L$103,2,FALSE),"\",D597))))))</f>
        <v/>
      </c>
      <c r="J597" s="2" t="str">
        <f t="shared" si="19"/>
        <v/>
      </c>
      <c r="K597" s="8"/>
      <c r="L597" t="s">
        <v>20</v>
      </c>
    </row>
    <row r="598" spans="1:12" ht="15.75" hidden="1" x14ac:dyDescent="0.25">
      <c r="A598" t="str">
        <f t="shared" si="18"/>
        <v/>
      </c>
      <c r="B598" s="14"/>
      <c r="C598" s="16"/>
      <c r="D598" s="14"/>
      <c r="E598" s="13"/>
      <c r="F598" s="13"/>
      <c r="G598" s="13" t="str">
        <f>IF(ISNA(VLOOKUP(B598,Kurstabelle!$B$3:$G$1327,5,FALSE)),"",VLOOKUP(B598,Kurstabelle!$B$3:$G$1327,5,FALSE))</f>
        <v/>
      </c>
      <c r="H598" s="13" t="str">
        <f>IF(ISNA(VLOOKUP(B598,Kurstabelle!$B$3:$G$1327,4,FALSE)),"",VLOOKUP(B598,Kurstabelle!$B$3:$G$1327,4,FALSE))</f>
        <v/>
      </c>
      <c r="I598" s="2" t="str">
        <f>IF(B598="","",IF(AND(ISNA(VLOOKUP(B598,'Fach-ID''s'!$B$4:$D$1000,1,FALSE)),ISNA(VLOOKUP(B598,'Fach-ID''s'!$C$4:$D$1000,1,FALSE))),"Kurs noch nicht gelistet",IF(AND(ISNA(VLOOKUP(CONCATENATE(VLOOKUP(B598,'Fach-ID''s'!$B$4:$D$1000,3,FALSE),"-",VLOOKUP(Klausurenliste!F598,Hilfstabellen!$K$4:$L$103,2,FALSE)),Kurstabelle!$G$3:$G$1327,1,FALSE)),ISNA(VLOOKUP(CONCATENATE(VLOOKUP(B598,'Fach-ID''s'!$C$4:$D$1000,2,FALSE),"-",VLOOKUP(Klausurenliste!F598,Hilfstabellen!$K$4:$L$103,2,FALSE)),Kurstabelle!$G$3:$G$1327,1,FALSE))),"Kurs zu dem Professor noch nicht gelistet",IF(ISNA(IF(D598="",CONCATENATE(VLOOKUP(B598,'Fach-ID''s'!$B$4:$D$1000,3,FALSE),"-",VLOOKUP(Klausurenliste!F598,Hilfstabellen!$K$4:$L$103,2,FALSE)),CONCATENATE(VLOOKUP(B598,'Fach-ID''s'!$B$4:$D$1000,3,FALSE),"-",VLOOKUP(Klausurenliste!F598,Hilfstabellen!$K$4:$L$103,2,FALSE),"\",D598))),IF(D598="",CONCATENATE(VLOOKUP(B598,'Fach-ID''s'!$C$4:$D$1000,2,FALSE),"-",VLOOKUP(Klausurenliste!F598,Hilfstabellen!$K$4:$L$103,2,FALSE)),CONCATENATE(VLOOKUP(B598,'Fach-ID''s'!$C$4:$D$1000,2,FALSE),"-",VLOOKUP(Klausurenliste!F598,Hilfstabellen!$K$4:$L$103,2,FALSE),"\",D598)),IF(D598="",CONCATENATE(VLOOKUP(B598,'Fach-ID''s'!$B$4:$D$1000,3,FALSE),"-",VLOOKUP(Klausurenliste!F598,Hilfstabellen!$K$4:$L$103,2,FALSE)),CONCATENATE(VLOOKUP(B598,'Fach-ID''s'!$B$4:$D$1000,3,FALSE),"-",VLOOKUP(Klausurenliste!F598,Hilfstabellen!$K$4:$L$103,2,FALSE),"\",D598))))))</f>
        <v/>
      </c>
      <c r="J598" s="2" t="str">
        <f t="shared" si="19"/>
        <v/>
      </c>
      <c r="K598" s="8"/>
      <c r="L598" t="s">
        <v>20</v>
      </c>
    </row>
    <row r="599" spans="1:12" ht="15.75" hidden="1" x14ac:dyDescent="0.25">
      <c r="A599" t="str">
        <f t="shared" si="18"/>
        <v/>
      </c>
      <c r="B599" s="14"/>
      <c r="C599" s="16"/>
      <c r="D599" s="14"/>
      <c r="E599" s="13"/>
      <c r="F599" s="13"/>
      <c r="G599" s="13" t="str">
        <f>IF(ISNA(VLOOKUP(B599,Kurstabelle!$B$3:$G$1327,5,FALSE)),"",VLOOKUP(B599,Kurstabelle!$B$3:$G$1327,5,FALSE))</f>
        <v/>
      </c>
      <c r="H599" s="13" t="str">
        <f>IF(ISNA(VLOOKUP(B599,Kurstabelle!$B$3:$G$1327,4,FALSE)),"",VLOOKUP(B599,Kurstabelle!$B$3:$G$1327,4,FALSE))</f>
        <v/>
      </c>
      <c r="I599" s="2" t="str">
        <f>IF(B599="","",IF(AND(ISNA(VLOOKUP(B599,'Fach-ID''s'!$B$4:$D$1000,1,FALSE)),ISNA(VLOOKUP(B599,'Fach-ID''s'!$C$4:$D$1000,1,FALSE))),"Kurs noch nicht gelistet",IF(AND(ISNA(VLOOKUP(CONCATENATE(VLOOKUP(B599,'Fach-ID''s'!$B$4:$D$1000,3,FALSE),"-",VLOOKUP(Klausurenliste!F599,Hilfstabellen!$K$4:$L$103,2,FALSE)),Kurstabelle!$G$3:$G$1327,1,FALSE)),ISNA(VLOOKUP(CONCATENATE(VLOOKUP(B599,'Fach-ID''s'!$C$4:$D$1000,2,FALSE),"-",VLOOKUP(Klausurenliste!F599,Hilfstabellen!$K$4:$L$103,2,FALSE)),Kurstabelle!$G$3:$G$1327,1,FALSE))),"Kurs zu dem Professor noch nicht gelistet",IF(ISNA(IF(D599="",CONCATENATE(VLOOKUP(B599,'Fach-ID''s'!$B$4:$D$1000,3,FALSE),"-",VLOOKUP(Klausurenliste!F599,Hilfstabellen!$K$4:$L$103,2,FALSE)),CONCATENATE(VLOOKUP(B599,'Fach-ID''s'!$B$4:$D$1000,3,FALSE),"-",VLOOKUP(Klausurenliste!F599,Hilfstabellen!$K$4:$L$103,2,FALSE),"\",D599))),IF(D599="",CONCATENATE(VLOOKUP(B599,'Fach-ID''s'!$C$4:$D$1000,2,FALSE),"-",VLOOKUP(Klausurenliste!F599,Hilfstabellen!$K$4:$L$103,2,FALSE)),CONCATENATE(VLOOKUP(B599,'Fach-ID''s'!$C$4:$D$1000,2,FALSE),"-",VLOOKUP(Klausurenliste!F599,Hilfstabellen!$K$4:$L$103,2,FALSE),"\",D599)),IF(D599="",CONCATENATE(VLOOKUP(B599,'Fach-ID''s'!$B$4:$D$1000,3,FALSE),"-",VLOOKUP(Klausurenliste!F599,Hilfstabellen!$K$4:$L$103,2,FALSE)),CONCATENATE(VLOOKUP(B599,'Fach-ID''s'!$B$4:$D$1000,3,FALSE),"-",VLOOKUP(Klausurenliste!F599,Hilfstabellen!$K$4:$L$103,2,FALSE),"\",D599))))))</f>
        <v/>
      </c>
      <c r="J599" s="2" t="str">
        <f t="shared" si="19"/>
        <v/>
      </c>
      <c r="K599" s="8"/>
      <c r="L599" t="s">
        <v>20</v>
      </c>
    </row>
    <row r="600" spans="1:12" ht="15.75" hidden="1" x14ac:dyDescent="0.25">
      <c r="A600" t="str">
        <f t="shared" si="18"/>
        <v/>
      </c>
      <c r="B600" s="14"/>
      <c r="C600" s="16"/>
      <c r="D600" s="14"/>
      <c r="E600" s="13"/>
      <c r="F600" s="13"/>
      <c r="G600" s="13" t="str">
        <f>IF(ISNA(VLOOKUP(B600,Kurstabelle!$B$3:$G$1327,5,FALSE)),"",VLOOKUP(B600,Kurstabelle!$B$3:$G$1327,5,FALSE))</f>
        <v/>
      </c>
      <c r="H600" s="13" t="str">
        <f>IF(ISNA(VLOOKUP(B600,Kurstabelle!$B$3:$G$1327,4,FALSE)),"",VLOOKUP(B600,Kurstabelle!$B$3:$G$1327,4,FALSE))</f>
        <v/>
      </c>
      <c r="I600" s="2" t="str">
        <f>IF(B600="","",IF(AND(ISNA(VLOOKUP(B600,'Fach-ID''s'!$B$4:$D$1000,1,FALSE)),ISNA(VLOOKUP(B600,'Fach-ID''s'!$C$4:$D$1000,1,FALSE))),"Kurs noch nicht gelistet",IF(AND(ISNA(VLOOKUP(CONCATENATE(VLOOKUP(B600,'Fach-ID''s'!$B$4:$D$1000,3,FALSE),"-",VLOOKUP(Klausurenliste!F600,Hilfstabellen!$K$4:$L$103,2,FALSE)),Kurstabelle!$G$3:$G$1327,1,FALSE)),ISNA(VLOOKUP(CONCATENATE(VLOOKUP(B600,'Fach-ID''s'!$C$4:$D$1000,2,FALSE),"-",VLOOKUP(Klausurenliste!F600,Hilfstabellen!$K$4:$L$103,2,FALSE)),Kurstabelle!$G$3:$G$1327,1,FALSE))),"Kurs zu dem Professor noch nicht gelistet",IF(ISNA(IF(D600="",CONCATENATE(VLOOKUP(B600,'Fach-ID''s'!$B$4:$D$1000,3,FALSE),"-",VLOOKUP(Klausurenliste!F600,Hilfstabellen!$K$4:$L$103,2,FALSE)),CONCATENATE(VLOOKUP(B600,'Fach-ID''s'!$B$4:$D$1000,3,FALSE),"-",VLOOKUP(Klausurenliste!F600,Hilfstabellen!$K$4:$L$103,2,FALSE),"\",D600))),IF(D600="",CONCATENATE(VLOOKUP(B600,'Fach-ID''s'!$C$4:$D$1000,2,FALSE),"-",VLOOKUP(Klausurenliste!F600,Hilfstabellen!$K$4:$L$103,2,FALSE)),CONCATENATE(VLOOKUP(B600,'Fach-ID''s'!$C$4:$D$1000,2,FALSE),"-",VLOOKUP(Klausurenliste!F600,Hilfstabellen!$K$4:$L$103,2,FALSE),"\",D600)),IF(D600="",CONCATENATE(VLOOKUP(B600,'Fach-ID''s'!$B$4:$D$1000,3,FALSE),"-",VLOOKUP(Klausurenliste!F600,Hilfstabellen!$K$4:$L$103,2,FALSE)),CONCATENATE(VLOOKUP(B600,'Fach-ID''s'!$B$4:$D$1000,3,FALSE),"-",VLOOKUP(Klausurenliste!F600,Hilfstabellen!$K$4:$L$103,2,FALSE),"\",D600))))))</f>
        <v/>
      </c>
      <c r="J600" s="2" t="str">
        <f t="shared" si="19"/>
        <v/>
      </c>
      <c r="K600" s="8"/>
      <c r="L600" t="s">
        <v>20</v>
      </c>
    </row>
    <row r="601" spans="1:12" ht="15.75" hidden="1" x14ac:dyDescent="0.25">
      <c r="A601" t="str">
        <f t="shared" si="18"/>
        <v/>
      </c>
      <c r="B601" s="14"/>
      <c r="C601" s="15"/>
      <c r="D601" s="14"/>
      <c r="E601" s="13"/>
      <c r="F601" s="13"/>
      <c r="G601" s="13" t="str">
        <f>IF(ISNA(VLOOKUP(B601,Kurstabelle!$B$3:$G$1327,5,FALSE)),"",VLOOKUP(B601,Kurstabelle!$B$3:$G$1327,5,FALSE))</f>
        <v/>
      </c>
      <c r="H601" s="13" t="str">
        <f>IF(ISNA(VLOOKUP(B601,Kurstabelle!$B$3:$G$1327,4,FALSE)),"",VLOOKUP(B601,Kurstabelle!$B$3:$G$1327,4,FALSE))</f>
        <v/>
      </c>
      <c r="I601" s="2" t="str">
        <f>IF(B601="","",IF(AND(ISNA(VLOOKUP(B601,'Fach-ID''s'!$B$4:$D$1000,1,FALSE)),ISNA(VLOOKUP(B601,'Fach-ID''s'!$C$4:$D$1000,1,FALSE))),"Kurs noch nicht gelistet",IF(AND(ISNA(VLOOKUP(CONCATENATE(VLOOKUP(B601,'Fach-ID''s'!$B$4:$D$1000,3,FALSE),"-",VLOOKUP(Klausurenliste!F601,Hilfstabellen!$K$4:$L$103,2,FALSE)),Kurstabelle!$G$3:$G$1327,1,FALSE)),ISNA(VLOOKUP(CONCATENATE(VLOOKUP(B601,'Fach-ID''s'!$C$4:$D$1000,2,FALSE),"-",VLOOKUP(Klausurenliste!F601,Hilfstabellen!$K$4:$L$103,2,FALSE)),Kurstabelle!$G$3:$G$1327,1,FALSE))),"Kurs zu dem Professor noch nicht gelistet",IF(ISNA(IF(D601="",CONCATENATE(VLOOKUP(B601,'Fach-ID''s'!$B$4:$D$1000,3,FALSE),"-",VLOOKUP(Klausurenliste!F601,Hilfstabellen!$K$4:$L$103,2,FALSE)),CONCATENATE(VLOOKUP(B601,'Fach-ID''s'!$B$4:$D$1000,3,FALSE),"-",VLOOKUP(Klausurenliste!F601,Hilfstabellen!$K$4:$L$103,2,FALSE),"\",D601))),IF(D601="",CONCATENATE(VLOOKUP(B601,'Fach-ID''s'!$C$4:$D$1000,2,FALSE),"-",VLOOKUP(Klausurenliste!F601,Hilfstabellen!$K$4:$L$103,2,FALSE)),CONCATENATE(VLOOKUP(B601,'Fach-ID''s'!$C$4:$D$1000,2,FALSE),"-",VLOOKUP(Klausurenliste!F601,Hilfstabellen!$K$4:$L$103,2,FALSE),"\",D601)),IF(D601="",CONCATENATE(VLOOKUP(B601,'Fach-ID''s'!$B$4:$D$1000,3,FALSE),"-",VLOOKUP(Klausurenliste!F601,Hilfstabellen!$K$4:$L$103,2,FALSE)),CONCATENATE(VLOOKUP(B601,'Fach-ID''s'!$B$4:$D$1000,3,FALSE),"-",VLOOKUP(Klausurenliste!F601,Hilfstabellen!$K$4:$L$103,2,FALSE),"\",D601))))))</f>
        <v/>
      </c>
      <c r="J601" s="2" t="str">
        <f t="shared" si="19"/>
        <v/>
      </c>
      <c r="K601" s="8"/>
      <c r="L601" t="s">
        <v>20</v>
      </c>
    </row>
    <row r="602" spans="1:12" ht="15.75" hidden="1" x14ac:dyDescent="0.25">
      <c r="A602" t="str">
        <f t="shared" si="18"/>
        <v/>
      </c>
      <c r="B602" s="14"/>
      <c r="C602" s="15"/>
      <c r="D602" s="14"/>
      <c r="E602" s="13"/>
      <c r="F602" s="13"/>
      <c r="G602" s="13" t="str">
        <f>IF(ISNA(VLOOKUP(B602,Kurstabelle!$B$3:$G$1327,5,FALSE)),"",VLOOKUP(B602,Kurstabelle!$B$3:$G$1327,5,FALSE))</f>
        <v/>
      </c>
      <c r="H602" s="13" t="str">
        <f>IF(ISNA(VLOOKUP(B602,Kurstabelle!$B$3:$G$1327,4,FALSE)),"",VLOOKUP(B602,Kurstabelle!$B$3:$G$1327,4,FALSE))</f>
        <v/>
      </c>
      <c r="I602" s="2" t="str">
        <f>IF(B602="","",IF(AND(ISNA(VLOOKUP(B602,'Fach-ID''s'!$B$4:$D$1000,1,FALSE)),ISNA(VLOOKUP(B602,'Fach-ID''s'!$C$4:$D$1000,1,FALSE))),"Kurs noch nicht gelistet",IF(AND(ISNA(VLOOKUP(CONCATENATE(VLOOKUP(B602,'Fach-ID''s'!$B$4:$D$1000,3,FALSE),"-",VLOOKUP(Klausurenliste!F602,Hilfstabellen!$K$4:$L$103,2,FALSE)),Kurstabelle!$G$3:$G$1327,1,FALSE)),ISNA(VLOOKUP(CONCATENATE(VLOOKUP(B602,'Fach-ID''s'!$C$4:$D$1000,2,FALSE),"-",VLOOKUP(Klausurenliste!F602,Hilfstabellen!$K$4:$L$103,2,FALSE)),Kurstabelle!$G$3:$G$1327,1,FALSE))),"Kurs zu dem Professor noch nicht gelistet",IF(ISNA(IF(D602="",CONCATENATE(VLOOKUP(B602,'Fach-ID''s'!$B$4:$D$1000,3,FALSE),"-",VLOOKUP(Klausurenliste!F602,Hilfstabellen!$K$4:$L$103,2,FALSE)),CONCATENATE(VLOOKUP(B602,'Fach-ID''s'!$B$4:$D$1000,3,FALSE),"-",VLOOKUP(Klausurenliste!F602,Hilfstabellen!$K$4:$L$103,2,FALSE),"\",D602))),IF(D602="",CONCATENATE(VLOOKUP(B602,'Fach-ID''s'!$C$4:$D$1000,2,FALSE),"-",VLOOKUP(Klausurenliste!F602,Hilfstabellen!$K$4:$L$103,2,FALSE)),CONCATENATE(VLOOKUP(B602,'Fach-ID''s'!$C$4:$D$1000,2,FALSE),"-",VLOOKUP(Klausurenliste!F602,Hilfstabellen!$K$4:$L$103,2,FALSE),"\",D602)),IF(D602="",CONCATENATE(VLOOKUP(B602,'Fach-ID''s'!$B$4:$D$1000,3,FALSE),"-",VLOOKUP(Klausurenliste!F602,Hilfstabellen!$K$4:$L$103,2,FALSE)),CONCATENATE(VLOOKUP(B602,'Fach-ID''s'!$B$4:$D$1000,3,FALSE),"-",VLOOKUP(Klausurenliste!F602,Hilfstabellen!$K$4:$L$103,2,FALSE),"\",D602))))))</f>
        <v/>
      </c>
      <c r="J602" s="2" t="str">
        <f t="shared" si="19"/>
        <v/>
      </c>
      <c r="K602" s="8"/>
      <c r="L602" t="s">
        <v>20</v>
      </c>
    </row>
    <row r="603" spans="1:12" ht="15.75" hidden="1" x14ac:dyDescent="0.25">
      <c r="A603" t="str">
        <f t="shared" si="18"/>
        <v/>
      </c>
      <c r="B603" s="14"/>
      <c r="C603" s="15"/>
      <c r="D603" s="14"/>
      <c r="E603" s="13"/>
      <c r="F603" s="13"/>
      <c r="G603" s="13" t="str">
        <f>IF(ISNA(VLOOKUP(B603,Kurstabelle!$B$3:$G$1327,5,FALSE)),"",VLOOKUP(B603,Kurstabelle!$B$3:$G$1327,5,FALSE))</f>
        <v/>
      </c>
      <c r="H603" s="13" t="str">
        <f>IF(ISNA(VLOOKUP(B603,Kurstabelle!$B$3:$G$1327,4,FALSE)),"",VLOOKUP(B603,Kurstabelle!$B$3:$G$1327,4,FALSE))</f>
        <v/>
      </c>
      <c r="I603" s="2" t="str">
        <f>IF(B603="","",IF(AND(ISNA(VLOOKUP(B603,'Fach-ID''s'!$B$4:$D$1000,1,FALSE)),ISNA(VLOOKUP(B603,'Fach-ID''s'!$C$4:$D$1000,1,FALSE))),"Kurs noch nicht gelistet",IF(AND(ISNA(VLOOKUP(CONCATENATE(VLOOKUP(B603,'Fach-ID''s'!$B$4:$D$1000,3,FALSE),"-",VLOOKUP(Klausurenliste!F603,Hilfstabellen!$K$4:$L$103,2,FALSE)),Kurstabelle!$G$3:$G$1327,1,FALSE)),ISNA(VLOOKUP(CONCATENATE(VLOOKUP(B603,'Fach-ID''s'!$C$4:$D$1000,2,FALSE),"-",VLOOKUP(Klausurenliste!F603,Hilfstabellen!$K$4:$L$103,2,FALSE)),Kurstabelle!$G$3:$G$1327,1,FALSE))),"Kurs zu dem Professor noch nicht gelistet",IF(ISNA(IF(D603="",CONCATENATE(VLOOKUP(B603,'Fach-ID''s'!$B$4:$D$1000,3,FALSE),"-",VLOOKUP(Klausurenliste!F603,Hilfstabellen!$K$4:$L$103,2,FALSE)),CONCATENATE(VLOOKUP(B603,'Fach-ID''s'!$B$4:$D$1000,3,FALSE),"-",VLOOKUP(Klausurenliste!F603,Hilfstabellen!$K$4:$L$103,2,FALSE),"\",D603))),IF(D603="",CONCATENATE(VLOOKUP(B603,'Fach-ID''s'!$C$4:$D$1000,2,FALSE),"-",VLOOKUP(Klausurenliste!F603,Hilfstabellen!$K$4:$L$103,2,FALSE)),CONCATENATE(VLOOKUP(B603,'Fach-ID''s'!$C$4:$D$1000,2,FALSE),"-",VLOOKUP(Klausurenliste!F603,Hilfstabellen!$K$4:$L$103,2,FALSE),"\",D603)),IF(D603="",CONCATENATE(VLOOKUP(B603,'Fach-ID''s'!$B$4:$D$1000,3,FALSE),"-",VLOOKUP(Klausurenliste!F603,Hilfstabellen!$K$4:$L$103,2,FALSE)),CONCATENATE(VLOOKUP(B603,'Fach-ID''s'!$B$4:$D$1000,3,FALSE),"-",VLOOKUP(Klausurenliste!F603,Hilfstabellen!$K$4:$L$103,2,FALSE),"\",D603))))))</f>
        <v/>
      </c>
      <c r="J603" s="2" t="str">
        <f t="shared" si="19"/>
        <v/>
      </c>
      <c r="K603" s="8"/>
      <c r="L603" t="s">
        <v>20</v>
      </c>
    </row>
    <row r="604" spans="1:12" ht="15.75" hidden="1" x14ac:dyDescent="0.25">
      <c r="A604" t="str">
        <f t="shared" si="18"/>
        <v/>
      </c>
      <c r="B604" s="14"/>
      <c r="C604" s="15"/>
      <c r="D604" s="14"/>
      <c r="E604" s="13"/>
      <c r="F604" s="13"/>
      <c r="G604" s="13" t="str">
        <f>IF(ISNA(VLOOKUP(B604,Kurstabelle!$B$3:$G$1327,5,FALSE)),"",VLOOKUP(B604,Kurstabelle!$B$3:$G$1327,5,FALSE))</f>
        <v/>
      </c>
      <c r="H604" s="13" t="str">
        <f>IF(ISNA(VLOOKUP(B604,Kurstabelle!$B$3:$G$1327,4,FALSE)),"",VLOOKUP(B604,Kurstabelle!$B$3:$G$1327,4,FALSE))</f>
        <v/>
      </c>
      <c r="I604" s="2" t="str">
        <f>IF(B604="","",IF(AND(ISNA(VLOOKUP(B604,'Fach-ID''s'!$B$4:$D$1000,1,FALSE)),ISNA(VLOOKUP(B604,'Fach-ID''s'!$C$4:$D$1000,1,FALSE))),"Kurs noch nicht gelistet",IF(AND(ISNA(VLOOKUP(CONCATENATE(VLOOKUP(B604,'Fach-ID''s'!$B$4:$D$1000,3,FALSE),"-",VLOOKUP(Klausurenliste!F604,Hilfstabellen!$K$4:$L$103,2,FALSE)),Kurstabelle!$G$3:$G$1327,1,FALSE)),ISNA(VLOOKUP(CONCATENATE(VLOOKUP(B604,'Fach-ID''s'!$C$4:$D$1000,2,FALSE),"-",VLOOKUP(Klausurenliste!F604,Hilfstabellen!$K$4:$L$103,2,FALSE)),Kurstabelle!$G$3:$G$1327,1,FALSE))),"Kurs zu dem Professor noch nicht gelistet",IF(ISNA(IF(D604="",CONCATENATE(VLOOKUP(B604,'Fach-ID''s'!$B$4:$D$1000,3,FALSE),"-",VLOOKUP(Klausurenliste!F604,Hilfstabellen!$K$4:$L$103,2,FALSE)),CONCATENATE(VLOOKUP(B604,'Fach-ID''s'!$B$4:$D$1000,3,FALSE),"-",VLOOKUP(Klausurenliste!F604,Hilfstabellen!$K$4:$L$103,2,FALSE),"\",D604))),IF(D604="",CONCATENATE(VLOOKUP(B604,'Fach-ID''s'!$C$4:$D$1000,2,FALSE),"-",VLOOKUP(Klausurenliste!F604,Hilfstabellen!$K$4:$L$103,2,FALSE)),CONCATENATE(VLOOKUP(B604,'Fach-ID''s'!$C$4:$D$1000,2,FALSE),"-",VLOOKUP(Klausurenliste!F604,Hilfstabellen!$K$4:$L$103,2,FALSE),"\",D604)),IF(D604="",CONCATENATE(VLOOKUP(B604,'Fach-ID''s'!$B$4:$D$1000,3,FALSE),"-",VLOOKUP(Klausurenliste!F604,Hilfstabellen!$K$4:$L$103,2,FALSE)),CONCATENATE(VLOOKUP(B604,'Fach-ID''s'!$B$4:$D$1000,3,FALSE),"-",VLOOKUP(Klausurenliste!F604,Hilfstabellen!$K$4:$L$103,2,FALSE),"\",D604))))))</f>
        <v/>
      </c>
      <c r="J604" s="2" t="str">
        <f t="shared" si="19"/>
        <v/>
      </c>
      <c r="K604" s="8"/>
      <c r="L604" t="s">
        <v>20</v>
      </c>
    </row>
    <row r="605" spans="1:12" ht="15.75" hidden="1" x14ac:dyDescent="0.25">
      <c r="A605" t="str">
        <f t="shared" si="18"/>
        <v/>
      </c>
      <c r="B605" s="14"/>
      <c r="C605" s="16"/>
      <c r="D605" s="14"/>
      <c r="E605" s="13"/>
      <c r="F605" s="13"/>
      <c r="G605" s="13" t="str">
        <f>IF(ISNA(VLOOKUP(B605,Kurstabelle!$B$3:$G$1327,5,FALSE)),"",VLOOKUP(B605,Kurstabelle!$B$3:$G$1327,5,FALSE))</f>
        <v/>
      </c>
      <c r="H605" s="13" t="str">
        <f>IF(ISNA(VLOOKUP(B605,Kurstabelle!$B$3:$G$1327,4,FALSE)),"",VLOOKUP(B605,Kurstabelle!$B$3:$G$1327,4,FALSE))</f>
        <v/>
      </c>
      <c r="I605" s="2" t="str">
        <f>IF(B605="","",IF(AND(ISNA(VLOOKUP(B605,'Fach-ID''s'!$B$4:$D$1000,1,FALSE)),ISNA(VLOOKUP(B605,'Fach-ID''s'!$C$4:$D$1000,1,FALSE))),"Kurs noch nicht gelistet",IF(AND(ISNA(VLOOKUP(CONCATENATE(VLOOKUP(B605,'Fach-ID''s'!$B$4:$D$1000,3,FALSE),"-",VLOOKUP(Klausurenliste!F605,Hilfstabellen!$K$4:$L$103,2,FALSE)),Kurstabelle!$G$3:$G$1327,1,FALSE)),ISNA(VLOOKUP(CONCATENATE(VLOOKUP(B605,'Fach-ID''s'!$C$4:$D$1000,2,FALSE),"-",VLOOKUP(Klausurenliste!F605,Hilfstabellen!$K$4:$L$103,2,FALSE)),Kurstabelle!$G$3:$G$1327,1,FALSE))),"Kurs zu dem Professor noch nicht gelistet",IF(ISNA(IF(D605="",CONCATENATE(VLOOKUP(B605,'Fach-ID''s'!$B$4:$D$1000,3,FALSE),"-",VLOOKUP(Klausurenliste!F605,Hilfstabellen!$K$4:$L$103,2,FALSE)),CONCATENATE(VLOOKUP(B605,'Fach-ID''s'!$B$4:$D$1000,3,FALSE),"-",VLOOKUP(Klausurenliste!F605,Hilfstabellen!$K$4:$L$103,2,FALSE),"\",D605))),IF(D605="",CONCATENATE(VLOOKUP(B605,'Fach-ID''s'!$C$4:$D$1000,2,FALSE),"-",VLOOKUP(Klausurenliste!F605,Hilfstabellen!$K$4:$L$103,2,FALSE)),CONCATENATE(VLOOKUP(B605,'Fach-ID''s'!$C$4:$D$1000,2,FALSE),"-",VLOOKUP(Klausurenliste!F605,Hilfstabellen!$K$4:$L$103,2,FALSE),"\",D605)),IF(D605="",CONCATENATE(VLOOKUP(B605,'Fach-ID''s'!$B$4:$D$1000,3,FALSE),"-",VLOOKUP(Klausurenliste!F605,Hilfstabellen!$K$4:$L$103,2,FALSE)),CONCATENATE(VLOOKUP(B605,'Fach-ID''s'!$B$4:$D$1000,3,FALSE),"-",VLOOKUP(Klausurenliste!F605,Hilfstabellen!$K$4:$L$103,2,FALSE),"\",D605))))))</f>
        <v/>
      </c>
      <c r="J605" s="2" t="str">
        <f t="shared" si="19"/>
        <v/>
      </c>
      <c r="K605" s="8"/>
      <c r="L605" t="s">
        <v>20</v>
      </c>
    </row>
    <row r="606" spans="1:12" ht="15.75" hidden="1" x14ac:dyDescent="0.25">
      <c r="A606" t="str">
        <f t="shared" si="18"/>
        <v/>
      </c>
      <c r="B606" s="14"/>
      <c r="C606" s="16"/>
      <c r="D606" s="14"/>
      <c r="E606" s="13"/>
      <c r="F606" s="13"/>
      <c r="G606" s="13" t="str">
        <f>IF(ISNA(VLOOKUP(B606,Kurstabelle!$B$3:$G$1327,5,FALSE)),"",VLOOKUP(B606,Kurstabelle!$B$3:$G$1327,5,FALSE))</f>
        <v/>
      </c>
      <c r="H606" s="13" t="str">
        <f>IF(ISNA(VLOOKUP(B606,Kurstabelle!$B$3:$G$1327,4,FALSE)),"",VLOOKUP(B606,Kurstabelle!$B$3:$G$1327,4,FALSE))</f>
        <v/>
      </c>
      <c r="I606" s="2" t="str">
        <f>IF(B606="","",IF(AND(ISNA(VLOOKUP(B606,'Fach-ID''s'!$B$4:$D$1000,1,FALSE)),ISNA(VLOOKUP(B606,'Fach-ID''s'!$C$4:$D$1000,1,FALSE))),"Kurs noch nicht gelistet",IF(AND(ISNA(VLOOKUP(CONCATENATE(VLOOKUP(B606,'Fach-ID''s'!$B$4:$D$1000,3,FALSE),"-",VLOOKUP(Klausurenliste!F606,Hilfstabellen!$K$4:$L$103,2,FALSE)),Kurstabelle!$G$3:$G$1327,1,FALSE)),ISNA(VLOOKUP(CONCATENATE(VLOOKUP(B606,'Fach-ID''s'!$C$4:$D$1000,2,FALSE),"-",VLOOKUP(Klausurenliste!F606,Hilfstabellen!$K$4:$L$103,2,FALSE)),Kurstabelle!$G$3:$G$1327,1,FALSE))),"Kurs zu dem Professor noch nicht gelistet",IF(ISNA(IF(D606="",CONCATENATE(VLOOKUP(B606,'Fach-ID''s'!$B$4:$D$1000,3,FALSE),"-",VLOOKUP(Klausurenliste!F606,Hilfstabellen!$K$4:$L$103,2,FALSE)),CONCATENATE(VLOOKUP(B606,'Fach-ID''s'!$B$4:$D$1000,3,FALSE),"-",VLOOKUP(Klausurenliste!F606,Hilfstabellen!$K$4:$L$103,2,FALSE),"\",D606))),IF(D606="",CONCATENATE(VLOOKUP(B606,'Fach-ID''s'!$C$4:$D$1000,2,FALSE),"-",VLOOKUP(Klausurenliste!F606,Hilfstabellen!$K$4:$L$103,2,FALSE)),CONCATENATE(VLOOKUP(B606,'Fach-ID''s'!$C$4:$D$1000,2,FALSE),"-",VLOOKUP(Klausurenliste!F606,Hilfstabellen!$K$4:$L$103,2,FALSE),"\",D606)),IF(D606="",CONCATENATE(VLOOKUP(B606,'Fach-ID''s'!$B$4:$D$1000,3,FALSE),"-",VLOOKUP(Klausurenliste!F606,Hilfstabellen!$K$4:$L$103,2,FALSE)),CONCATENATE(VLOOKUP(B606,'Fach-ID''s'!$B$4:$D$1000,3,FALSE),"-",VLOOKUP(Klausurenliste!F606,Hilfstabellen!$K$4:$L$103,2,FALSE),"\",D606))))))</f>
        <v/>
      </c>
      <c r="J606" s="2" t="str">
        <f t="shared" si="19"/>
        <v/>
      </c>
      <c r="K606" s="8"/>
      <c r="L606" t="s">
        <v>20</v>
      </c>
    </row>
    <row r="607" spans="1:12" ht="15.75" hidden="1" x14ac:dyDescent="0.25">
      <c r="A607" t="str">
        <f t="shared" si="18"/>
        <v/>
      </c>
      <c r="B607" s="14"/>
      <c r="C607" s="16"/>
      <c r="D607" s="14"/>
      <c r="E607" s="13"/>
      <c r="F607" s="13"/>
      <c r="G607" s="13" t="str">
        <f>IF(ISNA(VLOOKUP(B607,Kurstabelle!$B$3:$G$1327,5,FALSE)),"",VLOOKUP(B607,Kurstabelle!$B$3:$G$1327,5,FALSE))</f>
        <v/>
      </c>
      <c r="H607" s="13" t="str">
        <f>IF(ISNA(VLOOKUP(B607,Kurstabelle!$B$3:$G$1327,4,FALSE)),"",VLOOKUP(B607,Kurstabelle!$B$3:$G$1327,4,FALSE))</f>
        <v/>
      </c>
      <c r="I607" s="2" t="str">
        <f>IF(B607="","",IF(AND(ISNA(VLOOKUP(B607,'Fach-ID''s'!$B$4:$D$1000,1,FALSE)),ISNA(VLOOKUP(B607,'Fach-ID''s'!$C$4:$D$1000,1,FALSE))),"Kurs noch nicht gelistet",IF(AND(ISNA(VLOOKUP(CONCATENATE(VLOOKUP(B607,'Fach-ID''s'!$B$4:$D$1000,3,FALSE),"-",VLOOKUP(Klausurenliste!F607,Hilfstabellen!$K$4:$L$103,2,FALSE)),Kurstabelle!$G$3:$G$1327,1,FALSE)),ISNA(VLOOKUP(CONCATENATE(VLOOKUP(B607,'Fach-ID''s'!$C$4:$D$1000,2,FALSE),"-",VLOOKUP(Klausurenliste!F607,Hilfstabellen!$K$4:$L$103,2,FALSE)),Kurstabelle!$G$3:$G$1327,1,FALSE))),"Kurs zu dem Professor noch nicht gelistet",IF(ISNA(IF(D607="",CONCATENATE(VLOOKUP(B607,'Fach-ID''s'!$B$4:$D$1000,3,FALSE),"-",VLOOKUP(Klausurenliste!F607,Hilfstabellen!$K$4:$L$103,2,FALSE)),CONCATENATE(VLOOKUP(B607,'Fach-ID''s'!$B$4:$D$1000,3,FALSE),"-",VLOOKUP(Klausurenliste!F607,Hilfstabellen!$K$4:$L$103,2,FALSE),"\",D607))),IF(D607="",CONCATENATE(VLOOKUP(B607,'Fach-ID''s'!$C$4:$D$1000,2,FALSE),"-",VLOOKUP(Klausurenliste!F607,Hilfstabellen!$K$4:$L$103,2,FALSE)),CONCATENATE(VLOOKUP(B607,'Fach-ID''s'!$C$4:$D$1000,2,FALSE),"-",VLOOKUP(Klausurenliste!F607,Hilfstabellen!$K$4:$L$103,2,FALSE),"\",D607)),IF(D607="",CONCATENATE(VLOOKUP(B607,'Fach-ID''s'!$B$4:$D$1000,3,FALSE),"-",VLOOKUP(Klausurenliste!F607,Hilfstabellen!$K$4:$L$103,2,FALSE)),CONCATENATE(VLOOKUP(B607,'Fach-ID''s'!$B$4:$D$1000,3,FALSE),"-",VLOOKUP(Klausurenliste!F607,Hilfstabellen!$K$4:$L$103,2,FALSE),"\",D607))))))</f>
        <v/>
      </c>
      <c r="J607" s="2" t="str">
        <f t="shared" si="19"/>
        <v/>
      </c>
      <c r="K607" s="8"/>
      <c r="L607" t="s">
        <v>20</v>
      </c>
    </row>
    <row r="608" spans="1:12" ht="15.75" hidden="1" x14ac:dyDescent="0.25">
      <c r="A608" t="str">
        <f t="shared" si="18"/>
        <v/>
      </c>
      <c r="B608" s="14"/>
      <c r="C608" s="16"/>
      <c r="D608" s="14"/>
      <c r="E608" s="13"/>
      <c r="F608" s="13"/>
      <c r="G608" s="13" t="str">
        <f>IF(ISNA(VLOOKUP(B608,Kurstabelle!$B$3:$G$1327,5,FALSE)),"",VLOOKUP(B608,Kurstabelle!$B$3:$G$1327,5,FALSE))</f>
        <v/>
      </c>
      <c r="H608" s="13" t="str">
        <f>IF(ISNA(VLOOKUP(B608,Kurstabelle!$B$3:$G$1327,4,FALSE)),"",VLOOKUP(B608,Kurstabelle!$B$3:$G$1327,4,FALSE))</f>
        <v/>
      </c>
      <c r="I608" s="2" t="str">
        <f>IF(B608="","",IF(AND(ISNA(VLOOKUP(B608,'Fach-ID''s'!$B$4:$D$1000,1,FALSE)),ISNA(VLOOKUP(B608,'Fach-ID''s'!$C$4:$D$1000,1,FALSE))),"Kurs noch nicht gelistet",IF(AND(ISNA(VLOOKUP(CONCATENATE(VLOOKUP(B608,'Fach-ID''s'!$B$4:$D$1000,3,FALSE),"-",VLOOKUP(Klausurenliste!F608,Hilfstabellen!$K$4:$L$103,2,FALSE)),Kurstabelle!$G$3:$G$1327,1,FALSE)),ISNA(VLOOKUP(CONCATENATE(VLOOKUP(B608,'Fach-ID''s'!$C$4:$D$1000,2,FALSE),"-",VLOOKUP(Klausurenliste!F608,Hilfstabellen!$K$4:$L$103,2,FALSE)),Kurstabelle!$G$3:$G$1327,1,FALSE))),"Kurs zu dem Professor noch nicht gelistet",IF(ISNA(IF(D608="",CONCATENATE(VLOOKUP(B608,'Fach-ID''s'!$B$4:$D$1000,3,FALSE),"-",VLOOKUP(Klausurenliste!F608,Hilfstabellen!$K$4:$L$103,2,FALSE)),CONCATENATE(VLOOKUP(B608,'Fach-ID''s'!$B$4:$D$1000,3,FALSE),"-",VLOOKUP(Klausurenliste!F608,Hilfstabellen!$K$4:$L$103,2,FALSE),"\",D608))),IF(D608="",CONCATENATE(VLOOKUP(B608,'Fach-ID''s'!$C$4:$D$1000,2,FALSE),"-",VLOOKUP(Klausurenliste!F608,Hilfstabellen!$K$4:$L$103,2,FALSE)),CONCATENATE(VLOOKUP(B608,'Fach-ID''s'!$C$4:$D$1000,2,FALSE),"-",VLOOKUP(Klausurenliste!F608,Hilfstabellen!$K$4:$L$103,2,FALSE),"\",D608)),IF(D608="",CONCATENATE(VLOOKUP(B608,'Fach-ID''s'!$B$4:$D$1000,3,FALSE),"-",VLOOKUP(Klausurenliste!F608,Hilfstabellen!$K$4:$L$103,2,FALSE)),CONCATENATE(VLOOKUP(B608,'Fach-ID''s'!$B$4:$D$1000,3,FALSE),"-",VLOOKUP(Klausurenliste!F608,Hilfstabellen!$K$4:$L$103,2,FALSE),"\",D608))))))</f>
        <v/>
      </c>
      <c r="J608" s="2" t="str">
        <f t="shared" si="19"/>
        <v/>
      </c>
      <c r="K608" s="8"/>
      <c r="L608" t="s">
        <v>20</v>
      </c>
    </row>
    <row r="609" spans="1:12" ht="15.75" hidden="1" x14ac:dyDescent="0.25">
      <c r="A609" t="str">
        <f t="shared" si="18"/>
        <v/>
      </c>
      <c r="B609" s="14"/>
      <c r="C609" s="16"/>
      <c r="D609" s="14"/>
      <c r="E609" s="13"/>
      <c r="F609" s="13"/>
      <c r="G609" s="13" t="str">
        <f>IF(ISNA(VLOOKUP(B609,Kurstabelle!$B$3:$G$1327,5,FALSE)),"",VLOOKUP(B609,Kurstabelle!$B$3:$G$1327,5,FALSE))</f>
        <v/>
      </c>
      <c r="H609" s="13" t="str">
        <f>IF(ISNA(VLOOKUP(B609,Kurstabelle!$B$3:$G$1327,4,FALSE)),"",VLOOKUP(B609,Kurstabelle!$B$3:$G$1327,4,FALSE))</f>
        <v/>
      </c>
      <c r="I609" s="2" t="str">
        <f>IF(B609="","",IF(AND(ISNA(VLOOKUP(B609,'Fach-ID''s'!$B$4:$D$1000,1,FALSE)),ISNA(VLOOKUP(B609,'Fach-ID''s'!$C$4:$D$1000,1,FALSE))),"Kurs noch nicht gelistet",IF(AND(ISNA(VLOOKUP(CONCATENATE(VLOOKUP(B609,'Fach-ID''s'!$B$4:$D$1000,3,FALSE),"-",VLOOKUP(Klausurenliste!F609,Hilfstabellen!$K$4:$L$103,2,FALSE)),Kurstabelle!$G$3:$G$1327,1,FALSE)),ISNA(VLOOKUP(CONCATENATE(VLOOKUP(B609,'Fach-ID''s'!$C$4:$D$1000,2,FALSE),"-",VLOOKUP(Klausurenliste!F609,Hilfstabellen!$K$4:$L$103,2,FALSE)),Kurstabelle!$G$3:$G$1327,1,FALSE))),"Kurs zu dem Professor noch nicht gelistet",IF(ISNA(IF(D609="",CONCATENATE(VLOOKUP(B609,'Fach-ID''s'!$B$4:$D$1000,3,FALSE),"-",VLOOKUP(Klausurenliste!F609,Hilfstabellen!$K$4:$L$103,2,FALSE)),CONCATENATE(VLOOKUP(B609,'Fach-ID''s'!$B$4:$D$1000,3,FALSE),"-",VLOOKUP(Klausurenliste!F609,Hilfstabellen!$K$4:$L$103,2,FALSE),"\",D609))),IF(D609="",CONCATENATE(VLOOKUP(B609,'Fach-ID''s'!$C$4:$D$1000,2,FALSE),"-",VLOOKUP(Klausurenliste!F609,Hilfstabellen!$K$4:$L$103,2,FALSE)),CONCATENATE(VLOOKUP(B609,'Fach-ID''s'!$C$4:$D$1000,2,FALSE),"-",VLOOKUP(Klausurenliste!F609,Hilfstabellen!$K$4:$L$103,2,FALSE),"\",D609)),IF(D609="",CONCATENATE(VLOOKUP(B609,'Fach-ID''s'!$B$4:$D$1000,3,FALSE),"-",VLOOKUP(Klausurenliste!F609,Hilfstabellen!$K$4:$L$103,2,FALSE)),CONCATENATE(VLOOKUP(B609,'Fach-ID''s'!$B$4:$D$1000,3,FALSE),"-",VLOOKUP(Klausurenliste!F609,Hilfstabellen!$K$4:$L$103,2,FALSE),"\",D609))))))</f>
        <v/>
      </c>
      <c r="J609" s="2" t="str">
        <f t="shared" si="19"/>
        <v/>
      </c>
      <c r="K609" s="8"/>
      <c r="L609" t="s">
        <v>20</v>
      </c>
    </row>
    <row r="610" spans="1:12" ht="15.75" hidden="1" x14ac:dyDescent="0.25">
      <c r="A610" t="str">
        <f t="shared" si="18"/>
        <v/>
      </c>
      <c r="B610" s="14"/>
      <c r="C610" s="15"/>
      <c r="D610" s="14"/>
      <c r="E610" s="13"/>
      <c r="F610" s="13"/>
      <c r="G610" s="13" t="str">
        <f>IF(ISNA(VLOOKUP(B610,Kurstabelle!$B$3:$G$1327,5,FALSE)),"",VLOOKUP(B610,Kurstabelle!$B$3:$G$1327,5,FALSE))</f>
        <v/>
      </c>
      <c r="H610" s="13" t="str">
        <f>IF(ISNA(VLOOKUP(B610,Kurstabelle!$B$3:$G$1327,4,FALSE)),"",VLOOKUP(B610,Kurstabelle!$B$3:$G$1327,4,FALSE))</f>
        <v/>
      </c>
      <c r="I610" s="2" t="str">
        <f>IF(B610="","",IF(AND(ISNA(VLOOKUP(B610,'Fach-ID''s'!$B$4:$D$1000,1,FALSE)),ISNA(VLOOKUP(B610,'Fach-ID''s'!$C$4:$D$1000,1,FALSE))),"Kurs noch nicht gelistet",IF(AND(ISNA(VLOOKUP(CONCATENATE(VLOOKUP(B610,'Fach-ID''s'!$B$4:$D$1000,3,FALSE),"-",VLOOKUP(Klausurenliste!F610,Hilfstabellen!$K$4:$L$103,2,FALSE)),Kurstabelle!$G$3:$G$1327,1,FALSE)),ISNA(VLOOKUP(CONCATENATE(VLOOKUP(B610,'Fach-ID''s'!$C$4:$D$1000,2,FALSE),"-",VLOOKUP(Klausurenliste!F610,Hilfstabellen!$K$4:$L$103,2,FALSE)),Kurstabelle!$G$3:$G$1327,1,FALSE))),"Kurs zu dem Professor noch nicht gelistet",IF(ISNA(IF(D610="",CONCATENATE(VLOOKUP(B610,'Fach-ID''s'!$B$4:$D$1000,3,FALSE),"-",VLOOKUP(Klausurenliste!F610,Hilfstabellen!$K$4:$L$103,2,FALSE)),CONCATENATE(VLOOKUP(B610,'Fach-ID''s'!$B$4:$D$1000,3,FALSE),"-",VLOOKUP(Klausurenliste!F610,Hilfstabellen!$K$4:$L$103,2,FALSE),"\",D610))),IF(D610="",CONCATENATE(VLOOKUP(B610,'Fach-ID''s'!$C$4:$D$1000,2,FALSE),"-",VLOOKUP(Klausurenliste!F610,Hilfstabellen!$K$4:$L$103,2,FALSE)),CONCATENATE(VLOOKUP(B610,'Fach-ID''s'!$C$4:$D$1000,2,FALSE),"-",VLOOKUP(Klausurenliste!F610,Hilfstabellen!$K$4:$L$103,2,FALSE),"\",D610)),IF(D610="",CONCATENATE(VLOOKUP(B610,'Fach-ID''s'!$B$4:$D$1000,3,FALSE),"-",VLOOKUP(Klausurenliste!F610,Hilfstabellen!$K$4:$L$103,2,FALSE)),CONCATENATE(VLOOKUP(B610,'Fach-ID''s'!$B$4:$D$1000,3,FALSE),"-",VLOOKUP(Klausurenliste!F610,Hilfstabellen!$K$4:$L$103,2,FALSE),"\",D610))))))</f>
        <v/>
      </c>
      <c r="J610" s="2" t="str">
        <f t="shared" si="19"/>
        <v/>
      </c>
      <c r="K610" s="8"/>
      <c r="L610" t="s">
        <v>20</v>
      </c>
    </row>
    <row r="611" spans="1:12" ht="15.75" hidden="1" x14ac:dyDescent="0.25">
      <c r="A611" t="str">
        <f t="shared" si="18"/>
        <v/>
      </c>
      <c r="B611" s="14"/>
      <c r="C611" s="15"/>
      <c r="D611" s="14"/>
      <c r="E611" s="13"/>
      <c r="F611" s="13"/>
      <c r="G611" s="13" t="str">
        <f>IF(ISNA(VLOOKUP(B611,Kurstabelle!$B$3:$G$1327,5,FALSE)),"",VLOOKUP(B611,Kurstabelle!$B$3:$G$1327,5,FALSE))</f>
        <v/>
      </c>
      <c r="H611" s="13" t="str">
        <f>IF(ISNA(VLOOKUP(B611,Kurstabelle!$B$3:$G$1327,4,FALSE)),"",VLOOKUP(B611,Kurstabelle!$B$3:$G$1327,4,FALSE))</f>
        <v/>
      </c>
      <c r="I611" s="2" t="str">
        <f>IF(B611="","",IF(AND(ISNA(VLOOKUP(B611,'Fach-ID''s'!$B$4:$D$1000,1,FALSE)),ISNA(VLOOKUP(B611,'Fach-ID''s'!$C$4:$D$1000,1,FALSE))),"Kurs noch nicht gelistet",IF(AND(ISNA(VLOOKUP(CONCATENATE(VLOOKUP(B611,'Fach-ID''s'!$B$4:$D$1000,3,FALSE),"-",VLOOKUP(Klausurenliste!F611,Hilfstabellen!$K$4:$L$103,2,FALSE)),Kurstabelle!$G$3:$G$1327,1,FALSE)),ISNA(VLOOKUP(CONCATENATE(VLOOKUP(B611,'Fach-ID''s'!$C$4:$D$1000,2,FALSE),"-",VLOOKUP(Klausurenliste!F611,Hilfstabellen!$K$4:$L$103,2,FALSE)),Kurstabelle!$G$3:$G$1327,1,FALSE))),"Kurs zu dem Professor noch nicht gelistet",IF(ISNA(IF(D611="",CONCATENATE(VLOOKUP(B611,'Fach-ID''s'!$B$4:$D$1000,3,FALSE),"-",VLOOKUP(Klausurenliste!F611,Hilfstabellen!$K$4:$L$103,2,FALSE)),CONCATENATE(VLOOKUP(B611,'Fach-ID''s'!$B$4:$D$1000,3,FALSE),"-",VLOOKUP(Klausurenliste!F611,Hilfstabellen!$K$4:$L$103,2,FALSE),"\",D611))),IF(D611="",CONCATENATE(VLOOKUP(B611,'Fach-ID''s'!$C$4:$D$1000,2,FALSE),"-",VLOOKUP(Klausurenliste!F611,Hilfstabellen!$K$4:$L$103,2,FALSE)),CONCATENATE(VLOOKUP(B611,'Fach-ID''s'!$C$4:$D$1000,2,FALSE),"-",VLOOKUP(Klausurenliste!F611,Hilfstabellen!$K$4:$L$103,2,FALSE),"\",D611)),IF(D611="",CONCATENATE(VLOOKUP(B611,'Fach-ID''s'!$B$4:$D$1000,3,FALSE),"-",VLOOKUP(Klausurenliste!F611,Hilfstabellen!$K$4:$L$103,2,FALSE)),CONCATENATE(VLOOKUP(B611,'Fach-ID''s'!$B$4:$D$1000,3,FALSE),"-",VLOOKUP(Klausurenliste!F611,Hilfstabellen!$K$4:$L$103,2,FALSE),"\",D611))))))</f>
        <v/>
      </c>
      <c r="J611" s="2" t="str">
        <f t="shared" si="19"/>
        <v/>
      </c>
      <c r="K611" s="8"/>
      <c r="L611" t="s">
        <v>20</v>
      </c>
    </row>
    <row r="612" spans="1:12" ht="15.75" hidden="1" x14ac:dyDescent="0.25">
      <c r="A612" t="str">
        <f t="shared" si="18"/>
        <v/>
      </c>
      <c r="B612" s="14"/>
      <c r="C612" s="15"/>
      <c r="D612" s="14"/>
      <c r="E612" s="13"/>
      <c r="F612" s="13"/>
      <c r="G612" s="13" t="str">
        <f>IF(ISNA(VLOOKUP(B612,Kurstabelle!$B$3:$G$1327,5,FALSE)),"",VLOOKUP(B612,Kurstabelle!$B$3:$G$1327,5,FALSE))</f>
        <v/>
      </c>
      <c r="H612" s="13" t="str">
        <f>IF(ISNA(VLOOKUP(B612,Kurstabelle!$B$3:$G$1327,4,FALSE)),"",VLOOKUP(B612,Kurstabelle!$B$3:$G$1327,4,FALSE))</f>
        <v/>
      </c>
      <c r="I612" s="2" t="str">
        <f>IF(B612="","",IF(AND(ISNA(VLOOKUP(B612,'Fach-ID''s'!$B$4:$D$1000,1,FALSE)),ISNA(VLOOKUP(B612,'Fach-ID''s'!$C$4:$D$1000,1,FALSE))),"Kurs noch nicht gelistet",IF(AND(ISNA(VLOOKUP(CONCATENATE(VLOOKUP(B612,'Fach-ID''s'!$B$4:$D$1000,3,FALSE),"-",VLOOKUP(Klausurenliste!F612,Hilfstabellen!$K$4:$L$103,2,FALSE)),Kurstabelle!$G$3:$G$1327,1,FALSE)),ISNA(VLOOKUP(CONCATENATE(VLOOKUP(B612,'Fach-ID''s'!$C$4:$D$1000,2,FALSE),"-",VLOOKUP(Klausurenliste!F612,Hilfstabellen!$K$4:$L$103,2,FALSE)),Kurstabelle!$G$3:$G$1327,1,FALSE))),"Kurs zu dem Professor noch nicht gelistet",IF(ISNA(IF(D612="",CONCATENATE(VLOOKUP(B612,'Fach-ID''s'!$B$4:$D$1000,3,FALSE),"-",VLOOKUP(Klausurenliste!F612,Hilfstabellen!$K$4:$L$103,2,FALSE)),CONCATENATE(VLOOKUP(B612,'Fach-ID''s'!$B$4:$D$1000,3,FALSE),"-",VLOOKUP(Klausurenliste!F612,Hilfstabellen!$K$4:$L$103,2,FALSE),"\",D612))),IF(D612="",CONCATENATE(VLOOKUP(B612,'Fach-ID''s'!$C$4:$D$1000,2,FALSE),"-",VLOOKUP(Klausurenliste!F612,Hilfstabellen!$K$4:$L$103,2,FALSE)),CONCATENATE(VLOOKUP(B612,'Fach-ID''s'!$C$4:$D$1000,2,FALSE),"-",VLOOKUP(Klausurenliste!F612,Hilfstabellen!$K$4:$L$103,2,FALSE),"\",D612)),IF(D612="",CONCATENATE(VLOOKUP(B612,'Fach-ID''s'!$B$4:$D$1000,3,FALSE),"-",VLOOKUP(Klausurenliste!F612,Hilfstabellen!$K$4:$L$103,2,FALSE)),CONCATENATE(VLOOKUP(B612,'Fach-ID''s'!$B$4:$D$1000,3,FALSE),"-",VLOOKUP(Klausurenliste!F612,Hilfstabellen!$K$4:$L$103,2,FALSE),"\",D612))))))</f>
        <v/>
      </c>
      <c r="J612" s="2" t="str">
        <f t="shared" si="19"/>
        <v/>
      </c>
      <c r="K612" s="8"/>
      <c r="L612" t="s">
        <v>20</v>
      </c>
    </row>
    <row r="613" spans="1:12" ht="15.75" hidden="1" x14ac:dyDescent="0.25">
      <c r="A613" t="str">
        <f t="shared" si="18"/>
        <v/>
      </c>
      <c r="B613" s="14"/>
      <c r="C613" s="15"/>
      <c r="D613" s="14"/>
      <c r="E613" s="13"/>
      <c r="F613" s="13"/>
      <c r="G613" s="13" t="str">
        <f>IF(ISNA(VLOOKUP(B613,Kurstabelle!$B$3:$G$1327,5,FALSE)),"",VLOOKUP(B613,Kurstabelle!$B$3:$G$1327,5,FALSE))</f>
        <v/>
      </c>
      <c r="H613" s="13" t="str">
        <f>IF(ISNA(VLOOKUP(B613,Kurstabelle!$B$3:$G$1327,4,FALSE)),"",VLOOKUP(B613,Kurstabelle!$B$3:$G$1327,4,FALSE))</f>
        <v/>
      </c>
      <c r="I613" s="2" t="str">
        <f>IF(B613="","",IF(AND(ISNA(VLOOKUP(B613,'Fach-ID''s'!$B$4:$D$1000,1,FALSE)),ISNA(VLOOKUP(B613,'Fach-ID''s'!$C$4:$D$1000,1,FALSE))),"Kurs noch nicht gelistet",IF(AND(ISNA(VLOOKUP(CONCATENATE(VLOOKUP(B613,'Fach-ID''s'!$B$4:$D$1000,3,FALSE),"-",VLOOKUP(Klausurenliste!F613,Hilfstabellen!$K$4:$L$103,2,FALSE)),Kurstabelle!$G$3:$G$1327,1,FALSE)),ISNA(VLOOKUP(CONCATENATE(VLOOKUP(B613,'Fach-ID''s'!$C$4:$D$1000,2,FALSE),"-",VLOOKUP(Klausurenliste!F613,Hilfstabellen!$K$4:$L$103,2,FALSE)),Kurstabelle!$G$3:$G$1327,1,FALSE))),"Kurs zu dem Professor noch nicht gelistet",IF(ISNA(IF(D613="",CONCATENATE(VLOOKUP(B613,'Fach-ID''s'!$B$4:$D$1000,3,FALSE),"-",VLOOKUP(Klausurenliste!F613,Hilfstabellen!$K$4:$L$103,2,FALSE)),CONCATENATE(VLOOKUP(B613,'Fach-ID''s'!$B$4:$D$1000,3,FALSE),"-",VLOOKUP(Klausurenliste!F613,Hilfstabellen!$K$4:$L$103,2,FALSE),"\",D613))),IF(D613="",CONCATENATE(VLOOKUP(B613,'Fach-ID''s'!$C$4:$D$1000,2,FALSE),"-",VLOOKUP(Klausurenliste!F613,Hilfstabellen!$K$4:$L$103,2,FALSE)),CONCATENATE(VLOOKUP(B613,'Fach-ID''s'!$C$4:$D$1000,2,FALSE),"-",VLOOKUP(Klausurenliste!F613,Hilfstabellen!$K$4:$L$103,2,FALSE),"\",D613)),IF(D613="",CONCATENATE(VLOOKUP(B613,'Fach-ID''s'!$B$4:$D$1000,3,FALSE),"-",VLOOKUP(Klausurenliste!F613,Hilfstabellen!$K$4:$L$103,2,FALSE)),CONCATENATE(VLOOKUP(B613,'Fach-ID''s'!$B$4:$D$1000,3,FALSE),"-",VLOOKUP(Klausurenliste!F613,Hilfstabellen!$K$4:$L$103,2,FALSE),"\",D613))))))</f>
        <v/>
      </c>
      <c r="J613" s="2" t="str">
        <f t="shared" si="19"/>
        <v/>
      </c>
      <c r="K613" s="8"/>
      <c r="L613" t="s">
        <v>20</v>
      </c>
    </row>
    <row r="614" spans="1:12" ht="15.75" hidden="1" x14ac:dyDescent="0.25">
      <c r="A614" t="str">
        <f t="shared" si="18"/>
        <v/>
      </c>
      <c r="B614" s="14"/>
      <c r="C614" s="16"/>
      <c r="D614" s="14"/>
      <c r="E614" s="13"/>
      <c r="F614" s="13"/>
      <c r="G614" s="13" t="str">
        <f>IF(ISNA(VLOOKUP(B614,Kurstabelle!$B$3:$G$1327,5,FALSE)),"",VLOOKUP(B614,Kurstabelle!$B$3:$G$1327,5,FALSE))</f>
        <v/>
      </c>
      <c r="H614" s="13" t="str">
        <f>IF(ISNA(VLOOKUP(B614,Kurstabelle!$B$3:$G$1327,4,FALSE)),"",VLOOKUP(B614,Kurstabelle!$B$3:$G$1327,4,FALSE))</f>
        <v/>
      </c>
      <c r="I614" s="2" t="str">
        <f>IF(B614="","",IF(AND(ISNA(VLOOKUP(B614,'Fach-ID''s'!$B$4:$D$1000,1,FALSE)),ISNA(VLOOKUP(B614,'Fach-ID''s'!$C$4:$D$1000,1,FALSE))),"Kurs noch nicht gelistet",IF(AND(ISNA(VLOOKUP(CONCATENATE(VLOOKUP(B614,'Fach-ID''s'!$B$4:$D$1000,3,FALSE),"-",VLOOKUP(Klausurenliste!F614,Hilfstabellen!$K$4:$L$103,2,FALSE)),Kurstabelle!$G$3:$G$1327,1,FALSE)),ISNA(VLOOKUP(CONCATENATE(VLOOKUP(B614,'Fach-ID''s'!$C$4:$D$1000,2,FALSE),"-",VLOOKUP(Klausurenliste!F614,Hilfstabellen!$K$4:$L$103,2,FALSE)),Kurstabelle!$G$3:$G$1327,1,FALSE))),"Kurs zu dem Professor noch nicht gelistet",IF(ISNA(IF(D614="",CONCATENATE(VLOOKUP(B614,'Fach-ID''s'!$B$4:$D$1000,3,FALSE),"-",VLOOKUP(Klausurenliste!F614,Hilfstabellen!$K$4:$L$103,2,FALSE)),CONCATENATE(VLOOKUP(B614,'Fach-ID''s'!$B$4:$D$1000,3,FALSE),"-",VLOOKUP(Klausurenliste!F614,Hilfstabellen!$K$4:$L$103,2,FALSE),"\",D614))),IF(D614="",CONCATENATE(VLOOKUP(B614,'Fach-ID''s'!$C$4:$D$1000,2,FALSE),"-",VLOOKUP(Klausurenliste!F614,Hilfstabellen!$K$4:$L$103,2,FALSE)),CONCATENATE(VLOOKUP(B614,'Fach-ID''s'!$C$4:$D$1000,2,FALSE),"-",VLOOKUP(Klausurenliste!F614,Hilfstabellen!$K$4:$L$103,2,FALSE),"\",D614)),IF(D614="",CONCATENATE(VLOOKUP(B614,'Fach-ID''s'!$B$4:$D$1000,3,FALSE),"-",VLOOKUP(Klausurenliste!F614,Hilfstabellen!$K$4:$L$103,2,FALSE)),CONCATENATE(VLOOKUP(B614,'Fach-ID''s'!$B$4:$D$1000,3,FALSE),"-",VLOOKUP(Klausurenliste!F614,Hilfstabellen!$K$4:$L$103,2,FALSE),"\",D614))))))</f>
        <v/>
      </c>
      <c r="J614" s="2" t="str">
        <f t="shared" si="19"/>
        <v/>
      </c>
      <c r="K614" s="8"/>
      <c r="L614" t="s">
        <v>20</v>
      </c>
    </row>
    <row r="615" spans="1:12" ht="15.75" hidden="1" x14ac:dyDescent="0.25">
      <c r="A615" t="str">
        <f t="shared" si="18"/>
        <v/>
      </c>
      <c r="B615" s="14"/>
      <c r="C615" s="16"/>
      <c r="D615" s="14"/>
      <c r="E615" s="13"/>
      <c r="F615" s="13"/>
      <c r="G615" s="13" t="str">
        <f>IF(ISNA(VLOOKUP(B615,Kurstabelle!$B$3:$G$1327,5,FALSE)),"",VLOOKUP(B615,Kurstabelle!$B$3:$G$1327,5,FALSE))</f>
        <v/>
      </c>
      <c r="H615" s="13" t="str">
        <f>IF(ISNA(VLOOKUP(B615,Kurstabelle!$B$3:$G$1327,4,FALSE)),"",VLOOKUP(B615,Kurstabelle!$B$3:$G$1327,4,FALSE))</f>
        <v/>
      </c>
      <c r="I615" s="2" t="str">
        <f>IF(B615="","",IF(AND(ISNA(VLOOKUP(B615,'Fach-ID''s'!$B$4:$D$1000,1,FALSE)),ISNA(VLOOKUP(B615,'Fach-ID''s'!$C$4:$D$1000,1,FALSE))),"Kurs noch nicht gelistet",IF(AND(ISNA(VLOOKUP(CONCATENATE(VLOOKUP(B615,'Fach-ID''s'!$B$4:$D$1000,3,FALSE),"-",VLOOKUP(Klausurenliste!F615,Hilfstabellen!$K$4:$L$103,2,FALSE)),Kurstabelle!$G$3:$G$1327,1,FALSE)),ISNA(VLOOKUP(CONCATENATE(VLOOKUP(B615,'Fach-ID''s'!$C$4:$D$1000,2,FALSE),"-",VLOOKUP(Klausurenliste!F615,Hilfstabellen!$K$4:$L$103,2,FALSE)),Kurstabelle!$G$3:$G$1327,1,FALSE))),"Kurs zu dem Professor noch nicht gelistet",IF(ISNA(IF(D615="",CONCATENATE(VLOOKUP(B615,'Fach-ID''s'!$B$4:$D$1000,3,FALSE),"-",VLOOKUP(Klausurenliste!F615,Hilfstabellen!$K$4:$L$103,2,FALSE)),CONCATENATE(VLOOKUP(B615,'Fach-ID''s'!$B$4:$D$1000,3,FALSE),"-",VLOOKUP(Klausurenliste!F615,Hilfstabellen!$K$4:$L$103,2,FALSE),"\",D615))),IF(D615="",CONCATENATE(VLOOKUP(B615,'Fach-ID''s'!$C$4:$D$1000,2,FALSE),"-",VLOOKUP(Klausurenliste!F615,Hilfstabellen!$K$4:$L$103,2,FALSE)),CONCATENATE(VLOOKUP(B615,'Fach-ID''s'!$C$4:$D$1000,2,FALSE),"-",VLOOKUP(Klausurenliste!F615,Hilfstabellen!$K$4:$L$103,2,FALSE),"\",D615)),IF(D615="",CONCATENATE(VLOOKUP(B615,'Fach-ID''s'!$B$4:$D$1000,3,FALSE),"-",VLOOKUP(Klausurenliste!F615,Hilfstabellen!$K$4:$L$103,2,FALSE)),CONCATENATE(VLOOKUP(B615,'Fach-ID''s'!$B$4:$D$1000,3,FALSE),"-",VLOOKUP(Klausurenliste!F615,Hilfstabellen!$K$4:$L$103,2,FALSE),"\",D615))))))</f>
        <v/>
      </c>
      <c r="J615" s="2" t="str">
        <f t="shared" si="19"/>
        <v/>
      </c>
      <c r="K615" s="8"/>
      <c r="L615" t="s">
        <v>20</v>
      </c>
    </row>
    <row r="616" spans="1:12" ht="15.75" hidden="1" x14ac:dyDescent="0.25">
      <c r="A616" t="str">
        <f t="shared" si="18"/>
        <v/>
      </c>
      <c r="B616" s="14"/>
      <c r="C616" s="16"/>
      <c r="D616" s="14"/>
      <c r="E616" s="13"/>
      <c r="F616" s="13"/>
      <c r="G616" s="13" t="str">
        <f>IF(ISNA(VLOOKUP(B616,Kurstabelle!$B$3:$G$1327,5,FALSE)),"",VLOOKUP(B616,Kurstabelle!$B$3:$G$1327,5,FALSE))</f>
        <v/>
      </c>
      <c r="H616" s="13" t="str">
        <f>IF(ISNA(VLOOKUP(B616,Kurstabelle!$B$3:$G$1327,4,FALSE)),"",VLOOKUP(B616,Kurstabelle!$B$3:$G$1327,4,FALSE))</f>
        <v/>
      </c>
      <c r="I616" s="2" t="str">
        <f>IF(B616="","",IF(AND(ISNA(VLOOKUP(B616,'Fach-ID''s'!$B$4:$D$1000,1,FALSE)),ISNA(VLOOKUP(B616,'Fach-ID''s'!$C$4:$D$1000,1,FALSE))),"Kurs noch nicht gelistet",IF(AND(ISNA(VLOOKUP(CONCATENATE(VLOOKUP(B616,'Fach-ID''s'!$B$4:$D$1000,3,FALSE),"-",VLOOKUP(Klausurenliste!F616,Hilfstabellen!$K$4:$L$103,2,FALSE)),Kurstabelle!$G$3:$G$1327,1,FALSE)),ISNA(VLOOKUP(CONCATENATE(VLOOKUP(B616,'Fach-ID''s'!$C$4:$D$1000,2,FALSE),"-",VLOOKUP(Klausurenliste!F616,Hilfstabellen!$K$4:$L$103,2,FALSE)),Kurstabelle!$G$3:$G$1327,1,FALSE))),"Kurs zu dem Professor noch nicht gelistet",IF(ISNA(IF(D616="",CONCATENATE(VLOOKUP(B616,'Fach-ID''s'!$B$4:$D$1000,3,FALSE),"-",VLOOKUP(Klausurenliste!F616,Hilfstabellen!$K$4:$L$103,2,FALSE)),CONCATENATE(VLOOKUP(B616,'Fach-ID''s'!$B$4:$D$1000,3,FALSE),"-",VLOOKUP(Klausurenliste!F616,Hilfstabellen!$K$4:$L$103,2,FALSE),"\",D616))),IF(D616="",CONCATENATE(VLOOKUP(B616,'Fach-ID''s'!$C$4:$D$1000,2,FALSE),"-",VLOOKUP(Klausurenliste!F616,Hilfstabellen!$K$4:$L$103,2,FALSE)),CONCATENATE(VLOOKUP(B616,'Fach-ID''s'!$C$4:$D$1000,2,FALSE),"-",VLOOKUP(Klausurenliste!F616,Hilfstabellen!$K$4:$L$103,2,FALSE),"\",D616)),IF(D616="",CONCATENATE(VLOOKUP(B616,'Fach-ID''s'!$B$4:$D$1000,3,FALSE),"-",VLOOKUP(Klausurenliste!F616,Hilfstabellen!$K$4:$L$103,2,FALSE)),CONCATENATE(VLOOKUP(B616,'Fach-ID''s'!$B$4:$D$1000,3,FALSE),"-",VLOOKUP(Klausurenliste!F616,Hilfstabellen!$K$4:$L$103,2,FALSE),"\",D616))))))</f>
        <v/>
      </c>
      <c r="J616" s="2" t="str">
        <f t="shared" si="19"/>
        <v/>
      </c>
      <c r="K616" s="8"/>
      <c r="L616" t="s">
        <v>20</v>
      </c>
    </row>
    <row r="617" spans="1:12" ht="15.75" hidden="1" x14ac:dyDescent="0.25">
      <c r="A617" t="str">
        <f t="shared" si="18"/>
        <v/>
      </c>
      <c r="B617" s="14"/>
      <c r="C617" s="16"/>
      <c r="D617" s="14"/>
      <c r="E617" s="13"/>
      <c r="F617" s="13"/>
      <c r="G617" s="13" t="str">
        <f>IF(ISNA(VLOOKUP(B617,Kurstabelle!$B$3:$G$1327,5,FALSE)),"",VLOOKUP(B617,Kurstabelle!$B$3:$G$1327,5,FALSE))</f>
        <v/>
      </c>
      <c r="H617" s="13" t="str">
        <f>IF(ISNA(VLOOKUP(B617,Kurstabelle!$B$3:$G$1327,4,FALSE)),"",VLOOKUP(B617,Kurstabelle!$B$3:$G$1327,4,FALSE))</f>
        <v/>
      </c>
      <c r="I617" s="2" t="str">
        <f>IF(B617="","",IF(AND(ISNA(VLOOKUP(B617,'Fach-ID''s'!$B$4:$D$1000,1,FALSE)),ISNA(VLOOKUP(B617,'Fach-ID''s'!$C$4:$D$1000,1,FALSE))),"Kurs noch nicht gelistet",IF(AND(ISNA(VLOOKUP(CONCATENATE(VLOOKUP(B617,'Fach-ID''s'!$B$4:$D$1000,3,FALSE),"-",VLOOKUP(Klausurenliste!F617,Hilfstabellen!$K$4:$L$103,2,FALSE)),Kurstabelle!$G$3:$G$1327,1,FALSE)),ISNA(VLOOKUP(CONCATENATE(VLOOKUP(B617,'Fach-ID''s'!$C$4:$D$1000,2,FALSE),"-",VLOOKUP(Klausurenliste!F617,Hilfstabellen!$K$4:$L$103,2,FALSE)),Kurstabelle!$G$3:$G$1327,1,FALSE))),"Kurs zu dem Professor noch nicht gelistet",IF(ISNA(IF(D617="",CONCATENATE(VLOOKUP(B617,'Fach-ID''s'!$B$4:$D$1000,3,FALSE),"-",VLOOKUP(Klausurenliste!F617,Hilfstabellen!$K$4:$L$103,2,FALSE)),CONCATENATE(VLOOKUP(B617,'Fach-ID''s'!$B$4:$D$1000,3,FALSE),"-",VLOOKUP(Klausurenliste!F617,Hilfstabellen!$K$4:$L$103,2,FALSE),"\",D617))),IF(D617="",CONCATENATE(VLOOKUP(B617,'Fach-ID''s'!$C$4:$D$1000,2,FALSE),"-",VLOOKUP(Klausurenliste!F617,Hilfstabellen!$K$4:$L$103,2,FALSE)),CONCATENATE(VLOOKUP(B617,'Fach-ID''s'!$C$4:$D$1000,2,FALSE),"-",VLOOKUP(Klausurenliste!F617,Hilfstabellen!$K$4:$L$103,2,FALSE),"\",D617)),IF(D617="",CONCATENATE(VLOOKUP(B617,'Fach-ID''s'!$B$4:$D$1000,3,FALSE),"-",VLOOKUP(Klausurenliste!F617,Hilfstabellen!$K$4:$L$103,2,FALSE)),CONCATENATE(VLOOKUP(B617,'Fach-ID''s'!$B$4:$D$1000,3,FALSE),"-",VLOOKUP(Klausurenliste!F617,Hilfstabellen!$K$4:$L$103,2,FALSE),"\",D617))))))</f>
        <v/>
      </c>
      <c r="J617" s="2" t="str">
        <f t="shared" si="19"/>
        <v/>
      </c>
      <c r="K617" s="8"/>
      <c r="L617" t="s">
        <v>20</v>
      </c>
    </row>
    <row r="618" spans="1:12" ht="15.75" hidden="1" x14ac:dyDescent="0.25">
      <c r="A618" t="str">
        <f t="shared" si="18"/>
        <v/>
      </c>
      <c r="B618" s="14"/>
      <c r="C618" s="16"/>
      <c r="D618" s="14"/>
      <c r="E618" s="13"/>
      <c r="F618" s="13"/>
      <c r="G618" s="13" t="str">
        <f>IF(ISNA(VLOOKUP(B618,Kurstabelle!$B$3:$G$1327,5,FALSE)),"",VLOOKUP(B618,Kurstabelle!$B$3:$G$1327,5,FALSE))</f>
        <v/>
      </c>
      <c r="H618" s="13" t="str">
        <f>IF(ISNA(VLOOKUP(B618,Kurstabelle!$B$3:$G$1327,4,FALSE)),"",VLOOKUP(B618,Kurstabelle!$B$3:$G$1327,4,FALSE))</f>
        <v/>
      </c>
      <c r="I618" s="2" t="str">
        <f>IF(B618="","",IF(AND(ISNA(VLOOKUP(B618,'Fach-ID''s'!$B$4:$D$1000,1,FALSE)),ISNA(VLOOKUP(B618,'Fach-ID''s'!$C$4:$D$1000,1,FALSE))),"Kurs noch nicht gelistet",IF(AND(ISNA(VLOOKUP(CONCATENATE(VLOOKUP(B618,'Fach-ID''s'!$B$4:$D$1000,3,FALSE),"-",VLOOKUP(Klausurenliste!F618,Hilfstabellen!$K$4:$L$103,2,FALSE)),Kurstabelle!$G$3:$G$1327,1,FALSE)),ISNA(VLOOKUP(CONCATENATE(VLOOKUP(B618,'Fach-ID''s'!$C$4:$D$1000,2,FALSE),"-",VLOOKUP(Klausurenliste!F618,Hilfstabellen!$K$4:$L$103,2,FALSE)),Kurstabelle!$G$3:$G$1327,1,FALSE))),"Kurs zu dem Professor noch nicht gelistet",IF(ISNA(IF(D618="",CONCATENATE(VLOOKUP(B618,'Fach-ID''s'!$B$4:$D$1000,3,FALSE),"-",VLOOKUP(Klausurenliste!F618,Hilfstabellen!$K$4:$L$103,2,FALSE)),CONCATENATE(VLOOKUP(B618,'Fach-ID''s'!$B$4:$D$1000,3,FALSE),"-",VLOOKUP(Klausurenliste!F618,Hilfstabellen!$K$4:$L$103,2,FALSE),"\",D618))),IF(D618="",CONCATENATE(VLOOKUP(B618,'Fach-ID''s'!$C$4:$D$1000,2,FALSE),"-",VLOOKUP(Klausurenliste!F618,Hilfstabellen!$K$4:$L$103,2,FALSE)),CONCATENATE(VLOOKUP(B618,'Fach-ID''s'!$C$4:$D$1000,2,FALSE),"-",VLOOKUP(Klausurenliste!F618,Hilfstabellen!$K$4:$L$103,2,FALSE),"\",D618)),IF(D618="",CONCATENATE(VLOOKUP(B618,'Fach-ID''s'!$B$4:$D$1000,3,FALSE),"-",VLOOKUP(Klausurenliste!F618,Hilfstabellen!$K$4:$L$103,2,FALSE)),CONCATENATE(VLOOKUP(B618,'Fach-ID''s'!$B$4:$D$1000,3,FALSE),"-",VLOOKUP(Klausurenliste!F618,Hilfstabellen!$K$4:$L$103,2,FALSE),"\",D618))))))</f>
        <v/>
      </c>
      <c r="J618" s="2" t="str">
        <f t="shared" si="19"/>
        <v/>
      </c>
      <c r="K618" s="8"/>
      <c r="L618" t="s">
        <v>20</v>
      </c>
    </row>
    <row r="619" spans="1:12" ht="15.75" hidden="1" x14ac:dyDescent="0.25">
      <c r="A619" t="str">
        <f t="shared" si="18"/>
        <v/>
      </c>
      <c r="B619" s="14"/>
      <c r="C619" s="15"/>
      <c r="D619" s="14"/>
      <c r="E619" s="13"/>
      <c r="F619" s="13"/>
      <c r="G619" s="13" t="str">
        <f>IF(ISNA(VLOOKUP(B619,Kurstabelle!$B$3:$G$1327,5,FALSE)),"",VLOOKUP(B619,Kurstabelle!$B$3:$G$1327,5,FALSE))</f>
        <v/>
      </c>
      <c r="H619" s="13" t="str">
        <f>IF(ISNA(VLOOKUP(B619,Kurstabelle!$B$3:$G$1327,4,FALSE)),"",VLOOKUP(B619,Kurstabelle!$B$3:$G$1327,4,FALSE))</f>
        <v/>
      </c>
      <c r="I619" s="2" t="str">
        <f>IF(B619="","",IF(AND(ISNA(VLOOKUP(B619,'Fach-ID''s'!$B$4:$D$1000,1,FALSE)),ISNA(VLOOKUP(B619,'Fach-ID''s'!$C$4:$D$1000,1,FALSE))),"Kurs noch nicht gelistet",IF(AND(ISNA(VLOOKUP(CONCATENATE(VLOOKUP(B619,'Fach-ID''s'!$B$4:$D$1000,3,FALSE),"-",VLOOKUP(Klausurenliste!F619,Hilfstabellen!$K$4:$L$103,2,FALSE)),Kurstabelle!$G$3:$G$1327,1,FALSE)),ISNA(VLOOKUP(CONCATENATE(VLOOKUP(B619,'Fach-ID''s'!$C$4:$D$1000,2,FALSE),"-",VLOOKUP(Klausurenliste!F619,Hilfstabellen!$K$4:$L$103,2,FALSE)),Kurstabelle!$G$3:$G$1327,1,FALSE))),"Kurs zu dem Professor noch nicht gelistet",IF(ISNA(IF(D619="",CONCATENATE(VLOOKUP(B619,'Fach-ID''s'!$B$4:$D$1000,3,FALSE),"-",VLOOKUP(Klausurenliste!F619,Hilfstabellen!$K$4:$L$103,2,FALSE)),CONCATENATE(VLOOKUP(B619,'Fach-ID''s'!$B$4:$D$1000,3,FALSE),"-",VLOOKUP(Klausurenliste!F619,Hilfstabellen!$K$4:$L$103,2,FALSE),"\",D619))),IF(D619="",CONCATENATE(VLOOKUP(B619,'Fach-ID''s'!$C$4:$D$1000,2,FALSE),"-",VLOOKUP(Klausurenliste!F619,Hilfstabellen!$K$4:$L$103,2,FALSE)),CONCATENATE(VLOOKUP(B619,'Fach-ID''s'!$C$4:$D$1000,2,FALSE),"-",VLOOKUP(Klausurenliste!F619,Hilfstabellen!$K$4:$L$103,2,FALSE),"\",D619)),IF(D619="",CONCATENATE(VLOOKUP(B619,'Fach-ID''s'!$B$4:$D$1000,3,FALSE),"-",VLOOKUP(Klausurenliste!F619,Hilfstabellen!$K$4:$L$103,2,FALSE)),CONCATENATE(VLOOKUP(B619,'Fach-ID''s'!$B$4:$D$1000,3,FALSE),"-",VLOOKUP(Klausurenliste!F619,Hilfstabellen!$K$4:$L$103,2,FALSE),"\",D619))))))</f>
        <v/>
      </c>
      <c r="J619" s="2" t="str">
        <f t="shared" si="19"/>
        <v/>
      </c>
      <c r="K619" s="8"/>
      <c r="L619" t="s">
        <v>20</v>
      </c>
    </row>
    <row r="620" spans="1:12" ht="15.75" hidden="1" x14ac:dyDescent="0.25">
      <c r="A620" t="str">
        <f t="shared" si="18"/>
        <v/>
      </c>
      <c r="B620" s="14"/>
      <c r="C620" s="15"/>
      <c r="D620" s="14"/>
      <c r="E620" s="13"/>
      <c r="F620" s="13"/>
      <c r="G620" s="13" t="str">
        <f>IF(ISNA(VLOOKUP(B620,Kurstabelle!$B$3:$G$1327,5,FALSE)),"",VLOOKUP(B620,Kurstabelle!$B$3:$G$1327,5,FALSE))</f>
        <v/>
      </c>
      <c r="H620" s="13" t="str">
        <f>IF(ISNA(VLOOKUP(B620,Kurstabelle!$B$3:$G$1327,4,FALSE)),"",VLOOKUP(B620,Kurstabelle!$B$3:$G$1327,4,FALSE))</f>
        <v/>
      </c>
      <c r="I620" s="2" t="str">
        <f>IF(B620="","",IF(AND(ISNA(VLOOKUP(B620,'Fach-ID''s'!$B$4:$D$1000,1,FALSE)),ISNA(VLOOKUP(B620,'Fach-ID''s'!$C$4:$D$1000,1,FALSE))),"Kurs noch nicht gelistet",IF(AND(ISNA(VLOOKUP(CONCATENATE(VLOOKUP(B620,'Fach-ID''s'!$B$4:$D$1000,3,FALSE),"-",VLOOKUP(Klausurenliste!F620,Hilfstabellen!$K$4:$L$103,2,FALSE)),Kurstabelle!$G$3:$G$1327,1,FALSE)),ISNA(VLOOKUP(CONCATENATE(VLOOKUP(B620,'Fach-ID''s'!$C$4:$D$1000,2,FALSE),"-",VLOOKUP(Klausurenliste!F620,Hilfstabellen!$K$4:$L$103,2,FALSE)),Kurstabelle!$G$3:$G$1327,1,FALSE))),"Kurs zu dem Professor noch nicht gelistet",IF(ISNA(IF(D620="",CONCATENATE(VLOOKUP(B620,'Fach-ID''s'!$B$4:$D$1000,3,FALSE),"-",VLOOKUP(Klausurenliste!F620,Hilfstabellen!$K$4:$L$103,2,FALSE)),CONCATENATE(VLOOKUP(B620,'Fach-ID''s'!$B$4:$D$1000,3,FALSE),"-",VLOOKUP(Klausurenliste!F620,Hilfstabellen!$K$4:$L$103,2,FALSE),"\",D620))),IF(D620="",CONCATENATE(VLOOKUP(B620,'Fach-ID''s'!$C$4:$D$1000,2,FALSE),"-",VLOOKUP(Klausurenliste!F620,Hilfstabellen!$K$4:$L$103,2,FALSE)),CONCATENATE(VLOOKUP(B620,'Fach-ID''s'!$C$4:$D$1000,2,FALSE),"-",VLOOKUP(Klausurenliste!F620,Hilfstabellen!$K$4:$L$103,2,FALSE),"\",D620)),IF(D620="",CONCATENATE(VLOOKUP(B620,'Fach-ID''s'!$B$4:$D$1000,3,FALSE),"-",VLOOKUP(Klausurenliste!F620,Hilfstabellen!$K$4:$L$103,2,FALSE)),CONCATENATE(VLOOKUP(B620,'Fach-ID''s'!$B$4:$D$1000,3,FALSE),"-",VLOOKUP(Klausurenliste!F620,Hilfstabellen!$K$4:$L$103,2,FALSE),"\",D620))))))</f>
        <v/>
      </c>
      <c r="J620" s="2" t="str">
        <f t="shared" si="19"/>
        <v/>
      </c>
      <c r="K620" s="8"/>
      <c r="L620" t="s">
        <v>20</v>
      </c>
    </row>
    <row r="621" spans="1:12" ht="15.75" hidden="1" x14ac:dyDescent="0.25">
      <c r="A621" t="str">
        <f t="shared" si="18"/>
        <v/>
      </c>
      <c r="B621" s="14"/>
      <c r="C621" s="15"/>
      <c r="D621" s="14"/>
      <c r="E621" s="13"/>
      <c r="F621" s="13"/>
      <c r="G621" s="13" t="str">
        <f>IF(ISNA(VLOOKUP(B621,Kurstabelle!$B$3:$G$1327,5,FALSE)),"",VLOOKUP(B621,Kurstabelle!$B$3:$G$1327,5,FALSE))</f>
        <v/>
      </c>
      <c r="H621" s="13" t="str">
        <f>IF(ISNA(VLOOKUP(B621,Kurstabelle!$B$3:$G$1327,4,FALSE)),"",VLOOKUP(B621,Kurstabelle!$B$3:$G$1327,4,FALSE))</f>
        <v/>
      </c>
      <c r="I621" s="2" t="str">
        <f>IF(B621="","",IF(AND(ISNA(VLOOKUP(B621,'Fach-ID''s'!$B$4:$D$1000,1,FALSE)),ISNA(VLOOKUP(B621,'Fach-ID''s'!$C$4:$D$1000,1,FALSE))),"Kurs noch nicht gelistet",IF(AND(ISNA(VLOOKUP(CONCATENATE(VLOOKUP(B621,'Fach-ID''s'!$B$4:$D$1000,3,FALSE),"-",VLOOKUP(Klausurenliste!F621,Hilfstabellen!$K$4:$L$103,2,FALSE)),Kurstabelle!$G$3:$G$1327,1,FALSE)),ISNA(VLOOKUP(CONCATENATE(VLOOKUP(B621,'Fach-ID''s'!$C$4:$D$1000,2,FALSE),"-",VLOOKUP(Klausurenliste!F621,Hilfstabellen!$K$4:$L$103,2,FALSE)),Kurstabelle!$G$3:$G$1327,1,FALSE))),"Kurs zu dem Professor noch nicht gelistet",IF(ISNA(IF(D621="",CONCATENATE(VLOOKUP(B621,'Fach-ID''s'!$B$4:$D$1000,3,FALSE),"-",VLOOKUP(Klausurenliste!F621,Hilfstabellen!$K$4:$L$103,2,FALSE)),CONCATENATE(VLOOKUP(B621,'Fach-ID''s'!$B$4:$D$1000,3,FALSE),"-",VLOOKUP(Klausurenliste!F621,Hilfstabellen!$K$4:$L$103,2,FALSE),"\",D621))),IF(D621="",CONCATENATE(VLOOKUP(B621,'Fach-ID''s'!$C$4:$D$1000,2,FALSE),"-",VLOOKUP(Klausurenliste!F621,Hilfstabellen!$K$4:$L$103,2,FALSE)),CONCATENATE(VLOOKUP(B621,'Fach-ID''s'!$C$4:$D$1000,2,FALSE),"-",VLOOKUP(Klausurenliste!F621,Hilfstabellen!$K$4:$L$103,2,FALSE),"\",D621)),IF(D621="",CONCATENATE(VLOOKUP(B621,'Fach-ID''s'!$B$4:$D$1000,3,FALSE),"-",VLOOKUP(Klausurenliste!F621,Hilfstabellen!$K$4:$L$103,2,FALSE)),CONCATENATE(VLOOKUP(B621,'Fach-ID''s'!$B$4:$D$1000,3,FALSE),"-",VLOOKUP(Klausurenliste!F621,Hilfstabellen!$K$4:$L$103,2,FALSE),"\",D621))))))</f>
        <v/>
      </c>
      <c r="J621" s="2" t="str">
        <f t="shared" si="19"/>
        <v/>
      </c>
      <c r="K621" s="8"/>
      <c r="L621" t="s">
        <v>20</v>
      </c>
    </row>
    <row r="622" spans="1:12" ht="15.75" hidden="1" x14ac:dyDescent="0.25">
      <c r="A622" t="str">
        <f t="shared" si="18"/>
        <v/>
      </c>
      <c r="B622" s="14"/>
      <c r="C622" s="15"/>
      <c r="D622" s="14"/>
      <c r="E622" s="13"/>
      <c r="F622" s="13"/>
      <c r="G622" s="13" t="str">
        <f>IF(ISNA(VLOOKUP(B622,Kurstabelle!$B$3:$G$1327,5,FALSE)),"",VLOOKUP(B622,Kurstabelle!$B$3:$G$1327,5,FALSE))</f>
        <v/>
      </c>
      <c r="H622" s="13" t="str">
        <f>IF(ISNA(VLOOKUP(B622,Kurstabelle!$B$3:$G$1327,4,FALSE)),"",VLOOKUP(B622,Kurstabelle!$B$3:$G$1327,4,FALSE))</f>
        <v/>
      </c>
      <c r="I622" s="2" t="str">
        <f>IF(B622="","",IF(AND(ISNA(VLOOKUP(B622,'Fach-ID''s'!$B$4:$D$1000,1,FALSE)),ISNA(VLOOKUP(B622,'Fach-ID''s'!$C$4:$D$1000,1,FALSE))),"Kurs noch nicht gelistet",IF(AND(ISNA(VLOOKUP(CONCATENATE(VLOOKUP(B622,'Fach-ID''s'!$B$4:$D$1000,3,FALSE),"-",VLOOKUP(Klausurenliste!F622,Hilfstabellen!$K$4:$L$103,2,FALSE)),Kurstabelle!$G$3:$G$1327,1,FALSE)),ISNA(VLOOKUP(CONCATENATE(VLOOKUP(B622,'Fach-ID''s'!$C$4:$D$1000,2,FALSE),"-",VLOOKUP(Klausurenliste!F622,Hilfstabellen!$K$4:$L$103,2,FALSE)),Kurstabelle!$G$3:$G$1327,1,FALSE))),"Kurs zu dem Professor noch nicht gelistet",IF(ISNA(IF(D622="",CONCATENATE(VLOOKUP(B622,'Fach-ID''s'!$B$4:$D$1000,3,FALSE),"-",VLOOKUP(Klausurenliste!F622,Hilfstabellen!$K$4:$L$103,2,FALSE)),CONCATENATE(VLOOKUP(B622,'Fach-ID''s'!$B$4:$D$1000,3,FALSE),"-",VLOOKUP(Klausurenliste!F622,Hilfstabellen!$K$4:$L$103,2,FALSE),"\",D622))),IF(D622="",CONCATENATE(VLOOKUP(B622,'Fach-ID''s'!$C$4:$D$1000,2,FALSE),"-",VLOOKUP(Klausurenliste!F622,Hilfstabellen!$K$4:$L$103,2,FALSE)),CONCATENATE(VLOOKUP(B622,'Fach-ID''s'!$C$4:$D$1000,2,FALSE),"-",VLOOKUP(Klausurenliste!F622,Hilfstabellen!$K$4:$L$103,2,FALSE),"\",D622)),IF(D622="",CONCATENATE(VLOOKUP(B622,'Fach-ID''s'!$B$4:$D$1000,3,FALSE),"-",VLOOKUP(Klausurenliste!F622,Hilfstabellen!$K$4:$L$103,2,FALSE)),CONCATENATE(VLOOKUP(B622,'Fach-ID''s'!$B$4:$D$1000,3,FALSE),"-",VLOOKUP(Klausurenliste!F622,Hilfstabellen!$K$4:$L$103,2,FALSE),"\",D622))))))</f>
        <v/>
      </c>
      <c r="J622" s="2" t="str">
        <f t="shared" si="19"/>
        <v/>
      </c>
      <c r="K622" s="8"/>
      <c r="L622" t="s">
        <v>20</v>
      </c>
    </row>
    <row r="623" spans="1:12" ht="15.75" hidden="1" x14ac:dyDescent="0.25">
      <c r="A623" t="str">
        <f t="shared" si="18"/>
        <v/>
      </c>
      <c r="B623" s="14"/>
      <c r="C623" s="16"/>
      <c r="D623" s="14"/>
      <c r="E623" s="13"/>
      <c r="F623" s="13"/>
      <c r="G623" s="13" t="str">
        <f>IF(ISNA(VLOOKUP(B623,Kurstabelle!$B$3:$G$1327,5,FALSE)),"",VLOOKUP(B623,Kurstabelle!$B$3:$G$1327,5,FALSE))</f>
        <v/>
      </c>
      <c r="H623" s="13" t="str">
        <f>IF(ISNA(VLOOKUP(B623,Kurstabelle!$B$3:$G$1327,4,FALSE)),"",VLOOKUP(B623,Kurstabelle!$B$3:$G$1327,4,FALSE))</f>
        <v/>
      </c>
      <c r="I623" s="2" t="str">
        <f>IF(B623="","",IF(AND(ISNA(VLOOKUP(B623,'Fach-ID''s'!$B$4:$D$1000,1,FALSE)),ISNA(VLOOKUP(B623,'Fach-ID''s'!$C$4:$D$1000,1,FALSE))),"Kurs noch nicht gelistet",IF(AND(ISNA(VLOOKUP(CONCATENATE(VLOOKUP(B623,'Fach-ID''s'!$B$4:$D$1000,3,FALSE),"-",VLOOKUP(Klausurenliste!F623,Hilfstabellen!$K$4:$L$103,2,FALSE)),Kurstabelle!$G$3:$G$1327,1,FALSE)),ISNA(VLOOKUP(CONCATENATE(VLOOKUP(B623,'Fach-ID''s'!$C$4:$D$1000,2,FALSE),"-",VLOOKUP(Klausurenliste!F623,Hilfstabellen!$K$4:$L$103,2,FALSE)),Kurstabelle!$G$3:$G$1327,1,FALSE))),"Kurs zu dem Professor noch nicht gelistet",IF(ISNA(IF(D623="",CONCATENATE(VLOOKUP(B623,'Fach-ID''s'!$B$4:$D$1000,3,FALSE),"-",VLOOKUP(Klausurenliste!F623,Hilfstabellen!$K$4:$L$103,2,FALSE)),CONCATENATE(VLOOKUP(B623,'Fach-ID''s'!$B$4:$D$1000,3,FALSE),"-",VLOOKUP(Klausurenliste!F623,Hilfstabellen!$K$4:$L$103,2,FALSE),"\",D623))),IF(D623="",CONCATENATE(VLOOKUP(B623,'Fach-ID''s'!$C$4:$D$1000,2,FALSE),"-",VLOOKUP(Klausurenliste!F623,Hilfstabellen!$K$4:$L$103,2,FALSE)),CONCATENATE(VLOOKUP(B623,'Fach-ID''s'!$C$4:$D$1000,2,FALSE),"-",VLOOKUP(Klausurenliste!F623,Hilfstabellen!$K$4:$L$103,2,FALSE),"\",D623)),IF(D623="",CONCATENATE(VLOOKUP(B623,'Fach-ID''s'!$B$4:$D$1000,3,FALSE),"-",VLOOKUP(Klausurenliste!F623,Hilfstabellen!$K$4:$L$103,2,FALSE)),CONCATENATE(VLOOKUP(B623,'Fach-ID''s'!$B$4:$D$1000,3,FALSE),"-",VLOOKUP(Klausurenliste!F623,Hilfstabellen!$K$4:$L$103,2,FALSE),"\",D623))))))</f>
        <v/>
      </c>
      <c r="J623" s="2" t="str">
        <f t="shared" si="19"/>
        <v/>
      </c>
      <c r="K623" s="8"/>
      <c r="L623" t="s">
        <v>20</v>
      </c>
    </row>
    <row r="624" spans="1:12" ht="15.75" hidden="1" x14ac:dyDescent="0.25">
      <c r="A624" t="str">
        <f t="shared" si="18"/>
        <v/>
      </c>
      <c r="B624" s="14"/>
      <c r="C624" s="16"/>
      <c r="D624" s="14"/>
      <c r="E624" s="13"/>
      <c r="F624" s="13"/>
      <c r="G624" s="13" t="str">
        <f>IF(ISNA(VLOOKUP(B624,Kurstabelle!$B$3:$G$1327,5,FALSE)),"",VLOOKUP(B624,Kurstabelle!$B$3:$G$1327,5,FALSE))</f>
        <v/>
      </c>
      <c r="H624" s="13" t="str">
        <f>IF(ISNA(VLOOKUP(B624,Kurstabelle!$B$3:$G$1327,4,FALSE)),"",VLOOKUP(B624,Kurstabelle!$B$3:$G$1327,4,FALSE))</f>
        <v/>
      </c>
      <c r="I624" s="2" t="str">
        <f>IF(B624="","",IF(AND(ISNA(VLOOKUP(B624,'Fach-ID''s'!$B$4:$D$1000,1,FALSE)),ISNA(VLOOKUP(B624,'Fach-ID''s'!$C$4:$D$1000,1,FALSE))),"Kurs noch nicht gelistet",IF(AND(ISNA(VLOOKUP(CONCATENATE(VLOOKUP(B624,'Fach-ID''s'!$B$4:$D$1000,3,FALSE),"-",VLOOKUP(Klausurenliste!F624,Hilfstabellen!$K$4:$L$103,2,FALSE)),Kurstabelle!$G$3:$G$1327,1,FALSE)),ISNA(VLOOKUP(CONCATENATE(VLOOKUP(B624,'Fach-ID''s'!$C$4:$D$1000,2,FALSE),"-",VLOOKUP(Klausurenliste!F624,Hilfstabellen!$K$4:$L$103,2,FALSE)),Kurstabelle!$G$3:$G$1327,1,FALSE))),"Kurs zu dem Professor noch nicht gelistet",IF(ISNA(IF(D624="",CONCATENATE(VLOOKUP(B624,'Fach-ID''s'!$B$4:$D$1000,3,FALSE),"-",VLOOKUP(Klausurenliste!F624,Hilfstabellen!$K$4:$L$103,2,FALSE)),CONCATENATE(VLOOKUP(B624,'Fach-ID''s'!$B$4:$D$1000,3,FALSE),"-",VLOOKUP(Klausurenliste!F624,Hilfstabellen!$K$4:$L$103,2,FALSE),"\",D624))),IF(D624="",CONCATENATE(VLOOKUP(B624,'Fach-ID''s'!$C$4:$D$1000,2,FALSE),"-",VLOOKUP(Klausurenliste!F624,Hilfstabellen!$K$4:$L$103,2,FALSE)),CONCATENATE(VLOOKUP(B624,'Fach-ID''s'!$C$4:$D$1000,2,FALSE),"-",VLOOKUP(Klausurenliste!F624,Hilfstabellen!$K$4:$L$103,2,FALSE),"\",D624)),IF(D624="",CONCATENATE(VLOOKUP(B624,'Fach-ID''s'!$B$4:$D$1000,3,FALSE),"-",VLOOKUP(Klausurenliste!F624,Hilfstabellen!$K$4:$L$103,2,FALSE)),CONCATENATE(VLOOKUP(B624,'Fach-ID''s'!$B$4:$D$1000,3,FALSE),"-",VLOOKUP(Klausurenliste!F624,Hilfstabellen!$K$4:$L$103,2,FALSE),"\",D624))))))</f>
        <v/>
      </c>
      <c r="J624" s="2" t="str">
        <f t="shared" si="19"/>
        <v/>
      </c>
      <c r="K624" s="8"/>
      <c r="L624" t="s">
        <v>20</v>
      </c>
    </row>
    <row r="625" spans="1:12" ht="15.75" hidden="1" x14ac:dyDescent="0.25">
      <c r="A625" t="str">
        <f t="shared" si="18"/>
        <v/>
      </c>
      <c r="B625" s="14"/>
      <c r="C625" s="16"/>
      <c r="D625" s="14"/>
      <c r="E625" s="13"/>
      <c r="F625" s="13"/>
      <c r="G625" s="13" t="str">
        <f>IF(ISNA(VLOOKUP(B625,Kurstabelle!$B$3:$G$1327,5,FALSE)),"",VLOOKUP(B625,Kurstabelle!$B$3:$G$1327,5,FALSE))</f>
        <v/>
      </c>
      <c r="H625" s="13" t="str">
        <f>IF(ISNA(VLOOKUP(B625,Kurstabelle!$B$3:$G$1327,4,FALSE)),"",VLOOKUP(B625,Kurstabelle!$B$3:$G$1327,4,FALSE))</f>
        <v/>
      </c>
      <c r="I625" s="2" t="str">
        <f>IF(B625="","",IF(AND(ISNA(VLOOKUP(B625,'Fach-ID''s'!$B$4:$D$1000,1,FALSE)),ISNA(VLOOKUP(B625,'Fach-ID''s'!$C$4:$D$1000,1,FALSE))),"Kurs noch nicht gelistet",IF(AND(ISNA(VLOOKUP(CONCATENATE(VLOOKUP(B625,'Fach-ID''s'!$B$4:$D$1000,3,FALSE),"-",VLOOKUP(Klausurenliste!F625,Hilfstabellen!$K$4:$L$103,2,FALSE)),Kurstabelle!$G$3:$G$1327,1,FALSE)),ISNA(VLOOKUP(CONCATENATE(VLOOKUP(B625,'Fach-ID''s'!$C$4:$D$1000,2,FALSE),"-",VLOOKUP(Klausurenliste!F625,Hilfstabellen!$K$4:$L$103,2,FALSE)),Kurstabelle!$G$3:$G$1327,1,FALSE))),"Kurs zu dem Professor noch nicht gelistet",IF(ISNA(IF(D625="",CONCATENATE(VLOOKUP(B625,'Fach-ID''s'!$B$4:$D$1000,3,FALSE),"-",VLOOKUP(Klausurenliste!F625,Hilfstabellen!$K$4:$L$103,2,FALSE)),CONCATENATE(VLOOKUP(B625,'Fach-ID''s'!$B$4:$D$1000,3,FALSE),"-",VLOOKUP(Klausurenliste!F625,Hilfstabellen!$K$4:$L$103,2,FALSE),"\",D625))),IF(D625="",CONCATENATE(VLOOKUP(B625,'Fach-ID''s'!$C$4:$D$1000,2,FALSE),"-",VLOOKUP(Klausurenliste!F625,Hilfstabellen!$K$4:$L$103,2,FALSE)),CONCATENATE(VLOOKUP(B625,'Fach-ID''s'!$C$4:$D$1000,2,FALSE),"-",VLOOKUP(Klausurenliste!F625,Hilfstabellen!$K$4:$L$103,2,FALSE),"\",D625)),IF(D625="",CONCATENATE(VLOOKUP(B625,'Fach-ID''s'!$B$4:$D$1000,3,FALSE),"-",VLOOKUP(Klausurenliste!F625,Hilfstabellen!$K$4:$L$103,2,FALSE)),CONCATENATE(VLOOKUP(B625,'Fach-ID''s'!$B$4:$D$1000,3,FALSE),"-",VLOOKUP(Klausurenliste!F625,Hilfstabellen!$K$4:$L$103,2,FALSE),"\",D625))))))</f>
        <v/>
      </c>
      <c r="J625" s="2" t="str">
        <f t="shared" si="19"/>
        <v/>
      </c>
      <c r="K625" s="8"/>
      <c r="L625" t="s">
        <v>20</v>
      </c>
    </row>
    <row r="626" spans="1:12" ht="15.75" hidden="1" x14ac:dyDescent="0.25">
      <c r="A626" t="str">
        <f t="shared" si="18"/>
        <v/>
      </c>
      <c r="B626" s="14"/>
      <c r="C626" s="16"/>
      <c r="D626" s="14"/>
      <c r="E626" s="13"/>
      <c r="F626" s="13"/>
      <c r="G626" s="13" t="str">
        <f>IF(ISNA(VLOOKUP(B626,Kurstabelle!$B$3:$G$1327,5,FALSE)),"",VLOOKUP(B626,Kurstabelle!$B$3:$G$1327,5,FALSE))</f>
        <v/>
      </c>
      <c r="H626" s="13" t="str">
        <f>IF(ISNA(VLOOKUP(B626,Kurstabelle!$B$3:$G$1327,4,FALSE)),"",VLOOKUP(B626,Kurstabelle!$B$3:$G$1327,4,FALSE))</f>
        <v/>
      </c>
      <c r="I626" s="2" t="str">
        <f>IF(B626="","",IF(AND(ISNA(VLOOKUP(B626,'Fach-ID''s'!$B$4:$D$1000,1,FALSE)),ISNA(VLOOKUP(B626,'Fach-ID''s'!$C$4:$D$1000,1,FALSE))),"Kurs noch nicht gelistet",IF(AND(ISNA(VLOOKUP(CONCATENATE(VLOOKUP(B626,'Fach-ID''s'!$B$4:$D$1000,3,FALSE),"-",VLOOKUP(Klausurenliste!F626,Hilfstabellen!$K$4:$L$103,2,FALSE)),Kurstabelle!$G$3:$G$1327,1,FALSE)),ISNA(VLOOKUP(CONCATENATE(VLOOKUP(B626,'Fach-ID''s'!$C$4:$D$1000,2,FALSE),"-",VLOOKUP(Klausurenliste!F626,Hilfstabellen!$K$4:$L$103,2,FALSE)),Kurstabelle!$G$3:$G$1327,1,FALSE))),"Kurs zu dem Professor noch nicht gelistet",IF(ISNA(IF(D626="",CONCATENATE(VLOOKUP(B626,'Fach-ID''s'!$B$4:$D$1000,3,FALSE),"-",VLOOKUP(Klausurenliste!F626,Hilfstabellen!$K$4:$L$103,2,FALSE)),CONCATENATE(VLOOKUP(B626,'Fach-ID''s'!$B$4:$D$1000,3,FALSE),"-",VLOOKUP(Klausurenliste!F626,Hilfstabellen!$K$4:$L$103,2,FALSE),"\",D626))),IF(D626="",CONCATENATE(VLOOKUP(B626,'Fach-ID''s'!$C$4:$D$1000,2,FALSE),"-",VLOOKUP(Klausurenliste!F626,Hilfstabellen!$K$4:$L$103,2,FALSE)),CONCATENATE(VLOOKUP(B626,'Fach-ID''s'!$C$4:$D$1000,2,FALSE),"-",VLOOKUP(Klausurenliste!F626,Hilfstabellen!$K$4:$L$103,2,FALSE),"\",D626)),IF(D626="",CONCATENATE(VLOOKUP(B626,'Fach-ID''s'!$B$4:$D$1000,3,FALSE),"-",VLOOKUP(Klausurenliste!F626,Hilfstabellen!$K$4:$L$103,2,FALSE)),CONCATENATE(VLOOKUP(B626,'Fach-ID''s'!$B$4:$D$1000,3,FALSE),"-",VLOOKUP(Klausurenliste!F626,Hilfstabellen!$K$4:$L$103,2,FALSE),"\",D626))))))</f>
        <v/>
      </c>
      <c r="J626" s="2" t="str">
        <f t="shared" si="19"/>
        <v/>
      </c>
      <c r="K626" s="8"/>
      <c r="L626" t="s">
        <v>20</v>
      </c>
    </row>
    <row r="627" spans="1:12" ht="15.75" hidden="1" x14ac:dyDescent="0.25">
      <c r="A627" t="str">
        <f t="shared" si="18"/>
        <v/>
      </c>
      <c r="B627" s="14"/>
      <c r="C627" s="16"/>
      <c r="D627" s="14"/>
      <c r="E627" s="13"/>
      <c r="F627" s="13"/>
      <c r="G627" s="13" t="str">
        <f>IF(ISNA(VLOOKUP(B627,Kurstabelle!$B$3:$G$1327,5,FALSE)),"",VLOOKUP(B627,Kurstabelle!$B$3:$G$1327,5,FALSE))</f>
        <v/>
      </c>
      <c r="H627" s="13" t="str">
        <f>IF(ISNA(VLOOKUP(B627,Kurstabelle!$B$3:$G$1327,4,FALSE)),"",VLOOKUP(B627,Kurstabelle!$B$3:$G$1327,4,FALSE))</f>
        <v/>
      </c>
      <c r="I627" s="2" t="str">
        <f>IF(B627="","",IF(AND(ISNA(VLOOKUP(B627,'Fach-ID''s'!$B$4:$D$1000,1,FALSE)),ISNA(VLOOKUP(B627,'Fach-ID''s'!$C$4:$D$1000,1,FALSE))),"Kurs noch nicht gelistet",IF(AND(ISNA(VLOOKUP(CONCATENATE(VLOOKUP(B627,'Fach-ID''s'!$B$4:$D$1000,3,FALSE),"-",VLOOKUP(Klausurenliste!F627,Hilfstabellen!$K$4:$L$103,2,FALSE)),Kurstabelle!$G$3:$G$1327,1,FALSE)),ISNA(VLOOKUP(CONCATENATE(VLOOKUP(B627,'Fach-ID''s'!$C$4:$D$1000,2,FALSE),"-",VLOOKUP(Klausurenliste!F627,Hilfstabellen!$K$4:$L$103,2,FALSE)),Kurstabelle!$G$3:$G$1327,1,FALSE))),"Kurs zu dem Professor noch nicht gelistet",IF(ISNA(IF(D627="",CONCATENATE(VLOOKUP(B627,'Fach-ID''s'!$B$4:$D$1000,3,FALSE),"-",VLOOKUP(Klausurenliste!F627,Hilfstabellen!$K$4:$L$103,2,FALSE)),CONCATENATE(VLOOKUP(B627,'Fach-ID''s'!$B$4:$D$1000,3,FALSE),"-",VLOOKUP(Klausurenliste!F627,Hilfstabellen!$K$4:$L$103,2,FALSE),"\",D627))),IF(D627="",CONCATENATE(VLOOKUP(B627,'Fach-ID''s'!$C$4:$D$1000,2,FALSE),"-",VLOOKUP(Klausurenliste!F627,Hilfstabellen!$K$4:$L$103,2,FALSE)),CONCATENATE(VLOOKUP(B627,'Fach-ID''s'!$C$4:$D$1000,2,FALSE),"-",VLOOKUP(Klausurenliste!F627,Hilfstabellen!$K$4:$L$103,2,FALSE),"\",D627)),IF(D627="",CONCATENATE(VLOOKUP(B627,'Fach-ID''s'!$B$4:$D$1000,3,FALSE),"-",VLOOKUP(Klausurenliste!F627,Hilfstabellen!$K$4:$L$103,2,FALSE)),CONCATENATE(VLOOKUP(B627,'Fach-ID''s'!$B$4:$D$1000,3,FALSE),"-",VLOOKUP(Klausurenliste!F627,Hilfstabellen!$K$4:$L$103,2,FALSE),"\",D627))))))</f>
        <v/>
      </c>
      <c r="J627" s="2" t="str">
        <f t="shared" si="19"/>
        <v/>
      </c>
      <c r="K627" s="8"/>
      <c r="L627" t="s">
        <v>20</v>
      </c>
    </row>
    <row r="628" spans="1:12" ht="15.75" hidden="1" x14ac:dyDescent="0.25">
      <c r="A628" t="str">
        <f t="shared" si="18"/>
        <v/>
      </c>
      <c r="B628" s="14"/>
      <c r="C628" s="15"/>
      <c r="D628" s="14"/>
      <c r="E628" s="13"/>
      <c r="F628" s="13"/>
      <c r="G628" s="13" t="str">
        <f>IF(ISNA(VLOOKUP(B628,Kurstabelle!$B$3:$G$1327,5,FALSE)),"",VLOOKUP(B628,Kurstabelle!$B$3:$G$1327,5,FALSE))</f>
        <v/>
      </c>
      <c r="H628" s="13" t="str">
        <f>IF(ISNA(VLOOKUP(B628,Kurstabelle!$B$3:$G$1327,4,FALSE)),"",VLOOKUP(B628,Kurstabelle!$B$3:$G$1327,4,FALSE))</f>
        <v/>
      </c>
      <c r="I628" s="2" t="str">
        <f>IF(B628="","",IF(AND(ISNA(VLOOKUP(B628,'Fach-ID''s'!$B$4:$D$1000,1,FALSE)),ISNA(VLOOKUP(B628,'Fach-ID''s'!$C$4:$D$1000,1,FALSE))),"Kurs noch nicht gelistet",IF(AND(ISNA(VLOOKUP(CONCATENATE(VLOOKUP(B628,'Fach-ID''s'!$B$4:$D$1000,3,FALSE),"-",VLOOKUP(Klausurenliste!F628,Hilfstabellen!$K$4:$L$103,2,FALSE)),Kurstabelle!$G$3:$G$1327,1,FALSE)),ISNA(VLOOKUP(CONCATENATE(VLOOKUP(B628,'Fach-ID''s'!$C$4:$D$1000,2,FALSE),"-",VLOOKUP(Klausurenliste!F628,Hilfstabellen!$K$4:$L$103,2,FALSE)),Kurstabelle!$G$3:$G$1327,1,FALSE))),"Kurs zu dem Professor noch nicht gelistet",IF(ISNA(IF(D628="",CONCATENATE(VLOOKUP(B628,'Fach-ID''s'!$B$4:$D$1000,3,FALSE),"-",VLOOKUP(Klausurenliste!F628,Hilfstabellen!$K$4:$L$103,2,FALSE)),CONCATENATE(VLOOKUP(B628,'Fach-ID''s'!$B$4:$D$1000,3,FALSE),"-",VLOOKUP(Klausurenliste!F628,Hilfstabellen!$K$4:$L$103,2,FALSE),"\",D628))),IF(D628="",CONCATENATE(VLOOKUP(B628,'Fach-ID''s'!$C$4:$D$1000,2,FALSE),"-",VLOOKUP(Klausurenliste!F628,Hilfstabellen!$K$4:$L$103,2,FALSE)),CONCATENATE(VLOOKUP(B628,'Fach-ID''s'!$C$4:$D$1000,2,FALSE),"-",VLOOKUP(Klausurenliste!F628,Hilfstabellen!$K$4:$L$103,2,FALSE),"\",D628)),IF(D628="",CONCATENATE(VLOOKUP(B628,'Fach-ID''s'!$B$4:$D$1000,3,FALSE),"-",VLOOKUP(Klausurenliste!F628,Hilfstabellen!$K$4:$L$103,2,FALSE)),CONCATENATE(VLOOKUP(B628,'Fach-ID''s'!$B$4:$D$1000,3,FALSE),"-",VLOOKUP(Klausurenliste!F628,Hilfstabellen!$K$4:$L$103,2,FALSE),"\",D628))))))</f>
        <v/>
      </c>
      <c r="J628" s="2" t="str">
        <f t="shared" si="19"/>
        <v/>
      </c>
      <c r="K628" s="8"/>
      <c r="L628" t="s">
        <v>20</v>
      </c>
    </row>
    <row r="629" spans="1:12" ht="15.75" hidden="1" x14ac:dyDescent="0.25">
      <c r="A629" t="str">
        <f t="shared" si="18"/>
        <v/>
      </c>
      <c r="B629" s="14"/>
      <c r="C629" s="15"/>
      <c r="D629" s="14"/>
      <c r="E629" s="13"/>
      <c r="F629" s="13"/>
      <c r="G629" s="13" t="str">
        <f>IF(ISNA(VLOOKUP(B629,Kurstabelle!$B$3:$G$1327,5,FALSE)),"",VLOOKUP(B629,Kurstabelle!$B$3:$G$1327,5,FALSE))</f>
        <v/>
      </c>
      <c r="H629" s="13" t="str">
        <f>IF(ISNA(VLOOKUP(B629,Kurstabelle!$B$3:$G$1327,4,FALSE)),"",VLOOKUP(B629,Kurstabelle!$B$3:$G$1327,4,FALSE))</f>
        <v/>
      </c>
      <c r="I629" s="2" t="str">
        <f>IF(B629="","",IF(AND(ISNA(VLOOKUP(B629,'Fach-ID''s'!$B$4:$D$1000,1,FALSE)),ISNA(VLOOKUP(B629,'Fach-ID''s'!$C$4:$D$1000,1,FALSE))),"Kurs noch nicht gelistet",IF(AND(ISNA(VLOOKUP(CONCATENATE(VLOOKUP(B629,'Fach-ID''s'!$B$4:$D$1000,3,FALSE),"-",VLOOKUP(Klausurenliste!F629,Hilfstabellen!$K$4:$L$103,2,FALSE)),Kurstabelle!$G$3:$G$1327,1,FALSE)),ISNA(VLOOKUP(CONCATENATE(VLOOKUP(B629,'Fach-ID''s'!$C$4:$D$1000,2,FALSE),"-",VLOOKUP(Klausurenliste!F629,Hilfstabellen!$K$4:$L$103,2,FALSE)),Kurstabelle!$G$3:$G$1327,1,FALSE))),"Kurs zu dem Professor noch nicht gelistet",IF(ISNA(IF(D629="",CONCATENATE(VLOOKUP(B629,'Fach-ID''s'!$B$4:$D$1000,3,FALSE),"-",VLOOKUP(Klausurenliste!F629,Hilfstabellen!$K$4:$L$103,2,FALSE)),CONCATENATE(VLOOKUP(B629,'Fach-ID''s'!$B$4:$D$1000,3,FALSE),"-",VLOOKUP(Klausurenliste!F629,Hilfstabellen!$K$4:$L$103,2,FALSE),"\",D629))),IF(D629="",CONCATENATE(VLOOKUP(B629,'Fach-ID''s'!$C$4:$D$1000,2,FALSE),"-",VLOOKUP(Klausurenliste!F629,Hilfstabellen!$K$4:$L$103,2,FALSE)),CONCATENATE(VLOOKUP(B629,'Fach-ID''s'!$C$4:$D$1000,2,FALSE),"-",VLOOKUP(Klausurenliste!F629,Hilfstabellen!$K$4:$L$103,2,FALSE),"\",D629)),IF(D629="",CONCATENATE(VLOOKUP(B629,'Fach-ID''s'!$B$4:$D$1000,3,FALSE),"-",VLOOKUP(Klausurenliste!F629,Hilfstabellen!$K$4:$L$103,2,FALSE)),CONCATENATE(VLOOKUP(B629,'Fach-ID''s'!$B$4:$D$1000,3,FALSE),"-",VLOOKUP(Klausurenliste!F629,Hilfstabellen!$K$4:$L$103,2,FALSE),"\",D629))))))</f>
        <v/>
      </c>
      <c r="J629" s="2" t="str">
        <f t="shared" si="19"/>
        <v/>
      </c>
      <c r="K629" s="8"/>
      <c r="L629" t="s">
        <v>20</v>
      </c>
    </row>
    <row r="630" spans="1:12" ht="15.75" hidden="1" x14ac:dyDescent="0.25">
      <c r="A630" t="str">
        <f t="shared" si="18"/>
        <v/>
      </c>
      <c r="B630" s="14"/>
      <c r="C630" s="15"/>
      <c r="D630" s="14"/>
      <c r="E630" s="13"/>
      <c r="F630" s="13"/>
      <c r="G630" s="13" t="str">
        <f>IF(ISNA(VLOOKUP(B630,Kurstabelle!$B$3:$G$1327,5,FALSE)),"",VLOOKUP(B630,Kurstabelle!$B$3:$G$1327,5,FALSE))</f>
        <v/>
      </c>
      <c r="H630" s="13" t="str">
        <f>IF(ISNA(VLOOKUP(B630,Kurstabelle!$B$3:$G$1327,4,FALSE)),"",VLOOKUP(B630,Kurstabelle!$B$3:$G$1327,4,FALSE))</f>
        <v/>
      </c>
      <c r="I630" s="2" t="str">
        <f>IF(B630="","",IF(AND(ISNA(VLOOKUP(B630,'Fach-ID''s'!$B$4:$D$1000,1,FALSE)),ISNA(VLOOKUP(B630,'Fach-ID''s'!$C$4:$D$1000,1,FALSE))),"Kurs noch nicht gelistet",IF(AND(ISNA(VLOOKUP(CONCATENATE(VLOOKUP(B630,'Fach-ID''s'!$B$4:$D$1000,3,FALSE),"-",VLOOKUP(Klausurenliste!F630,Hilfstabellen!$K$4:$L$103,2,FALSE)),Kurstabelle!$G$3:$G$1327,1,FALSE)),ISNA(VLOOKUP(CONCATENATE(VLOOKUP(B630,'Fach-ID''s'!$C$4:$D$1000,2,FALSE),"-",VLOOKUP(Klausurenliste!F630,Hilfstabellen!$K$4:$L$103,2,FALSE)),Kurstabelle!$G$3:$G$1327,1,FALSE))),"Kurs zu dem Professor noch nicht gelistet",IF(ISNA(IF(D630="",CONCATENATE(VLOOKUP(B630,'Fach-ID''s'!$B$4:$D$1000,3,FALSE),"-",VLOOKUP(Klausurenliste!F630,Hilfstabellen!$K$4:$L$103,2,FALSE)),CONCATENATE(VLOOKUP(B630,'Fach-ID''s'!$B$4:$D$1000,3,FALSE),"-",VLOOKUP(Klausurenliste!F630,Hilfstabellen!$K$4:$L$103,2,FALSE),"\",D630))),IF(D630="",CONCATENATE(VLOOKUP(B630,'Fach-ID''s'!$C$4:$D$1000,2,FALSE),"-",VLOOKUP(Klausurenliste!F630,Hilfstabellen!$K$4:$L$103,2,FALSE)),CONCATENATE(VLOOKUP(B630,'Fach-ID''s'!$C$4:$D$1000,2,FALSE),"-",VLOOKUP(Klausurenliste!F630,Hilfstabellen!$K$4:$L$103,2,FALSE),"\",D630)),IF(D630="",CONCATENATE(VLOOKUP(B630,'Fach-ID''s'!$B$4:$D$1000,3,FALSE),"-",VLOOKUP(Klausurenliste!F630,Hilfstabellen!$K$4:$L$103,2,FALSE)),CONCATENATE(VLOOKUP(B630,'Fach-ID''s'!$B$4:$D$1000,3,FALSE),"-",VLOOKUP(Klausurenliste!F630,Hilfstabellen!$K$4:$L$103,2,FALSE),"\",D630))))))</f>
        <v/>
      </c>
      <c r="J630" s="2" t="str">
        <f t="shared" si="19"/>
        <v/>
      </c>
      <c r="K630" s="8"/>
      <c r="L630" t="s">
        <v>20</v>
      </c>
    </row>
    <row r="631" spans="1:12" ht="15.75" hidden="1" x14ac:dyDescent="0.25">
      <c r="A631" t="str">
        <f t="shared" si="18"/>
        <v/>
      </c>
      <c r="B631" s="14"/>
      <c r="C631" s="15"/>
      <c r="D631" s="14"/>
      <c r="E631" s="13"/>
      <c r="F631" s="13"/>
      <c r="G631" s="13" t="str">
        <f>IF(ISNA(VLOOKUP(B631,Kurstabelle!$B$3:$G$1327,5,FALSE)),"",VLOOKUP(B631,Kurstabelle!$B$3:$G$1327,5,FALSE))</f>
        <v/>
      </c>
      <c r="H631" s="13" t="str">
        <f>IF(ISNA(VLOOKUP(B631,Kurstabelle!$B$3:$G$1327,4,FALSE)),"",VLOOKUP(B631,Kurstabelle!$B$3:$G$1327,4,FALSE))</f>
        <v/>
      </c>
      <c r="I631" s="2" t="str">
        <f>IF(B631="","",IF(AND(ISNA(VLOOKUP(B631,'Fach-ID''s'!$B$4:$D$1000,1,FALSE)),ISNA(VLOOKUP(B631,'Fach-ID''s'!$C$4:$D$1000,1,FALSE))),"Kurs noch nicht gelistet",IF(AND(ISNA(VLOOKUP(CONCATENATE(VLOOKUP(B631,'Fach-ID''s'!$B$4:$D$1000,3,FALSE),"-",VLOOKUP(Klausurenliste!F631,Hilfstabellen!$K$4:$L$103,2,FALSE)),Kurstabelle!$G$3:$G$1327,1,FALSE)),ISNA(VLOOKUP(CONCATENATE(VLOOKUP(B631,'Fach-ID''s'!$C$4:$D$1000,2,FALSE),"-",VLOOKUP(Klausurenliste!F631,Hilfstabellen!$K$4:$L$103,2,FALSE)),Kurstabelle!$G$3:$G$1327,1,FALSE))),"Kurs zu dem Professor noch nicht gelistet",IF(ISNA(IF(D631="",CONCATENATE(VLOOKUP(B631,'Fach-ID''s'!$B$4:$D$1000,3,FALSE),"-",VLOOKUP(Klausurenliste!F631,Hilfstabellen!$K$4:$L$103,2,FALSE)),CONCATENATE(VLOOKUP(B631,'Fach-ID''s'!$B$4:$D$1000,3,FALSE),"-",VLOOKUP(Klausurenliste!F631,Hilfstabellen!$K$4:$L$103,2,FALSE),"\",D631))),IF(D631="",CONCATENATE(VLOOKUP(B631,'Fach-ID''s'!$C$4:$D$1000,2,FALSE),"-",VLOOKUP(Klausurenliste!F631,Hilfstabellen!$K$4:$L$103,2,FALSE)),CONCATENATE(VLOOKUP(B631,'Fach-ID''s'!$C$4:$D$1000,2,FALSE),"-",VLOOKUP(Klausurenliste!F631,Hilfstabellen!$K$4:$L$103,2,FALSE),"\",D631)),IF(D631="",CONCATENATE(VLOOKUP(B631,'Fach-ID''s'!$B$4:$D$1000,3,FALSE),"-",VLOOKUP(Klausurenliste!F631,Hilfstabellen!$K$4:$L$103,2,FALSE)),CONCATENATE(VLOOKUP(B631,'Fach-ID''s'!$B$4:$D$1000,3,FALSE),"-",VLOOKUP(Klausurenliste!F631,Hilfstabellen!$K$4:$L$103,2,FALSE),"\",D631))))))</f>
        <v/>
      </c>
      <c r="J631" s="2" t="str">
        <f t="shared" si="19"/>
        <v/>
      </c>
      <c r="K631" s="8"/>
      <c r="L631" t="s">
        <v>20</v>
      </c>
    </row>
    <row r="632" spans="1:12" ht="15.75" hidden="1" x14ac:dyDescent="0.25">
      <c r="A632" t="str">
        <f t="shared" si="18"/>
        <v/>
      </c>
      <c r="B632" s="14"/>
      <c r="C632" s="16"/>
      <c r="D632" s="14"/>
      <c r="E632" s="13"/>
      <c r="F632" s="13"/>
      <c r="G632" s="13" t="str">
        <f>IF(ISNA(VLOOKUP(B632,Kurstabelle!$B$3:$G$1327,5,FALSE)),"",VLOOKUP(B632,Kurstabelle!$B$3:$G$1327,5,FALSE))</f>
        <v/>
      </c>
      <c r="H632" s="13" t="str">
        <f>IF(ISNA(VLOOKUP(B632,Kurstabelle!$B$3:$G$1327,4,FALSE)),"",VLOOKUP(B632,Kurstabelle!$B$3:$G$1327,4,FALSE))</f>
        <v/>
      </c>
      <c r="I632" s="2" t="str">
        <f>IF(B632="","",IF(AND(ISNA(VLOOKUP(B632,'Fach-ID''s'!$B$4:$D$1000,1,FALSE)),ISNA(VLOOKUP(B632,'Fach-ID''s'!$C$4:$D$1000,1,FALSE))),"Kurs noch nicht gelistet",IF(AND(ISNA(VLOOKUP(CONCATENATE(VLOOKUP(B632,'Fach-ID''s'!$B$4:$D$1000,3,FALSE),"-",VLOOKUP(Klausurenliste!F632,Hilfstabellen!$K$4:$L$103,2,FALSE)),Kurstabelle!$G$3:$G$1327,1,FALSE)),ISNA(VLOOKUP(CONCATENATE(VLOOKUP(B632,'Fach-ID''s'!$C$4:$D$1000,2,FALSE),"-",VLOOKUP(Klausurenliste!F632,Hilfstabellen!$K$4:$L$103,2,FALSE)),Kurstabelle!$G$3:$G$1327,1,FALSE))),"Kurs zu dem Professor noch nicht gelistet",IF(ISNA(IF(D632="",CONCATENATE(VLOOKUP(B632,'Fach-ID''s'!$B$4:$D$1000,3,FALSE),"-",VLOOKUP(Klausurenliste!F632,Hilfstabellen!$K$4:$L$103,2,FALSE)),CONCATENATE(VLOOKUP(B632,'Fach-ID''s'!$B$4:$D$1000,3,FALSE),"-",VLOOKUP(Klausurenliste!F632,Hilfstabellen!$K$4:$L$103,2,FALSE),"\",D632))),IF(D632="",CONCATENATE(VLOOKUP(B632,'Fach-ID''s'!$C$4:$D$1000,2,FALSE),"-",VLOOKUP(Klausurenliste!F632,Hilfstabellen!$K$4:$L$103,2,FALSE)),CONCATENATE(VLOOKUP(B632,'Fach-ID''s'!$C$4:$D$1000,2,FALSE),"-",VLOOKUP(Klausurenliste!F632,Hilfstabellen!$K$4:$L$103,2,FALSE),"\",D632)),IF(D632="",CONCATENATE(VLOOKUP(B632,'Fach-ID''s'!$B$4:$D$1000,3,FALSE),"-",VLOOKUP(Klausurenliste!F632,Hilfstabellen!$K$4:$L$103,2,FALSE)),CONCATENATE(VLOOKUP(B632,'Fach-ID''s'!$B$4:$D$1000,3,FALSE),"-",VLOOKUP(Klausurenliste!F632,Hilfstabellen!$K$4:$L$103,2,FALSE),"\",D632))))))</f>
        <v/>
      </c>
      <c r="J632" s="2" t="str">
        <f t="shared" si="19"/>
        <v/>
      </c>
      <c r="K632" s="8"/>
      <c r="L632" t="s">
        <v>20</v>
      </c>
    </row>
    <row r="633" spans="1:12" ht="15.75" hidden="1" x14ac:dyDescent="0.25">
      <c r="A633" t="str">
        <f t="shared" si="18"/>
        <v/>
      </c>
      <c r="B633" s="14"/>
      <c r="C633" s="16"/>
      <c r="D633" s="14"/>
      <c r="E633" s="13"/>
      <c r="F633" s="13"/>
      <c r="G633" s="13" t="str">
        <f>IF(ISNA(VLOOKUP(B633,Kurstabelle!$B$3:$G$1327,5,FALSE)),"",VLOOKUP(B633,Kurstabelle!$B$3:$G$1327,5,FALSE))</f>
        <v/>
      </c>
      <c r="H633" s="13" t="str">
        <f>IF(ISNA(VLOOKUP(B633,Kurstabelle!$B$3:$G$1327,4,FALSE)),"",VLOOKUP(B633,Kurstabelle!$B$3:$G$1327,4,FALSE))</f>
        <v/>
      </c>
      <c r="I633" s="2" t="str">
        <f>IF(B633="","",IF(AND(ISNA(VLOOKUP(B633,'Fach-ID''s'!$B$4:$D$1000,1,FALSE)),ISNA(VLOOKUP(B633,'Fach-ID''s'!$C$4:$D$1000,1,FALSE))),"Kurs noch nicht gelistet",IF(AND(ISNA(VLOOKUP(CONCATENATE(VLOOKUP(B633,'Fach-ID''s'!$B$4:$D$1000,3,FALSE),"-",VLOOKUP(Klausurenliste!F633,Hilfstabellen!$K$4:$L$103,2,FALSE)),Kurstabelle!$G$3:$G$1327,1,FALSE)),ISNA(VLOOKUP(CONCATENATE(VLOOKUP(B633,'Fach-ID''s'!$C$4:$D$1000,2,FALSE),"-",VLOOKUP(Klausurenliste!F633,Hilfstabellen!$K$4:$L$103,2,FALSE)),Kurstabelle!$G$3:$G$1327,1,FALSE))),"Kurs zu dem Professor noch nicht gelistet",IF(ISNA(IF(D633="",CONCATENATE(VLOOKUP(B633,'Fach-ID''s'!$B$4:$D$1000,3,FALSE),"-",VLOOKUP(Klausurenliste!F633,Hilfstabellen!$K$4:$L$103,2,FALSE)),CONCATENATE(VLOOKUP(B633,'Fach-ID''s'!$B$4:$D$1000,3,FALSE),"-",VLOOKUP(Klausurenliste!F633,Hilfstabellen!$K$4:$L$103,2,FALSE),"\",D633))),IF(D633="",CONCATENATE(VLOOKUP(B633,'Fach-ID''s'!$C$4:$D$1000,2,FALSE),"-",VLOOKUP(Klausurenliste!F633,Hilfstabellen!$K$4:$L$103,2,FALSE)),CONCATENATE(VLOOKUP(B633,'Fach-ID''s'!$C$4:$D$1000,2,FALSE),"-",VLOOKUP(Klausurenliste!F633,Hilfstabellen!$K$4:$L$103,2,FALSE),"\",D633)),IF(D633="",CONCATENATE(VLOOKUP(B633,'Fach-ID''s'!$B$4:$D$1000,3,FALSE),"-",VLOOKUP(Klausurenliste!F633,Hilfstabellen!$K$4:$L$103,2,FALSE)),CONCATENATE(VLOOKUP(B633,'Fach-ID''s'!$B$4:$D$1000,3,FALSE),"-",VLOOKUP(Klausurenliste!F633,Hilfstabellen!$K$4:$L$103,2,FALSE),"\",D633))))))</f>
        <v/>
      </c>
      <c r="J633" s="2" t="str">
        <f t="shared" si="19"/>
        <v/>
      </c>
      <c r="K633" s="8"/>
      <c r="L633" t="s">
        <v>20</v>
      </c>
    </row>
    <row r="634" spans="1:12" ht="15.75" hidden="1" x14ac:dyDescent="0.25">
      <c r="A634" t="str">
        <f t="shared" si="18"/>
        <v/>
      </c>
      <c r="B634" s="14"/>
      <c r="C634" s="16"/>
      <c r="D634" s="14"/>
      <c r="E634" s="13"/>
      <c r="F634" s="13"/>
      <c r="G634" s="13" t="str">
        <f>IF(ISNA(VLOOKUP(B634,Kurstabelle!$B$3:$G$1327,5,FALSE)),"",VLOOKUP(B634,Kurstabelle!$B$3:$G$1327,5,FALSE))</f>
        <v/>
      </c>
      <c r="H634" s="13" t="str">
        <f>IF(ISNA(VLOOKUP(B634,Kurstabelle!$B$3:$G$1327,4,FALSE)),"",VLOOKUP(B634,Kurstabelle!$B$3:$G$1327,4,FALSE))</f>
        <v/>
      </c>
      <c r="I634" s="2" t="str">
        <f>IF(B634="","",IF(AND(ISNA(VLOOKUP(B634,'Fach-ID''s'!$B$4:$D$1000,1,FALSE)),ISNA(VLOOKUP(B634,'Fach-ID''s'!$C$4:$D$1000,1,FALSE))),"Kurs noch nicht gelistet",IF(AND(ISNA(VLOOKUP(CONCATENATE(VLOOKUP(B634,'Fach-ID''s'!$B$4:$D$1000,3,FALSE),"-",VLOOKUP(Klausurenliste!F634,Hilfstabellen!$K$4:$L$103,2,FALSE)),Kurstabelle!$G$3:$G$1327,1,FALSE)),ISNA(VLOOKUP(CONCATENATE(VLOOKUP(B634,'Fach-ID''s'!$C$4:$D$1000,2,FALSE),"-",VLOOKUP(Klausurenliste!F634,Hilfstabellen!$K$4:$L$103,2,FALSE)),Kurstabelle!$G$3:$G$1327,1,FALSE))),"Kurs zu dem Professor noch nicht gelistet",IF(ISNA(IF(D634="",CONCATENATE(VLOOKUP(B634,'Fach-ID''s'!$B$4:$D$1000,3,FALSE),"-",VLOOKUP(Klausurenliste!F634,Hilfstabellen!$K$4:$L$103,2,FALSE)),CONCATENATE(VLOOKUP(B634,'Fach-ID''s'!$B$4:$D$1000,3,FALSE),"-",VLOOKUP(Klausurenliste!F634,Hilfstabellen!$K$4:$L$103,2,FALSE),"\",D634))),IF(D634="",CONCATENATE(VLOOKUP(B634,'Fach-ID''s'!$C$4:$D$1000,2,FALSE),"-",VLOOKUP(Klausurenliste!F634,Hilfstabellen!$K$4:$L$103,2,FALSE)),CONCATENATE(VLOOKUP(B634,'Fach-ID''s'!$C$4:$D$1000,2,FALSE),"-",VLOOKUP(Klausurenliste!F634,Hilfstabellen!$K$4:$L$103,2,FALSE),"\",D634)),IF(D634="",CONCATENATE(VLOOKUP(B634,'Fach-ID''s'!$B$4:$D$1000,3,FALSE),"-",VLOOKUP(Klausurenliste!F634,Hilfstabellen!$K$4:$L$103,2,FALSE)),CONCATENATE(VLOOKUP(B634,'Fach-ID''s'!$B$4:$D$1000,3,FALSE),"-",VLOOKUP(Klausurenliste!F634,Hilfstabellen!$K$4:$L$103,2,FALSE),"\",D634))))))</f>
        <v/>
      </c>
      <c r="J634" s="2" t="str">
        <f t="shared" si="19"/>
        <v/>
      </c>
      <c r="K634" s="8"/>
      <c r="L634" t="s">
        <v>20</v>
      </c>
    </row>
    <row r="635" spans="1:12" ht="15.75" hidden="1" x14ac:dyDescent="0.25">
      <c r="A635" t="str">
        <f t="shared" si="18"/>
        <v/>
      </c>
      <c r="B635" s="14"/>
      <c r="C635" s="16"/>
      <c r="D635" s="14"/>
      <c r="E635" s="13"/>
      <c r="F635" s="13"/>
      <c r="G635" s="13" t="str">
        <f>IF(ISNA(VLOOKUP(B635,Kurstabelle!$B$3:$G$1327,5,FALSE)),"",VLOOKUP(B635,Kurstabelle!$B$3:$G$1327,5,FALSE))</f>
        <v/>
      </c>
      <c r="H635" s="13" t="str">
        <f>IF(ISNA(VLOOKUP(B635,Kurstabelle!$B$3:$G$1327,4,FALSE)),"",VLOOKUP(B635,Kurstabelle!$B$3:$G$1327,4,FALSE))</f>
        <v/>
      </c>
      <c r="I635" s="2" t="str">
        <f>IF(B635="","",IF(AND(ISNA(VLOOKUP(B635,'Fach-ID''s'!$B$4:$D$1000,1,FALSE)),ISNA(VLOOKUP(B635,'Fach-ID''s'!$C$4:$D$1000,1,FALSE))),"Kurs noch nicht gelistet",IF(AND(ISNA(VLOOKUP(CONCATENATE(VLOOKUP(B635,'Fach-ID''s'!$B$4:$D$1000,3,FALSE),"-",VLOOKUP(Klausurenliste!F635,Hilfstabellen!$K$4:$L$103,2,FALSE)),Kurstabelle!$G$3:$G$1327,1,FALSE)),ISNA(VLOOKUP(CONCATENATE(VLOOKUP(B635,'Fach-ID''s'!$C$4:$D$1000,2,FALSE),"-",VLOOKUP(Klausurenliste!F635,Hilfstabellen!$K$4:$L$103,2,FALSE)),Kurstabelle!$G$3:$G$1327,1,FALSE))),"Kurs zu dem Professor noch nicht gelistet",IF(ISNA(IF(D635="",CONCATENATE(VLOOKUP(B635,'Fach-ID''s'!$B$4:$D$1000,3,FALSE),"-",VLOOKUP(Klausurenliste!F635,Hilfstabellen!$K$4:$L$103,2,FALSE)),CONCATENATE(VLOOKUP(B635,'Fach-ID''s'!$B$4:$D$1000,3,FALSE),"-",VLOOKUP(Klausurenliste!F635,Hilfstabellen!$K$4:$L$103,2,FALSE),"\",D635))),IF(D635="",CONCATENATE(VLOOKUP(B635,'Fach-ID''s'!$C$4:$D$1000,2,FALSE),"-",VLOOKUP(Klausurenliste!F635,Hilfstabellen!$K$4:$L$103,2,FALSE)),CONCATENATE(VLOOKUP(B635,'Fach-ID''s'!$C$4:$D$1000,2,FALSE),"-",VLOOKUP(Klausurenliste!F635,Hilfstabellen!$K$4:$L$103,2,FALSE),"\",D635)),IF(D635="",CONCATENATE(VLOOKUP(B635,'Fach-ID''s'!$B$4:$D$1000,3,FALSE),"-",VLOOKUP(Klausurenliste!F635,Hilfstabellen!$K$4:$L$103,2,FALSE)),CONCATENATE(VLOOKUP(B635,'Fach-ID''s'!$B$4:$D$1000,3,FALSE),"-",VLOOKUP(Klausurenliste!F635,Hilfstabellen!$K$4:$L$103,2,FALSE),"\",D635))))))</f>
        <v/>
      </c>
      <c r="J635" s="2" t="str">
        <f t="shared" si="19"/>
        <v/>
      </c>
      <c r="K635" s="8"/>
      <c r="L635" t="s">
        <v>20</v>
      </c>
    </row>
    <row r="636" spans="1:12" ht="15.75" hidden="1" x14ac:dyDescent="0.25">
      <c r="A636" t="str">
        <f t="shared" si="18"/>
        <v/>
      </c>
      <c r="B636" s="14"/>
      <c r="C636" s="16"/>
      <c r="D636" s="14"/>
      <c r="E636" s="13"/>
      <c r="F636" s="13"/>
      <c r="G636" s="13" t="str">
        <f>IF(ISNA(VLOOKUP(B636,Kurstabelle!$B$3:$G$1327,5,FALSE)),"",VLOOKUP(B636,Kurstabelle!$B$3:$G$1327,5,FALSE))</f>
        <v/>
      </c>
      <c r="H636" s="13" t="str">
        <f>IF(ISNA(VLOOKUP(B636,Kurstabelle!$B$3:$G$1327,4,FALSE)),"",VLOOKUP(B636,Kurstabelle!$B$3:$G$1327,4,FALSE))</f>
        <v/>
      </c>
      <c r="I636" s="2" t="str">
        <f>IF(B636="","",IF(AND(ISNA(VLOOKUP(B636,'Fach-ID''s'!$B$4:$D$1000,1,FALSE)),ISNA(VLOOKUP(B636,'Fach-ID''s'!$C$4:$D$1000,1,FALSE))),"Kurs noch nicht gelistet",IF(AND(ISNA(VLOOKUP(CONCATENATE(VLOOKUP(B636,'Fach-ID''s'!$B$4:$D$1000,3,FALSE),"-",VLOOKUP(Klausurenliste!F636,Hilfstabellen!$K$4:$L$103,2,FALSE)),Kurstabelle!$G$3:$G$1327,1,FALSE)),ISNA(VLOOKUP(CONCATENATE(VLOOKUP(B636,'Fach-ID''s'!$C$4:$D$1000,2,FALSE),"-",VLOOKUP(Klausurenliste!F636,Hilfstabellen!$K$4:$L$103,2,FALSE)),Kurstabelle!$G$3:$G$1327,1,FALSE))),"Kurs zu dem Professor noch nicht gelistet",IF(ISNA(IF(D636="",CONCATENATE(VLOOKUP(B636,'Fach-ID''s'!$B$4:$D$1000,3,FALSE),"-",VLOOKUP(Klausurenliste!F636,Hilfstabellen!$K$4:$L$103,2,FALSE)),CONCATENATE(VLOOKUP(B636,'Fach-ID''s'!$B$4:$D$1000,3,FALSE),"-",VLOOKUP(Klausurenliste!F636,Hilfstabellen!$K$4:$L$103,2,FALSE),"\",D636))),IF(D636="",CONCATENATE(VLOOKUP(B636,'Fach-ID''s'!$C$4:$D$1000,2,FALSE),"-",VLOOKUP(Klausurenliste!F636,Hilfstabellen!$K$4:$L$103,2,FALSE)),CONCATENATE(VLOOKUP(B636,'Fach-ID''s'!$C$4:$D$1000,2,FALSE),"-",VLOOKUP(Klausurenliste!F636,Hilfstabellen!$K$4:$L$103,2,FALSE),"\",D636)),IF(D636="",CONCATENATE(VLOOKUP(B636,'Fach-ID''s'!$B$4:$D$1000,3,FALSE),"-",VLOOKUP(Klausurenliste!F636,Hilfstabellen!$K$4:$L$103,2,FALSE)),CONCATENATE(VLOOKUP(B636,'Fach-ID''s'!$B$4:$D$1000,3,FALSE),"-",VLOOKUP(Klausurenliste!F636,Hilfstabellen!$K$4:$L$103,2,FALSE),"\",D636))))))</f>
        <v/>
      </c>
      <c r="J636" s="2" t="str">
        <f t="shared" si="19"/>
        <v/>
      </c>
      <c r="K636" s="8"/>
      <c r="L636" t="s">
        <v>20</v>
      </c>
    </row>
    <row r="637" spans="1:12" ht="15.75" hidden="1" x14ac:dyDescent="0.25">
      <c r="A637" t="str">
        <f t="shared" si="18"/>
        <v/>
      </c>
      <c r="B637" s="14"/>
      <c r="C637" s="15"/>
      <c r="D637" s="14"/>
      <c r="E637" s="13"/>
      <c r="F637" s="13"/>
      <c r="G637" s="13" t="str">
        <f>IF(ISNA(VLOOKUP(B637,Kurstabelle!$B$3:$G$1327,5,FALSE)),"",VLOOKUP(B637,Kurstabelle!$B$3:$G$1327,5,FALSE))</f>
        <v/>
      </c>
      <c r="H637" s="13" t="str">
        <f>IF(ISNA(VLOOKUP(B637,Kurstabelle!$B$3:$G$1327,4,FALSE)),"",VLOOKUP(B637,Kurstabelle!$B$3:$G$1327,4,FALSE))</f>
        <v/>
      </c>
      <c r="I637" s="2" t="str">
        <f>IF(B637="","",IF(AND(ISNA(VLOOKUP(B637,'Fach-ID''s'!$B$4:$D$1000,1,FALSE)),ISNA(VLOOKUP(B637,'Fach-ID''s'!$C$4:$D$1000,1,FALSE))),"Kurs noch nicht gelistet",IF(AND(ISNA(VLOOKUP(CONCATENATE(VLOOKUP(B637,'Fach-ID''s'!$B$4:$D$1000,3,FALSE),"-",VLOOKUP(Klausurenliste!F637,Hilfstabellen!$K$4:$L$103,2,FALSE)),Kurstabelle!$G$3:$G$1327,1,FALSE)),ISNA(VLOOKUP(CONCATENATE(VLOOKUP(B637,'Fach-ID''s'!$C$4:$D$1000,2,FALSE),"-",VLOOKUP(Klausurenliste!F637,Hilfstabellen!$K$4:$L$103,2,FALSE)),Kurstabelle!$G$3:$G$1327,1,FALSE))),"Kurs zu dem Professor noch nicht gelistet",IF(ISNA(IF(D637="",CONCATENATE(VLOOKUP(B637,'Fach-ID''s'!$B$4:$D$1000,3,FALSE),"-",VLOOKUP(Klausurenliste!F637,Hilfstabellen!$K$4:$L$103,2,FALSE)),CONCATENATE(VLOOKUP(B637,'Fach-ID''s'!$B$4:$D$1000,3,FALSE),"-",VLOOKUP(Klausurenliste!F637,Hilfstabellen!$K$4:$L$103,2,FALSE),"\",D637))),IF(D637="",CONCATENATE(VLOOKUP(B637,'Fach-ID''s'!$C$4:$D$1000,2,FALSE),"-",VLOOKUP(Klausurenliste!F637,Hilfstabellen!$K$4:$L$103,2,FALSE)),CONCATENATE(VLOOKUP(B637,'Fach-ID''s'!$C$4:$D$1000,2,FALSE),"-",VLOOKUP(Klausurenliste!F637,Hilfstabellen!$K$4:$L$103,2,FALSE),"\",D637)),IF(D637="",CONCATENATE(VLOOKUP(B637,'Fach-ID''s'!$B$4:$D$1000,3,FALSE),"-",VLOOKUP(Klausurenliste!F637,Hilfstabellen!$K$4:$L$103,2,FALSE)),CONCATENATE(VLOOKUP(B637,'Fach-ID''s'!$B$4:$D$1000,3,FALSE),"-",VLOOKUP(Klausurenliste!F637,Hilfstabellen!$K$4:$L$103,2,FALSE),"\",D637))))))</f>
        <v/>
      </c>
      <c r="J637" s="2" t="str">
        <f t="shared" si="19"/>
        <v/>
      </c>
      <c r="K637" s="8"/>
      <c r="L637" t="s">
        <v>20</v>
      </c>
    </row>
    <row r="638" spans="1:12" ht="15.75" hidden="1" x14ac:dyDescent="0.25">
      <c r="A638" t="str">
        <f t="shared" si="18"/>
        <v/>
      </c>
      <c r="B638" s="14"/>
      <c r="C638" s="15"/>
      <c r="D638" s="14"/>
      <c r="E638" s="13"/>
      <c r="F638" s="13"/>
      <c r="G638" s="13" t="str">
        <f>IF(ISNA(VLOOKUP(B638,Kurstabelle!$B$3:$G$1327,5,FALSE)),"",VLOOKUP(B638,Kurstabelle!$B$3:$G$1327,5,FALSE))</f>
        <v/>
      </c>
      <c r="H638" s="13" t="str">
        <f>IF(ISNA(VLOOKUP(B638,Kurstabelle!$B$3:$G$1327,4,FALSE)),"",VLOOKUP(B638,Kurstabelle!$B$3:$G$1327,4,FALSE))</f>
        <v/>
      </c>
      <c r="I638" s="2" t="str">
        <f>IF(B638="","",IF(AND(ISNA(VLOOKUP(B638,'Fach-ID''s'!$B$4:$D$1000,1,FALSE)),ISNA(VLOOKUP(B638,'Fach-ID''s'!$C$4:$D$1000,1,FALSE))),"Kurs noch nicht gelistet",IF(AND(ISNA(VLOOKUP(CONCATENATE(VLOOKUP(B638,'Fach-ID''s'!$B$4:$D$1000,3,FALSE),"-",VLOOKUP(Klausurenliste!F638,Hilfstabellen!$K$4:$L$103,2,FALSE)),Kurstabelle!$G$3:$G$1327,1,FALSE)),ISNA(VLOOKUP(CONCATENATE(VLOOKUP(B638,'Fach-ID''s'!$C$4:$D$1000,2,FALSE),"-",VLOOKUP(Klausurenliste!F638,Hilfstabellen!$K$4:$L$103,2,FALSE)),Kurstabelle!$G$3:$G$1327,1,FALSE))),"Kurs zu dem Professor noch nicht gelistet",IF(ISNA(IF(D638="",CONCATENATE(VLOOKUP(B638,'Fach-ID''s'!$B$4:$D$1000,3,FALSE),"-",VLOOKUP(Klausurenliste!F638,Hilfstabellen!$K$4:$L$103,2,FALSE)),CONCATENATE(VLOOKUP(B638,'Fach-ID''s'!$B$4:$D$1000,3,FALSE),"-",VLOOKUP(Klausurenliste!F638,Hilfstabellen!$K$4:$L$103,2,FALSE),"\",D638))),IF(D638="",CONCATENATE(VLOOKUP(B638,'Fach-ID''s'!$C$4:$D$1000,2,FALSE),"-",VLOOKUP(Klausurenliste!F638,Hilfstabellen!$K$4:$L$103,2,FALSE)),CONCATENATE(VLOOKUP(B638,'Fach-ID''s'!$C$4:$D$1000,2,FALSE),"-",VLOOKUP(Klausurenliste!F638,Hilfstabellen!$K$4:$L$103,2,FALSE),"\",D638)),IF(D638="",CONCATENATE(VLOOKUP(B638,'Fach-ID''s'!$B$4:$D$1000,3,FALSE),"-",VLOOKUP(Klausurenliste!F638,Hilfstabellen!$K$4:$L$103,2,FALSE)),CONCATENATE(VLOOKUP(B638,'Fach-ID''s'!$B$4:$D$1000,3,FALSE),"-",VLOOKUP(Klausurenliste!F638,Hilfstabellen!$K$4:$L$103,2,FALSE),"\",D638))))))</f>
        <v/>
      </c>
      <c r="J638" s="2" t="str">
        <f t="shared" si="19"/>
        <v/>
      </c>
      <c r="K638" s="8"/>
      <c r="L638" t="s">
        <v>20</v>
      </c>
    </row>
    <row r="639" spans="1:12" ht="15.75" hidden="1" x14ac:dyDescent="0.25">
      <c r="A639" t="str">
        <f t="shared" si="18"/>
        <v/>
      </c>
      <c r="B639" s="14"/>
      <c r="C639" s="15"/>
      <c r="D639" s="14"/>
      <c r="E639" s="13"/>
      <c r="F639" s="13"/>
      <c r="G639" s="13" t="str">
        <f>IF(ISNA(VLOOKUP(B639,Kurstabelle!$B$3:$G$1327,5,FALSE)),"",VLOOKUP(B639,Kurstabelle!$B$3:$G$1327,5,FALSE))</f>
        <v/>
      </c>
      <c r="H639" s="13" t="str">
        <f>IF(ISNA(VLOOKUP(B639,Kurstabelle!$B$3:$G$1327,4,FALSE)),"",VLOOKUP(B639,Kurstabelle!$B$3:$G$1327,4,FALSE))</f>
        <v/>
      </c>
      <c r="I639" s="2" t="str">
        <f>IF(B639="","",IF(AND(ISNA(VLOOKUP(B639,'Fach-ID''s'!$B$4:$D$1000,1,FALSE)),ISNA(VLOOKUP(B639,'Fach-ID''s'!$C$4:$D$1000,1,FALSE))),"Kurs noch nicht gelistet",IF(AND(ISNA(VLOOKUP(CONCATENATE(VLOOKUP(B639,'Fach-ID''s'!$B$4:$D$1000,3,FALSE),"-",VLOOKUP(Klausurenliste!F639,Hilfstabellen!$K$4:$L$103,2,FALSE)),Kurstabelle!$G$3:$G$1327,1,FALSE)),ISNA(VLOOKUP(CONCATENATE(VLOOKUP(B639,'Fach-ID''s'!$C$4:$D$1000,2,FALSE),"-",VLOOKUP(Klausurenliste!F639,Hilfstabellen!$K$4:$L$103,2,FALSE)),Kurstabelle!$G$3:$G$1327,1,FALSE))),"Kurs zu dem Professor noch nicht gelistet",IF(ISNA(IF(D639="",CONCATENATE(VLOOKUP(B639,'Fach-ID''s'!$B$4:$D$1000,3,FALSE),"-",VLOOKUP(Klausurenliste!F639,Hilfstabellen!$K$4:$L$103,2,FALSE)),CONCATENATE(VLOOKUP(B639,'Fach-ID''s'!$B$4:$D$1000,3,FALSE),"-",VLOOKUP(Klausurenliste!F639,Hilfstabellen!$K$4:$L$103,2,FALSE),"\",D639))),IF(D639="",CONCATENATE(VLOOKUP(B639,'Fach-ID''s'!$C$4:$D$1000,2,FALSE),"-",VLOOKUP(Klausurenliste!F639,Hilfstabellen!$K$4:$L$103,2,FALSE)),CONCATENATE(VLOOKUP(B639,'Fach-ID''s'!$C$4:$D$1000,2,FALSE),"-",VLOOKUP(Klausurenliste!F639,Hilfstabellen!$K$4:$L$103,2,FALSE),"\",D639)),IF(D639="",CONCATENATE(VLOOKUP(B639,'Fach-ID''s'!$B$4:$D$1000,3,FALSE),"-",VLOOKUP(Klausurenliste!F639,Hilfstabellen!$K$4:$L$103,2,FALSE)),CONCATENATE(VLOOKUP(B639,'Fach-ID''s'!$B$4:$D$1000,3,FALSE),"-",VLOOKUP(Klausurenliste!F639,Hilfstabellen!$K$4:$L$103,2,FALSE),"\",D639))))))</f>
        <v/>
      </c>
      <c r="J639" s="2" t="str">
        <f t="shared" si="19"/>
        <v/>
      </c>
      <c r="K639" s="8"/>
      <c r="L639" t="s">
        <v>20</v>
      </c>
    </row>
    <row r="640" spans="1:12" ht="15.75" hidden="1" x14ac:dyDescent="0.25">
      <c r="A640" t="str">
        <f t="shared" si="18"/>
        <v/>
      </c>
      <c r="B640" s="14"/>
      <c r="C640" s="15"/>
      <c r="D640" s="14"/>
      <c r="E640" s="13"/>
      <c r="F640" s="13"/>
      <c r="G640" s="13" t="str">
        <f>IF(ISNA(VLOOKUP(B640,Kurstabelle!$B$3:$G$1327,5,FALSE)),"",VLOOKUP(B640,Kurstabelle!$B$3:$G$1327,5,FALSE))</f>
        <v/>
      </c>
      <c r="H640" s="13" t="str">
        <f>IF(ISNA(VLOOKUP(B640,Kurstabelle!$B$3:$G$1327,4,FALSE)),"",VLOOKUP(B640,Kurstabelle!$B$3:$G$1327,4,FALSE))</f>
        <v/>
      </c>
      <c r="I640" s="2" t="str">
        <f>IF(B640="","",IF(AND(ISNA(VLOOKUP(B640,'Fach-ID''s'!$B$4:$D$1000,1,FALSE)),ISNA(VLOOKUP(B640,'Fach-ID''s'!$C$4:$D$1000,1,FALSE))),"Kurs noch nicht gelistet",IF(AND(ISNA(VLOOKUP(CONCATENATE(VLOOKUP(B640,'Fach-ID''s'!$B$4:$D$1000,3,FALSE),"-",VLOOKUP(Klausurenliste!F640,Hilfstabellen!$K$4:$L$103,2,FALSE)),Kurstabelle!$G$3:$G$1327,1,FALSE)),ISNA(VLOOKUP(CONCATENATE(VLOOKUP(B640,'Fach-ID''s'!$C$4:$D$1000,2,FALSE),"-",VLOOKUP(Klausurenliste!F640,Hilfstabellen!$K$4:$L$103,2,FALSE)),Kurstabelle!$G$3:$G$1327,1,FALSE))),"Kurs zu dem Professor noch nicht gelistet",IF(ISNA(IF(D640="",CONCATENATE(VLOOKUP(B640,'Fach-ID''s'!$B$4:$D$1000,3,FALSE),"-",VLOOKUP(Klausurenliste!F640,Hilfstabellen!$K$4:$L$103,2,FALSE)),CONCATENATE(VLOOKUP(B640,'Fach-ID''s'!$B$4:$D$1000,3,FALSE),"-",VLOOKUP(Klausurenliste!F640,Hilfstabellen!$K$4:$L$103,2,FALSE),"\",D640))),IF(D640="",CONCATENATE(VLOOKUP(B640,'Fach-ID''s'!$C$4:$D$1000,2,FALSE),"-",VLOOKUP(Klausurenliste!F640,Hilfstabellen!$K$4:$L$103,2,FALSE)),CONCATENATE(VLOOKUP(B640,'Fach-ID''s'!$C$4:$D$1000,2,FALSE),"-",VLOOKUP(Klausurenliste!F640,Hilfstabellen!$K$4:$L$103,2,FALSE),"\",D640)),IF(D640="",CONCATENATE(VLOOKUP(B640,'Fach-ID''s'!$B$4:$D$1000,3,FALSE),"-",VLOOKUP(Klausurenliste!F640,Hilfstabellen!$K$4:$L$103,2,FALSE)),CONCATENATE(VLOOKUP(B640,'Fach-ID''s'!$B$4:$D$1000,3,FALSE),"-",VLOOKUP(Klausurenliste!F640,Hilfstabellen!$K$4:$L$103,2,FALSE),"\",D640))))))</f>
        <v/>
      </c>
      <c r="J640" s="2" t="str">
        <f t="shared" si="19"/>
        <v/>
      </c>
      <c r="K640" s="8"/>
      <c r="L640" t="s">
        <v>20</v>
      </c>
    </row>
    <row r="641" spans="1:12" ht="15.75" hidden="1" x14ac:dyDescent="0.25">
      <c r="A641" t="str">
        <f t="shared" si="18"/>
        <v/>
      </c>
      <c r="B641" s="14"/>
      <c r="C641" s="16"/>
      <c r="D641" s="14"/>
      <c r="E641" s="13"/>
      <c r="F641" s="13"/>
      <c r="G641" s="13" t="str">
        <f>IF(ISNA(VLOOKUP(B641,Kurstabelle!$B$3:$G$1327,5,FALSE)),"",VLOOKUP(B641,Kurstabelle!$B$3:$G$1327,5,FALSE))</f>
        <v/>
      </c>
      <c r="H641" s="13" t="str">
        <f>IF(ISNA(VLOOKUP(B641,Kurstabelle!$B$3:$G$1327,4,FALSE)),"",VLOOKUP(B641,Kurstabelle!$B$3:$G$1327,4,FALSE))</f>
        <v/>
      </c>
      <c r="I641" s="2" t="str">
        <f>IF(B641="","",IF(AND(ISNA(VLOOKUP(B641,'Fach-ID''s'!$B$4:$D$1000,1,FALSE)),ISNA(VLOOKUP(B641,'Fach-ID''s'!$C$4:$D$1000,1,FALSE))),"Kurs noch nicht gelistet",IF(AND(ISNA(VLOOKUP(CONCATENATE(VLOOKUP(B641,'Fach-ID''s'!$B$4:$D$1000,3,FALSE),"-",VLOOKUP(Klausurenliste!F641,Hilfstabellen!$K$4:$L$103,2,FALSE)),Kurstabelle!$G$3:$G$1327,1,FALSE)),ISNA(VLOOKUP(CONCATENATE(VLOOKUP(B641,'Fach-ID''s'!$C$4:$D$1000,2,FALSE),"-",VLOOKUP(Klausurenliste!F641,Hilfstabellen!$K$4:$L$103,2,FALSE)),Kurstabelle!$G$3:$G$1327,1,FALSE))),"Kurs zu dem Professor noch nicht gelistet",IF(ISNA(IF(D641="",CONCATENATE(VLOOKUP(B641,'Fach-ID''s'!$B$4:$D$1000,3,FALSE),"-",VLOOKUP(Klausurenliste!F641,Hilfstabellen!$K$4:$L$103,2,FALSE)),CONCATENATE(VLOOKUP(B641,'Fach-ID''s'!$B$4:$D$1000,3,FALSE),"-",VLOOKUP(Klausurenliste!F641,Hilfstabellen!$K$4:$L$103,2,FALSE),"\",D641))),IF(D641="",CONCATENATE(VLOOKUP(B641,'Fach-ID''s'!$C$4:$D$1000,2,FALSE),"-",VLOOKUP(Klausurenliste!F641,Hilfstabellen!$K$4:$L$103,2,FALSE)),CONCATENATE(VLOOKUP(B641,'Fach-ID''s'!$C$4:$D$1000,2,FALSE),"-",VLOOKUP(Klausurenliste!F641,Hilfstabellen!$K$4:$L$103,2,FALSE),"\",D641)),IF(D641="",CONCATENATE(VLOOKUP(B641,'Fach-ID''s'!$B$4:$D$1000,3,FALSE),"-",VLOOKUP(Klausurenliste!F641,Hilfstabellen!$K$4:$L$103,2,FALSE)),CONCATENATE(VLOOKUP(B641,'Fach-ID''s'!$B$4:$D$1000,3,FALSE),"-",VLOOKUP(Klausurenliste!F641,Hilfstabellen!$K$4:$L$103,2,FALSE),"\",D641))))))</f>
        <v/>
      </c>
      <c r="J641" s="2" t="str">
        <f t="shared" si="19"/>
        <v/>
      </c>
      <c r="K641" s="8"/>
      <c r="L641" t="s">
        <v>20</v>
      </c>
    </row>
    <row r="642" spans="1:12" ht="15.75" hidden="1" x14ac:dyDescent="0.25">
      <c r="A642" t="str">
        <f t="shared" si="18"/>
        <v/>
      </c>
      <c r="B642" s="14"/>
      <c r="C642" s="16"/>
      <c r="D642" s="14"/>
      <c r="E642" s="13"/>
      <c r="F642" s="13"/>
      <c r="G642" s="13" t="str">
        <f>IF(ISNA(VLOOKUP(B642,Kurstabelle!$B$3:$G$1327,5,FALSE)),"",VLOOKUP(B642,Kurstabelle!$B$3:$G$1327,5,FALSE))</f>
        <v/>
      </c>
      <c r="H642" s="13" t="str">
        <f>IF(ISNA(VLOOKUP(B642,Kurstabelle!$B$3:$G$1327,4,FALSE)),"",VLOOKUP(B642,Kurstabelle!$B$3:$G$1327,4,FALSE))</f>
        <v/>
      </c>
      <c r="I642" s="2" t="str">
        <f>IF(B642="","",IF(AND(ISNA(VLOOKUP(B642,'Fach-ID''s'!$B$4:$D$1000,1,FALSE)),ISNA(VLOOKUP(B642,'Fach-ID''s'!$C$4:$D$1000,1,FALSE))),"Kurs noch nicht gelistet",IF(AND(ISNA(VLOOKUP(CONCATENATE(VLOOKUP(B642,'Fach-ID''s'!$B$4:$D$1000,3,FALSE),"-",VLOOKUP(Klausurenliste!F642,Hilfstabellen!$K$4:$L$103,2,FALSE)),Kurstabelle!$G$3:$G$1327,1,FALSE)),ISNA(VLOOKUP(CONCATENATE(VLOOKUP(B642,'Fach-ID''s'!$C$4:$D$1000,2,FALSE),"-",VLOOKUP(Klausurenliste!F642,Hilfstabellen!$K$4:$L$103,2,FALSE)),Kurstabelle!$G$3:$G$1327,1,FALSE))),"Kurs zu dem Professor noch nicht gelistet",IF(ISNA(IF(D642="",CONCATENATE(VLOOKUP(B642,'Fach-ID''s'!$B$4:$D$1000,3,FALSE),"-",VLOOKUP(Klausurenliste!F642,Hilfstabellen!$K$4:$L$103,2,FALSE)),CONCATENATE(VLOOKUP(B642,'Fach-ID''s'!$B$4:$D$1000,3,FALSE),"-",VLOOKUP(Klausurenliste!F642,Hilfstabellen!$K$4:$L$103,2,FALSE),"\",D642))),IF(D642="",CONCATENATE(VLOOKUP(B642,'Fach-ID''s'!$C$4:$D$1000,2,FALSE),"-",VLOOKUP(Klausurenliste!F642,Hilfstabellen!$K$4:$L$103,2,FALSE)),CONCATENATE(VLOOKUP(B642,'Fach-ID''s'!$C$4:$D$1000,2,FALSE),"-",VLOOKUP(Klausurenliste!F642,Hilfstabellen!$K$4:$L$103,2,FALSE),"\",D642)),IF(D642="",CONCATENATE(VLOOKUP(B642,'Fach-ID''s'!$B$4:$D$1000,3,FALSE),"-",VLOOKUP(Klausurenliste!F642,Hilfstabellen!$K$4:$L$103,2,FALSE)),CONCATENATE(VLOOKUP(B642,'Fach-ID''s'!$B$4:$D$1000,3,FALSE),"-",VLOOKUP(Klausurenliste!F642,Hilfstabellen!$K$4:$L$103,2,FALSE),"\",D642))))))</f>
        <v/>
      </c>
      <c r="J642" s="2" t="str">
        <f t="shared" si="19"/>
        <v/>
      </c>
      <c r="K642" s="8"/>
      <c r="L642" t="s">
        <v>20</v>
      </c>
    </row>
    <row r="643" spans="1:12" ht="15.75" hidden="1" x14ac:dyDescent="0.25">
      <c r="A643" t="str">
        <f t="shared" si="18"/>
        <v/>
      </c>
      <c r="B643" s="14"/>
      <c r="C643" s="16"/>
      <c r="D643" s="14"/>
      <c r="E643" s="13"/>
      <c r="F643" s="13"/>
      <c r="G643" s="13" t="str">
        <f>IF(ISNA(VLOOKUP(B643,Kurstabelle!$B$3:$G$1327,5,FALSE)),"",VLOOKUP(B643,Kurstabelle!$B$3:$G$1327,5,FALSE))</f>
        <v/>
      </c>
      <c r="H643" s="13" t="str">
        <f>IF(ISNA(VLOOKUP(B643,Kurstabelle!$B$3:$G$1327,4,FALSE)),"",VLOOKUP(B643,Kurstabelle!$B$3:$G$1327,4,FALSE))</f>
        <v/>
      </c>
      <c r="I643" s="2" t="str">
        <f>IF(B643="","",IF(AND(ISNA(VLOOKUP(B643,'Fach-ID''s'!$B$4:$D$1000,1,FALSE)),ISNA(VLOOKUP(B643,'Fach-ID''s'!$C$4:$D$1000,1,FALSE))),"Kurs noch nicht gelistet",IF(AND(ISNA(VLOOKUP(CONCATENATE(VLOOKUP(B643,'Fach-ID''s'!$B$4:$D$1000,3,FALSE),"-",VLOOKUP(Klausurenliste!F643,Hilfstabellen!$K$4:$L$103,2,FALSE)),Kurstabelle!$G$3:$G$1327,1,FALSE)),ISNA(VLOOKUP(CONCATENATE(VLOOKUP(B643,'Fach-ID''s'!$C$4:$D$1000,2,FALSE),"-",VLOOKUP(Klausurenliste!F643,Hilfstabellen!$K$4:$L$103,2,FALSE)),Kurstabelle!$G$3:$G$1327,1,FALSE))),"Kurs zu dem Professor noch nicht gelistet",IF(ISNA(IF(D643="",CONCATENATE(VLOOKUP(B643,'Fach-ID''s'!$B$4:$D$1000,3,FALSE),"-",VLOOKUP(Klausurenliste!F643,Hilfstabellen!$K$4:$L$103,2,FALSE)),CONCATENATE(VLOOKUP(B643,'Fach-ID''s'!$B$4:$D$1000,3,FALSE),"-",VLOOKUP(Klausurenliste!F643,Hilfstabellen!$K$4:$L$103,2,FALSE),"\",D643))),IF(D643="",CONCATENATE(VLOOKUP(B643,'Fach-ID''s'!$C$4:$D$1000,2,FALSE),"-",VLOOKUP(Klausurenliste!F643,Hilfstabellen!$K$4:$L$103,2,FALSE)),CONCATENATE(VLOOKUP(B643,'Fach-ID''s'!$C$4:$D$1000,2,FALSE),"-",VLOOKUP(Klausurenliste!F643,Hilfstabellen!$K$4:$L$103,2,FALSE),"\",D643)),IF(D643="",CONCATENATE(VLOOKUP(B643,'Fach-ID''s'!$B$4:$D$1000,3,FALSE),"-",VLOOKUP(Klausurenliste!F643,Hilfstabellen!$K$4:$L$103,2,FALSE)),CONCATENATE(VLOOKUP(B643,'Fach-ID''s'!$B$4:$D$1000,3,FALSE),"-",VLOOKUP(Klausurenliste!F643,Hilfstabellen!$K$4:$L$103,2,FALSE),"\",D643))))))</f>
        <v/>
      </c>
      <c r="J643" s="2" t="str">
        <f t="shared" si="19"/>
        <v/>
      </c>
      <c r="K643" s="8"/>
      <c r="L643" t="s">
        <v>20</v>
      </c>
    </row>
    <row r="644" spans="1:12" ht="15.75" hidden="1" x14ac:dyDescent="0.25">
      <c r="A644" t="str">
        <f t="shared" si="18"/>
        <v/>
      </c>
      <c r="B644" s="14"/>
      <c r="C644" s="16"/>
      <c r="D644" s="14"/>
      <c r="E644" s="13"/>
      <c r="F644" s="13"/>
      <c r="G644" s="13" t="str">
        <f>IF(ISNA(VLOOKUP(B644,Kurstabelle!$B$3:$G$1327,5,FALSE)),"",VLOOKUP(B644,Kurstabelle!$B$3:$G$1327,5,FALSE))</f>
        <v/>
      </c>
      <c r="H644" s="13" t="str">
        <f>IF(ISNA(VLOOKUP(B644,Kurstabelle!$B$3:$G$1327,4,FALSE)),"",VLOOKUP(B644,Kurstabelle!$B$3:$G$1327,4,FALSE))</f>
        <v/>
      </c>
      <c r="I644" s="2" t="str">
        <f>IF(B644="","",IF(AND(ISNA(VLOOKUP(B644,'Fach-ID''s'!$B$4:$D$1000,1,FALSE)),ISNA(VLOOKUP(B644,'Fach-ID''s'!$C$4:$D$1000,1,FALSE))),"Kurs noch nicht gelistet",IF(AND(ISNA(VLOOKUP(CONCATENATE(VLOOKUP(B644,'Fach-ID''s'!$B$4:$D$1000,3,FALSE),"-",VLOOKUP(Klausurenliste!F644,Hilfstabellen!$K$4:$L$103,2,FALSE)),Kurstabelle!$G$3:$G$1327,1,FALSE)),ISNA(VLOOKUP(CONCATENATE(VLOOKUP(B644,'Fach-ID''s'!$C$4:$D$1000,2,FALSE),"-",VLOOKUP(Klausurenliste!F644,Hilfstabellen!$K$4:$L$103,2,FALSE)),Kurstabelle!$G$3:$G$1327,1,FALSE))),"Kurs zu dem Professor noch nicht gelistet",IF(ISNA(IF(D644="",CONCATENATE(VLOOKUP(B644,'Fach-ID''s'!$B$4:$D$1000,3,FALSE),"-",VLOOKUP(Klausurenliste!F644,Hilfstabellen!$K$4:$L$103,2,FALSE)),CONCATENATE(VLOOKUP(B644,'Fach-ID''s'!$B$4:$D$1000,3,FALSE),"-",VLOOKUP(Klausurenliste!F644,Hilfstabellen!$K$4:$L$103,2,FALSE),"\",D644))),IF(D644="",CONCATENATE(VLOOKUP(B644,'Fach-ID''s'!$C$4:$D$1000,2,FALSE),"-",VLOOKUP(Klausurenliste!F644,Hilfstabellen!$K$4:$L$103,2,FALSE)),CONCATENATE(VLOOKUP(B644,'Fach-ID''s'!$C$4:$D$1000,2,FALSE),"-",VLOOKUP(Klausurenliste!F644,Hilfstabellen!$K$4:$L$103,2,FALSE),"\",D644)),IF(D644="",CONCATENATE(VLOOKUP(B644,'Fach-ID''s'!$B$4:$D$1000,3,FALSE),"-",VLOOKUP(Klausurenliste!F644,Hilfstabellen!$K$4:$L$103,2,FALSE)),CONCATENATE(VLOOKUP(B644,'Fach-ID''s'!$B$4:$D$1000,3,FALSE),"-",VLOOKUP(Klausurenliste!F644,Hilfstabellen!$K$4:$L$103,2,FALSE),"\",D644))))))</f>
        <v/>
      </c>
      <c r="J644" s="2" t="str">
        <f t="shared" si="19"/>
        <v/>
      </c>
      <c r="K644" s="8"/>
      <c r="L644" t="s">
        <v>20</v>
      </c>
    </row>
    <row r="645" spans="1:12" ht="15.75" hidden="1" x14ac:dyDescent="0.25">
      <c r="A645" t="str">
        <f t="shared" si="18"/>
        <v/>
      </c>
      <c r="B645" s="14"/>
      <c r="C645" s="16"/>
      <c r="D645" s="14"/>
      <c r="E645" s="13"/>
      <c r="F645" s="13"/>
      <c r="G645" s="13" t="str">
        <f>IF(ISNA(VLOOKUP(B645,Kurstabelle!$B$3:$G$1327,5,FALSE)),"",VLOOKUP(B645,Kurstabelle!$B$3:$G$1327,5,FALSE))</f>
        <v/>
      </c>
      <c r="H645" s="13" t="str">
        <f>IF(ISNA(VLOOKUP(B645,Kurstabelle!$B$3:$G$1327,4,FALSE)),"",VLOOKUP(B645,Kurstabelle!$B$3:$G$1327,4,FALSE))</f>
        <v/>
      </c>
      <c r="I645" s="2" t="str">
        <f>IF(B645="","",IF(AND(ISNA(VLOOKUP(B645,'Fach-ID''s'!$B$4:$D$1000,1,FALSE)),ISNA(VLOOKUP(B645,'Fach-ID''s'!$C$4:$D$1000,1,FALSE))),"Kurs noch nicht gelistet",IF(AND(ISNA(VLOOKUP(CONCATENATE(VLOOKUP(B645,'Fach-ID''s'!$B$4:$D$1000,3,FALSE),"-",VLOOKUP(Klausurenliste!F645,Hilfstabellen!$K$4:$L$103,2,FALSE)),Kurstabelle!$G$3:$G$1327,1,FALSE)),ISNA(VLOOKUP(CONCATENATE(VLOOKUP(B645,'Fach-ID''s'!$C$4:$D$1000,2,FALSE),"-",VLOOKUP(Klausurenliste!F645,Hilfstabellen!$K$4:$L$103,2,FALSE)),Kurstabelle!$G$3:$G$1327,1,FALSE))),"Kurs zu dem Professor noch nicht gelistet",IF(ISNA(IF(D645="",CONCATENATE(VLOOKUP(B645,'Fach-ID''s'!$B$4:$D$1000,3,FALSE),"-",VLOOKUP(Klausurenliste!F645,Hilfstabellen!$K$4:$L$103,2,FALSE)),CONCATENATE(VLOOKUP(B645,'Fach-ID''s'!$B$4:$D$1000,3,FALSE),"-",VLOOKUP(Klausurenliste!F645,Hilfstabellen!$K$4:$L$103,2,FALSE),"\",D645))),IF(D645="",CONCATENATE(VLOOKUP(B645,'Fach-ID''s'!$C$4:$D$1000,2,FALSE),"-",VLOOKUP(Klausurenliste!F645,Hilfstabellen!$K$4:$L$103,2,FALSE)),CONCATENATE(VLOOKUP(B645,'Fach-ID''s'!$C$4:$D$1000,2,FALSE),"-",VLOOKUP(Klausurenliste!F645,Hilfstabellen!$K$4:$L$103,2,FALSE),"\",D645)),IF(D645="",CONCATENATE(VLOOKUP(B645,'Fach-ID''s'!$B$4:$D$1000,3,FALSE),"-",VLOOKUP(Klausurenliste!F645,Hilfstabellen!$K$4:$L$103,2,FALSE)),CONCATENATE(VLOOKUP(B645,'Fach-ID''s'!$B$4:$D$1000,3,FALSE),"-",VLOOKUP(Klausurenliste!F645,Hilfstabellen!$K$4:$L$103,2,FALSE),"\",D645))))))</f>
        <v/>
      </c>
      <c r="J645" s="2" t="str">
        <f t="shared" si="19"/>
        <v/>
      </c>
      <c r="K645" s="8"/>
      <c r="L645" t="s">
        <v>20</v>
      </c>
    </row>
    <row r="646" spans="1:12" ht="15.75" hidden="1" x14ac:dyDescent="0.25">
      <c r="A646" t="str">
        <f t="shared" si="18"/>
        <v/>
      </c>
      <c r="B646" s="14"/>
      <c r="C646" s="15"/>
      <c r="D646" s="14"/>
      <c r="E646" s="13"/>
      <c r="F646" s="13"/>
      <c r="G646" s="13" t="str">
        <f>IF(ISNA(VLOOKUP(B646,Kurstabelle!$B$3:$G$1327,5,FALSE)),"",VLOOKUP(B646,Kurstabelle!$B$3:$G$1327,5,FALSE))</f>
        <v/>
      </c>
      <c r="H646" s="13" t="str">
        <f>IF(ISNA(VLOOKUP(B646,Kurstabelle!$B$3:$G$1327,4,FALSE)),"",VLOOKUP(B646,Kurstabelle!$B$3:$G$1327,4,FALSE))</f>
        <v/>
      </c>
      <c r="I646" s="2" t="str">
        <f>IF(B646="","",IF(AND(ISNA(VLOOKUP(B646,'Fach-ID''s'!$B$4:$D$1000,1,FALSE)),ISNA(VLOOKUP(B646,'Fach-ID''s'!$C$4:$D$1000,1,FALSE))),"Kurs noch nicht gelistet",IF(AND(ISNA(VLOOKUP(CONCATENATE(VLOOKUP(B646,'Fach-ID''s'!$B$4:$D$1000,3,FALSE),"-",VLOOKUP(Klausurenliste!F646,Hilfstabellen!$K$4:$L$103,2,FALSE)),Kurstabelle!$G$3:$G$1327,1,FALSE)),ISNA(VLOOKUP(CONCATENATE(VLOOKUP(B646,'Fach-ID''s'!$C$4:$D$1000,2,FALSE),"-",VLOOKUP(Klausurenliste!F646,Hilfstabellen!$K$4:$L$103,2,FALSE)),Kurstabelle!$G$3:$G$1327,1,FALSE))),"Kurs zu dem Professor noch nicht gelistet",IF(ISNA(IF(D646="",CONCATENATE(VLOOKUP(B646,'Fach-ID''s'!$B$4:$D$1000,3,FALSE),"-",VLOOKUP(Klausurenliste!F646,Hilfstabellen!$K$4:$L$103,2,FALSE)),CONCATENATE(VLOOKUP(B646,'Fach-ID''s'!$B$4:$D$1000,3,FALSE),"-",VLOOKUP(Klausurenliste!F646,Hilfstabellen!$K$4:$L$103,2,FALSE),"\",D646))),IF(D646="",CONCATENATE(VLOOKUP(B646,'Fach-ID''s'!$C$4:$D$1000,2,FALSE),"-",VLOOKUP(Klausurenliste!F646,Hilfstabellen!$K$4:$L$103,2,FALSE)),CONCATENATE(VLOOKUP(B646,'Fach-ID''s'!$C$4:$D$1000,2,FALSE),"-",VLOOKUP(Klausurenliste!F646,Hilfstabellen!$K$4:$L$103,2,FALSE),"\",D646)),IF(D646="",CONCATENATE(VLOOKUP(B646,'Fach-ID''s'!$B$4:$D$1000,3,FALSE),"-",VLOOKUP(Klausurenliste!F646,Hilfstabellen!$K$4:$L$103,2,FALSE)),CONCATENATE(VLOOKUP(B646,'Fach-ID''s'!$B$4:$D$1000,3,FALSE),"-",VLOOKUP(Klausurenliste!F646,Hilfstabellen!$K$4:$L$103,2,FALSE),"\",D646))))))</f>
        <v/>
      </c>
      <c r="J646" s="2" t="str">
        <f t="shared" si="19"/>
        <v/>
      </c>
      <c r="K646" s="8"/>
      <c r="L646" t="s">
        <v>20</v>
      </c>
    </row>
    <row r="647" spans="1:12" ht="15.75" hidden="1" x14ac:dyDescent="0.25">
      <c r="A647" t="str">
        <f t="shared" si="18"/>
        <v/>
      </c>
      <c r="B647" s="14"/>
      <c r="C647" s="15"/>
      <c r="D647" s="14"/>
      <c r="E647" s="13"/>
      <c r="F647" s="13"/>
      <c r="G647" s="13" t="str">
        <f>IF(ISNA(VLOOKUP(B647,Kurstabelle!$B$3:$G$1327,5,FALSE)),"",VLOOKUP(B647,Kurstabelle!$B$3:$G$1327,5,FALSE))</f>
        <v/>
      </c>
      <c r="H647" s="13" t="str">
        <f>IF(ISNA(VLOOKUP(B647,Kurstabelle!$B$3:$G$1327,4,FALSE)),"",VLOOKUP(B647,Kurstabelle!$B$3:$G$1327,4,FALSE))</f>
        <v/>
      </c>
      <c r="I647" s="2" t="str">
        <f>IF(B647="","",IF(AND(ISNA(VLOOKUP(B647,'Fach-ID''s'!$B$4:$D$1000,1,FALSE)),ISNA(VLOOKUP(B647,'Fach-ID''s'!$C$4:$D$1000,1,FALSE))),"Kurs noch nicht gelistet",IF(AND(ISNA(VLOOKUP(CONCATENATE(VLOOKUP(B647,'Fach-ID''s'!$B$4:$D$1000,3,FALSE),"-",VLOOKUP(Klausurenliste!F647,Hilfstabellen!$K$4:$L$103,2,FALSE)),Kurstabelle!$G$3:$G$1327,1,FALSE)),ISNA(VLOOKUP(CONCATENATE(VLOOKUP(B647,'Fach-ID''s'!$C$4:$D$1000,2,FALSE),"-",VLOOKUP(Klausurenliste!F647,Hilfstabellen!$K$4:$L$103,2,FALSE)),Kurstabelle!$G$3:$G$1327,1,FALSE))),"Kurs zu dem Professor noch nicht gelistet",IF(ISNA(IF(D647="",CONCATENATE(VLOOKUP(B647,'Fach-ID''s'!$B$4:$D$1000,3,FALSE),"-",VLOOKUP(Klausurenliste!F647,Hilfstabellen!$K$4:$L$103,2,FALSE)),CONCATENATE(VLOOKUP(B647,'Fach-ID''s'!$B$4:$D$1000,3,FALSE),"-",VLOOKUP(Klausurenliste!F647,Hilfstabellen!$K$4:$L$103,2,FALSE),"\",D647))),IF(D647="",CONCATENATE(VLOOKUP(B647,'Fach-ID''s'!$C$4:$D$1000,2,FALSE),"-",VLOOKUP(Klausurenliste!F647,Hilfstabellen!$K$4:$L$103,2,FALSE)),CONCATENATE(VLOOKUP(B647,'Fach-ID''s'!$C$4:$D$1000,2,FALSE),"-",VLOOKUP(Klausurenliste!F647,Hilfstabellen!$K$4:$L$103,2,FALSE),"\",D647)),IF(D647="",CONCATENATE(VLOOKUP(B647,'Fach-ID''s'!$B$4:$D$1000,3,FALSE),"-",VLOOKUP(Klausurenliste!F647,Hilfstabellen!$K$4:$L$103,2,FALSE)),CONCATENATE(VLOOKUP(B647,'Fach-ID''s'!$B$4:$D$1000,3,FALSE),"-",VLOOKUP(Klausurenliste!F647,Hilfstabellen!$K$4:$L$103,2,FALSE),"\",D647))))))</f>
        <v/>
      </c>
      <c r="J647" s="2" t="str">
        <f t="shared" si="19"/>
        <v/>
      </c>
      <c r="K647" s="8"/>
      <c r="L647" t="s">
        <v>20</v>
      </c>
    </row>
    <row r="648" spans="1:12" ht="15.75" hidden="1" x14ac:dyDescent="0.25">
      <c r="A648" t="str">
        <f t="shared" ref="A648:A711" si="20">I648</f>
        <v/>
      </c>
      <c r="B648" s="14"/>
      <c r="C648" s="15"/>
      <c r="D648" s="14"/>
      <c r="E648" s="13"/>
      <c r="F648" s="13"/>
      <c r="G648" s="13" t="str">
        <f>IF(ISNA(VLOOKUP(B648,Kurstabelle!$B$3:$G$1327,5,FALSE)),"",VLOOKUP(B648,Kurstabelle!$B$3:$G$1327,5,FALSE))</f>
        <v/>
      </c>
      <c r="H648" s="13" t="str">
        <f>IF(ISNA(VLOOKUP(B648,Kurstabelle!$B$3:$G$1327,4,FALSE)),"",VLOOKUP(B648,Kurstabelle!$B$3:$G$1327,4,FALSE))</f>
        <v/>
      </c>
      <c r="I648" s="2" t="str">
        <f>IF(B648="","",IF(AND(ISNA(VLOOKUP(B648,'Fach-ID''s'!$B$4:$D$1000,1,FALSE)),ISNA(VLOOKUP(B648,'Fach-ID''s'!$C$4:$D$1000,1,FALSE))),"Kurs noch nicht gelistet",IF(AND(ISNA(VLOOKUP(CONCATENATE(VLOOKUP(B648,'Fach-ID''s'!$B$4:$D$1000,3,FALSE),"-",VLOOKUP(Klausurenliste!F648,Hilfstabellen!$K$4:$L$103,2,FALSE)),Kurstabelle!$G$3:$G$1327,1,FALSE)),ISNA(VLOOKUP(CONCATENATE(VLOOKUP(B648,'Fach-ID''s'!$C$4:$D$1000,2,FALSE),"-",VLOOKUP(Klausurenliste!F648,Hilfstabellen!$K$4:$L$103,2,FALSE)),Kurstabelle!$G$3:$G$1327,1,FALSE))),"Kurs zu dem Professor noch nicht gelistet",IF(ISNA(IF(D648="",CONCATENATE(VLOOKUP(B648,'Fach-ID''s'!$B$4:$D$1000,3,FALSE),"-",VLOOKUP(Klausurenliste!F648,Hilfstabellen!$K$4:$L$103,2,FALSE)),CONCATENATE(VLOOKUP(B648,'Fach-ID''s'!$B$4:$D$1000,3,FALSE),"-",VLOOKUP(Klausurenliste!F648,Hilfstabellen!$K$4:$L$103,2,FALSE),"\",D648))),IF(D648="",CONCATENATE(VLOOKUP(B648,'Fach-ID''s'!$C$4:$D$1000,2,FALSE),"-",VLOOKUP(Klausurenliste!F648,Hilfstabellen!$K$4:$L$103,2,FALSE)),CONCATENATE(VLOOKUP(B648,'Fach-ID''s'!$C$4:$D$1000,2,FALSE),"-",VLOOKUP(Klausurenliste!F648,Hilfstabellen!$K$4:$L$103,2,FALSE),"\",D648)),IF(D648="",CONCATENATE(VLOOKUP(B648,'Fach-ID''s'!$B$4:$D$1000,3,FALSE),"-",VLOOKUP(Klausurenliste!F648,Hilfstabellen!$K$4:$L$103,2,FALSE)),CONCATENATE(VLOOKUP(B648,'Fach-ID''s'!$B$4:$D$1000,3,FALSE),"-",VLOOKUP(Klausurenliste!F648,Hilfstabellen!$K$4:$L$103,2,FALSE),"\",D648))))))</f>
        <v/>
      </c>
      <c r="J648" s="2" t="str">
        <f t="shared" ref="J648:J711" si="21">IF(B648="","",IF(C648="",IF(E648="Fremd-Uni",CONCATENATE(I648,"-FREMD"),IF(COUNT(E648)&lt;9,CONCATENATE(I648,"-",IF(LEFT(E648,2)="SS",REPLACE(E648,3,1,""),CONCATENATE(LEFT(E648,2),REPLACE(RIGHT(E648,5),3,1,"")))),CONCATENATE(I648,"-",IF(LEFT(E648,2)="SS",REPLACE(E648,3,1,""),CONCATENATE(LEFT(E648,2),REPLACE(RIGHT(E648,7),4,1,"")))))),IF(C648="Gedächtnis",IF(E648="Fremd-Uni",CONCATENATE(I648,"-FREMD"),IF(COUNT(E648)&lt;9,CONCATENATE(I648,"-","GEDÄCHTNIS","-",IF(LEFT(E648,2)="SS",REPLACE(E648,3,1,""),CONCATENATE(LEFT(E648,2),REPLACE(RIGHT(E648,5),3,1,"")))),CONCATENATE(I648,"-","GEDÄCHTNIS","-",IF(LEFT(E648,2)="SS",REPLACE(E648,3,1,""),CONCATENATE(LEFT(E648,2),REPLACE(RIGHT(E648,7),4,1,"")))))),IF(C648="Probe",IF(E648="Fremd-Uni",CONCATENATE(I648,"-FREMD"),IF(COUNT(E648)&lt;9,CONCATENATE(I648,"-","Probe","-",IF(LEFT(E648,2)="SS",REPLACE(E648,3,1,""),CONCATENATE(LEFT(E648,2),REPLACE(RIGHT(E648,5),3,1,"")))),CONCATENATE(I648,"-","Probe","-",IF(LEFT(E648,2)="SS",REPLACE(E648,3,1,""),CONCATENATE(LEFT(E648,2),REPLACE(RIGHT(E648,7),4,1,""))))))))))</f>
        <v/>
      </c>
      <c r="K648" s="8"/>
      <c r="L648" t="s">
        <v>20</v>
      </c>
    </row>
    <row r="649" spans="1:12" ht="15.75" hidden="1" x14ac:dyDescent="0.25">
      <c r="A649" t="str">
        <f t="shared" si="20"/>
        <v/>
      </c>
      <c r="B649" s="14"/>
      <c r="C649" s="15"/>
      <c r="D649" s="14"/>
      <c r="E649" s="13"/>
      <c r="F649" s="13"/>
      <c r="G649" s="13" t="str">
        <f>IF(ISNA(VLOOKUP(B649,Kurstabelle!$B$3:$G$1327,5,FALSE)),"",VLOOKUP(B649,Kurstabelle!$B$3:$G$1327,5,FALSE))</f>
        <v/>
      </c>
      <c r="H649" s="13" t="str">
        <f>IF(ISNA(VLOOKUP(B649,Kurstabelle!$B$3:$G$1327,4,FALSE)),"",VLOOKUP(B649,Kurstabelle!$B$3:$G$1327,4,FALSE))</f>
        <v/>
      </c>
      <c r="I649" s="2" t="str">
        <f>IF(B649="","",IF(AND(ISNA(VLOOKUP(B649,'Fach-ID''s'!$B$4:$D$1000,1,FALSE)),ISNA(VLOOKUP(B649,'Fach-ID''s'!$C$4:$D$1000,1,FALSE))),"Kurs noch nicht gelistet",IF(AND(ISNA(VLOOKUP(CONCATENATE(VLOOKUP(B649,'Fach-ID''s'!$B$4:$D$1000,3,FALSE),"-",VLOOKUP(Klausurenliste!F649,Hilfstabellen!$K$4:$L$103,2,FALSE)),Kurstabelle!$G$3:$G$1327,1,FALSE)),ISNA(VLOOKUP(CONCATENATE(VLOOKUP(B649,'Fach-ID''s'!$C$4:$D$1000,2,FALSE),"-",VLOOKUP(Klausurenliste!F649,Hilfstabellen!$K$4:$L$103,2,FALSE)),Kurstabelle!$G$3:$G$1327,1,FALSE))),"Kurs zu dem Professor noch nicht gelistet",IF(ISNA(IF(D649="",CONCATENATE(VLOOKUP(B649,'Fach-ID''s'!$B$4:$D$1000,3,FALSE),"-",VLOOKUP(Klausurenliste!F649,Hilfstabellen!$K$4:$L$103,2,FALSE)),CONCATENATE(VLOOKUP(B649,'Fach-ID''s'!$B$4:$D$1000,3,FALSE),"-",VLOOKUP(Klausurenliste!F649,Hilfstabellen!$K$4:$L$103,2,FALSE),"\",D649))),IF(D649="",CONCATENATE(VLOOKUP(B649,'Fach-ID''s'!$C$4:$D$1000,2,FALSE),"-",VLOOKUP(Klausurenliste!F649,Hilfstabellen!$K$4:$L$103,2,FALSE)),CONCATENATE(VLOOKUP(B649,'Fach-ID''s'!$C$4:$D$1000,2,FALSE),"-",VLOOKUP(Klausurenliste!F649,Hilfstabellen!$K$4:$L$103,2,FALSE),"\",D649)),IF(D649="",CONCATENATE(VLOOKUP(B649,'Fach-ID''s'!$B$4:$D$1000,3,FALSE),"-",VLOOKUP(Klausurenliste!F649,Hilfstabellen!$K$4:$L$103,2,FALSE)),CONCATENATE(VLOOKUP(B649,'Fach-ID''s'!$B$4:$D$1000,3,FALSE),"-",VLOOKUP(Klausurenliste!F649,Hilfstabellen!$K$4:$L$103,2,FALSE),"\",D649))))))</f>
        <v/>
      </c>
      <c r="J649" s="2" t="str">
        <f t="shared" si="21"/>
        <v/>
      </c>
      <c r="K649" s="8"/>
      <c r="L649" t="s">
        <v>20</v>
      </c>
    </row>
    <row r="650" spans="1:12" ht="15.75" hidden="1" x14ac:dyDescent="0.25">
      <c r="A650" t="str">
        <f t="shared" si="20"/>
        <v/>
      </c>
      <c r="B650" s="14"/>
      <c r="C650" s="16"/>
      <c r="D650" s="14"/>
      <c r="E650" s="13"/>
      <c r="F650" s="13"/>
      <c r="G650" s="13" t="str">
        <f>IF(ISNA(VLOOKUP(B650,Kurstabelle!$B$3:$G$1327,5,FALSE)),"",VLOOKUP(B650,Kurstabelle!$B$3:$G$1327,5,FALSE))</f>
        <v/>
      </c>
      <c r="H650" s="13" t="str">
        <f>IF(ISNA(VLOOKUP(B650,Kurstabelle!$B$3:$G$1327,4,FALSE)),"",VLOOKUP(B650,Kurstabelle!$B$3:$G$1327,4,FALSE))</f>
        <v/>
      </c>
      <c r="I650" s="2" t="str">
        <f>IF(B650="","",IF(AND(ISNA(VLOOKUP(B650,'Fach-ID''s'!$B$4:$D$1000,1,FALSE)),ISNA(VLOOKUP(B650,'Fach-ID''s'!$C$4:$D$1000,1,FALSE))),"Kurs noch nicht gelistet",IF(AND(ISNA(VLOOKUP(CONCATENATE(VLOOKUP(B650,'Fach-ID''s'!$B$4:$D$1000,3,FALSE),"-",VLOOKUP(Klausurenliste!F650,Hilfstabellen!$K$4:$L$103,2,FALSE)),Kurstabelle!$G$3:$G$1327,1,FALSE)),ISNA(VLOOKUP(CONCATENATE(VLOOKUP(B650,'Fach-ID''s'!$C$4:$D$1000,2,FALSE),"-",VLOOKUP(Klausurenliste!F650,Hilfstabellen!$K$4:$L$103,2,FALSE)),Kurstabelle!$G$3:$G$1327,1,FALSE))),"Kurs zu dem Professor noch nicht gelistet",IF(ISNA(IF(D650="",CONCATENATE(VLOOKUP(B650,'Fach-ID''s'!$B$4:$D$1000,3,FALSE),"-",VLOOKUP(Klausurenliste!F650,Hilfstabellen!$K$4:$L$103,2,FALSE)),CONCATENATE(VLOOKUP(B650,'Fach-ID''s'!$B$4:$D$1000,3,FALSE),"-",VLOOKUP(Klausurenliste!F650,Hilfstabellen!$K$4:$L$103,2,FALSE),"\",D650))),IF(D650="",CONCATENATE(VLOOKUP(B650,'Fach-ID''s'!$C$4:$D$1000,2,FALSE),"-",VLOOKUP(Klausurenliste!F650,Hilfstabellen!$K$4:$L$103,2,FALSE)),CONCATENATE(VLOOKUP(B650,'Fach-ID''s'!$C$4:$D$1000,2,FALSE),"-",VLOOKUP(Klausurenliste!F650,Hilfstabellen!$K$4:$L$103,2,FALSE),"\",D650)),IF(D650="",CONCATENATE(VLOOKUP(B650,'Fach-ID''s'!$B$4:$D$1000,3,FALSE),"-",VLOOKUP(Klausurenliste!F650,Hilfstabellen!$K$4:$L$103,2,FALSE)),CONCATENATE(VLOOKUP(B650,'Fach-ID''s'!$B$4:$D$1000,3,FALSE),"-",VLOOKUP(Klausurenliste!F650,Hilfstabellen!$K$4:$L$103,2,FALSE),"\",D650))))))</f>
        <v/>
      </c>
      <c r="J650" s="2" t="str">
        <f t="shared" si="21"/>
        <v/>
      </c>
      <c r="K650" s="8"/>
      <c r="L650" t="s">
        <v>20</v>
      </c>
    </row>
    <row r="651" spans="1:12" ht="15.75" hidden="1" x14ac:dyDescent="0.25">
      <c r="A651" t="str">
        <f t="shared" si="20"/>
        <v/>
      </c>
      <c r="B651" s="14"/>
      <c r="C651" s="16"/>
      <c r="D651" s="14"/>
      <c r="E651" s="13"/>
      <c r="F651" s="13"/>
      <c r="G651" s="13" t="str">
        <f>IF(ISNA(VLOOKUP(B651,Kurstabelle!$B$3:$G$1327,5,FALSE)),"",VLOOKUP(B651,Kurstabelle!$B$3:$G$1327,5,FALSE))</f>
        <v/>
      </c>
      <c r="H651" s="13" t="str">
        <f>IF(ISNA(VLOOKUP(B651,Kurstabelle!$B$3:$G$1327,4,FALSE)),"",VLOOKUP(B651,Kurstabelle!$B$3:$G$1327,4,FALSE))</f>
        <v/>
      </c>
      <c r="I651" s="2" t="str">
        <f>IF(B651="","",IF(AND(ISNA(VLOOKUP(B651,'Fach-ID''s'!$B$4:$D$1000,1,FALSE)),ISNA(VLOOKUP(B651,'Fach-ID''s'!$C$4:$D$1000,1,FALSE))),"Kurs noch nicht gelistet",IF(AND(ISNA(VLOOKUP(CONCATENATE(VLOOKUP(B651,'Fach-ID''s'!$B$4:$D$1000,3,FALSE),"-",VLOOKUP(Klausurenliste!F651,Hilfstabellen!$K$4:$L$103,2,FALSE)),Kurstabelle!$G$3:$G$1327,1,FALSE)),ISNA(VLOOKUP(CONCATENATE(VLOOKUP(B651,'Fach-ID''s'!$C$4:$D$1000,2,FALSE),"-",VLOOKUP(Klausurenliste!F651,Hilfstabellen!$K$4:$L$103,2,FALSE)),Kurstabelle!$G$3:$G$1327,1,FALSE))),"Kurs zu dem Professor noch nicht gelistet",IF(ISNA(IF(D651="",CONCATENATE(VLOOKUP(B651,'Fach-ID''s'!$B$4:$D$1000,3,FALSE),"-",VLOOKUP(Klausurenliste!F651,Hilfstabellen!$K$4:$L$103,2,FALSE)),CONCATENATE(VLOOKUP(B651,'Fach-ID''s'!$B$4:$D$1000,3,FALSE),"-",VLOOKUP(Klausurenliste!F651,Hilfstabellen!$K$4:$L$103,2,FALSE),"\",D651))),IF(D651="",CONCATENATE(VLOOKUP(B651,'Fach-ID''s'!$C$4:$D$1000,2,FALSE),"-",VLOOKUP(Klausurenliste!F651,Hilfstabellen!$K$4:$L$103,2,FALSE)),CONCATENATE(VLOOKUP(B651,'Fach-ID''s'!$C$4:$D$1000,2,FALSE),"-",VLOOKUP(Klausurenliste!F651,Hilfstabellen!$K$4:$L$103,2,FALSE),"\",D651)),IF(D651="",CONCATENATE(VLOOKUP(B651,'Fach-ID''s'!$B$4:$D$1000,3,FALSE),"-",VLOOKUP(Klausurenliste!F651,Hilfstabellen!$K$4:$L$103,2,FALSE)),CONCATENATE(VLOOKUP(B651,'Fach-ID''s'!$B$4:$D$1000,3,FALSE),"-",VLOOKUP(Klausurenliste!F651,Hilfstabellen!$K$4:$L$103,2,FALSE),"\",D651))))))</f>
        <v/>
      </c>
      <c r="J651" s="2" t="str">
        <f t="shared" si="21"/>
        <v/>
      </c>
      <c r="K651" s="8"/>
      <c r="L651" t="s">
        <v>20</v>
      </c>
    </row>
    <row r="652" spans="1:12" ht="15.75" hidden="1" x14ac:dyDescent="0.25">
      <c r="A652" t="str">
        <f t="shared" si="20"/>
        <v/>
      </c>
      <c r="B652" s="14"/>
      <c r="C652" s="16"/>
      <c r="D652" s="14"/>
      <c r="E652" s="13"/>
      <c r="F652" s="13"/>
      <c r="G652" s="13" t="str">
        <f>IF(ISNA(VLOOKUP(B652,Kurstabelle!$B$3:$G$1327,5,FALSE)),"",VLOOKUP(B652,Kurstabelle!$B$3:$G$1327,5,FALSE))</f>
        <v/>
      </c>
      <c r="H652" s="13" t="str">
        <f>IF(ISNA(VLOOKUP(B652,Kurstabelle!$B$3:$G$1327,4,FALSE)),"",VLOOKUP(B652,Kurstabelle!$B$3:$G$1327,4,FALSE))</f>
        <v/>
      </c>
      <c r="I652" s="2" t="str">
        <f>IF(B652="","",IF(AND(ISNA(VLOOKUP(B652,'Fach-ID''s'!$B$4:$D$1000,1,FALSE)),ISNA(VLOOKUP(B652,'Fach-ID''s'!$C$4:$D$1000,1,FALSE))),"Kurs noch nicht gelistet",IF(AND(ISNA(VLOOKUP(CONCATENATE(VLOOKUP(B652,'Fach-ID''s'!$B$4:$D$1000,3,FALSE),"-",VLOOKUP(Klausurenliste!F652,Hilfstabellen!$K$4:$L$103,2,FALSE)),Kurstabelle!$G$3:$G$1327,1,FALSE)),ISNA(VLOOKUP(CONCATENATE(VLOOKUP(B652,'Fach-ID''s'!$C$4:$D$1000,2,FALSE),"-",VLOOKUP(Klausurenliste!F652,Hilfstabellen!$K$4:$L$103,2,FALSE)),Kurstabelle!$G$3:$G$1327,1,FALSE))),"Kurs zu dem Professor noch nicht gelistet",IF(ISNA(IF(D652="",CONCATENATE(VLOOKUP(B652,'Fach-ID''s'!$B$4:$D$1000,3,FALSE),"-",VLOOKUP(Klausurenliste!F652,Hilfstabellen!$K$4:$L$103,2,FALSE)),CONCATENATE(VLOOKUP(B652,'Fach-ID''s'!$B$4:$D$1000,3,FALSE),"-",VLOOKUP(Klausurenliste!F652,Hilfstabellen!$K$4:$L$103,2,FALSE),"\",D652))),IF(D652="",CONCATENATE(VLOOKUP(B652,'Fach-ID''s'!$C$4:$D$1000,2,FALSE),"-",VLOOKUP(Klausurenliste!F652,Hilfstabellen!$K$4:$L$103,2,FALSE)),CONCATENATE(VLOOKUP(B652,'Fach-ID''s'!$C$4:$D$1000,2,FALSE),"-",VLOOKUP(Klausurenliste!F652,Hilfstabellen!$K$4:$L$103,2,FALSE),"\",D652)),IF(D652="",CONCATENATE(VLOOKUP(B652,'Fach-ID''s'!$B$4:$D$1000,3,FALSE),"-",VLOOKUP(Klausurenliste!F652,Hilfstabellen!$K$4:$L$103,2,FALSE)),CONCATENATE(VLOOKUP(B652,'Fach-ID''s'!$B$4:$D$1000,3,FALSE),"-",VLOOKUP(Klausurenliste!F652,Hilfstabellen!$K$4:$L$103,2,FALSE),"\",D652))))))</f>
        <v/>
      </c>
      <c r="J652" s="2" t="str">
        <f t="shared" si="21"/>
        <v/>
      </c>
      <c r="K652" s="8"/>
      <c r="L652" t="s">
        <v>20</v>
      </c>
    </row>
    <row r="653" spans="1:12" ht="15.75" hidden="1" x14ac:dyDescent="0.25">
      <c r="A653" t="str">
        <f t="shared" si="20"/>
        <v/>
      </c>
      <c r="B653" s="14"/>
      <c r="C653" s="16"/>
      <c r="D653" s="14"/>
      <c r="E653" s="13"/>
      <c r="F653" s="13"/>
      <c r="G653" s="13" t="str">
        <f>IF(ISNA(VLOOKUP(B653,Kurstabelle!$B$3:$G$1327,5,FALSE)),"",VLOOKUP(B653,Kurstabelle!$B$3:$G$1327,5,FALSE))</f>
        <v/>
      </c>
      <c r="H653" s="13" t="str">
        <f>IF(ISNA(VLOOKUP(B653,Kurstabelle!$B$3:$G$1327,4,FALSE)),"",VLOOKUP(B653,Kurstabelle!$B$3:$G$1327,4,FALSE))</f>
        <v/>
      </c>
      <c r="I653" s="2" t="str">
        <f>IF(B653="","",IF(AND(ISNA(VLOOKUP(B653,'Fach-ID''s'!$B$4:$D$1000,1,FALSE)),ISNA(VLOOKUP(B653,'Fach-ID''s'!$C$4:$D$1000,1,FALSE))),"Kurs noch nicht gelistet",IF(AND(ISNA(VLOOKUP(CONCATENATE(VLOOKUP(B653,'Fach-ID''s'!$B$4:$D$1000,3,FALSE),"-",VLOOKUP(Klausurenliste!F653,Hilfstabellen!$K$4:$L$103,2,FALSE)),Kurstabelle!$G$3:$G$1327,1,FALSE)),ISNA(VLOOKUP(CONCATENATE(VLOOKUP(B653,'Fach-ID''s'!$C$4:$D$1000,2,FALSE),"-",VLOOKUP(Klausurenliste!F653,Hilfstabellen!$K$4:$L$103,2,FALSE)),Kurstabelle!$G$3:$G$1327,1,FALSE))),"Kurs zu dem Professor noch nicht gelistet",IF(ISNA(IF(D653="",CONCATENATE(VLOOKUP(B653,'Fach-ID''s'!$B$4:$D$1000,3,FALSE),"-",VLOOKUP(Klausurenliste!F653,Hilfstabellen!$K$4:$L$103,2,FALSE)),CONCATENATE(VLOOKUP(B653,'Fach-ID''s'!$B$4:$D$1000,3,FALSE),"-",VLOOKUP(Klausurenliste!F653,Hilfstabellen!$K$4:$L$103,2,FALSE),"\",D653))),IF(D653="",CONCATENATE(VLOOKUP(B653,'Fach-ID''s'!$C$4:$D$1000,2,FALSE),"-",VLOOKUP(Klausurenliste!F653,Hilfstabellen!$K$4:$L$103,2,FALSE)),CONCATENATE(VLOOKUP(B653,'Fach-ID''s'!$C$4:$D$1000,2,FALSE),"-",VLOOKUP(Klausurenliste!F653,Hilfstabellen!$K$4:$L$103,2,FALSE),"\",D653)),IF(D653="",CONCATENATE(VLOOKUP(B653,'Fach-ID''s'!$B$4:$D$1000,3,FALSE),"-",VLOOKUP(Klausurenliste!F653,Hilfstabellen!$K$4:$L$103,2,FALSE)),CONCATENATE(VLOOKUP(B653,'Fach-ID''s'!$B$4:$D$1000,3,FALSE),"-",VLOOKUP(Klausurenliste!F653,Hilfstabellen!$K$4:$L$103,2,FALSE),"\",D653))))))</f>
        <v/>
      </c>
      <c r="J653" s="2" t="str">
        <f t="shared" si="21"/>
        <v/>
      </c>
      <c r="K653" s="8"/>
      <c r="L653" t="s">
        <v>20</v>
      </c>
    </row>
    <row r="654" spans="1:12" ht="15.75" hidden="1" x14ac:dyDescent="0.25">
      <c r="A654" t="str">
        <f t="shared" si="20"/>
        <v/>
      </c>
      <c r="B654" s="14"/>
      <c r="C654" s="16"/>
      <c r="D654" s="14"/>
      <c r="E654" s="13"/>
      <c r="F654" s="13"/>
      <c r="G654" s="13" t="str">
        <f>IF(ISNA(VLOOKUP(B654,Kurstabelle!$B$3:$G$1327,5,FALSE)),"",VLOOKUP(B654,Kurstabelle!$B$3:$G$1327,5,FALSE))</f>
        <v/>
      </c>
      <c r="H654" s="13" t="str">
        <f>IF(ISNA(VLOOKUP(B654,Kurstabelle!$B$3:$G$1327,4,FALSE)),"",VLOOKUP(B654,Kurstabelle!$B$3:$G$1327,4,FALSE))</f>
        <v/>
      </c>
      <c r="I654" s="2" t="str">
        <f>IF(B654="","",IF(AND(ISNA(VLOOKUP(B654,'Fach-ID''s'!$B$4:$D$1000,1,FALSE)),ISNA(VLOOKUP(B654,'Fach-ID''s'!$C$4:$D$1000,1,FALSE))),"Kurs noch nicht gelistet",IF(AND(ISNA(VLOOKUP(CONCATENATE(VLOOKUP(B654,'Fach-ID''s'!$B$4:$D$1000,3,FALSE),"-",VLOOKUP(Klausurenliste!F654,Hilfstabellen!$K$4:$L$103,2,FALSE)),Kurstabelle!$G$3:$G$1327,1,FALSE)),ISNA(VLOOKUP(CONCATENATE(VLOOKUP(B654,'Fach-ID''s'!$C$4:$D$1000,2,FALSE),"-",VLOOKUP(Klausurenliste!F654,Hilfstabellen!$K$4:$L$103,2,FALSE)),Kurstabelle!$G$3:$G$1327,1,FALSE))),"Kurs zu dem Professor noch nicht gelistet",IF(ISNA(IF(D654="",CONCATENATE(VLOOKUP(B654,'Fach-ID''s'!$B$4:$D$1000,3,FALSE),"-",VLOOKUP(Klausurenliste!F654,Hilfstabellen!$K$4:$L$103,2,FALSE)),CONCATENATE(VLOOKUP(B654,'Fach-ID''s'!$B$4:$D$1000,3,FALSE),"-",VLOOKUP(Klausurenliste!F654,Hilfstabellen!$K$4:$L$103,2,FALSE),"\",D654))),IF(D654="",CONCATENATE(VLOOKUP(B654,'Fach-ID''s'!$C$4:$D$1000,2,FALSE),"-",VLOOKUP(Klausurenliste!F654,Hilfstabellen!$K$4:$L$103,2,FALSE)),CONCATENATE(VLOOKUP(B654,'Fach-ID''s'!$C$4:$D$1000,2,FALSE),"-",VLOOKUP(Klausurenliste!F654,Hilfstabellen!$K$4:$L$103,2,FALSE),"\",D654)),IF(D654="",CONCATENATE(VLOOKUP(B654,'Fach-ID''s'!$B$4:$D$1000,3,FALSE),"-",VLOOKUP(Klausurenliste!F654,Hilfstabellen!$K$4:$L$103,2,FALSE)),CONCATENATE(VLOOKUP(B654,'Fach-ID''s'!$B$4:$D$1000,3,FALSE),"-",VLOOKUP(Klausurenliste!F654,Hilfstabellen!$K$4:$L$103,2,FALSE),"\",D654))))))</f>
        <v/>
      </c>
      <c r="J654" s="2" t="str">
        <f t="shared" si="21"/>
        <v/>
      </c>
      <c r="K654" s="8"/>
      <c r="L654" t="s">
        <v>20</v>
      </c>
    </row>
    <row r="655" spans="1:12" ht="15.75" hidden="1" x14ac:dyDescent="0.25">
      <c r="A655" t="str">
        <f t="shared" si="20"/>
        <v/>
      </c>
      <c r="B655" s="14"/>
      <c r="C655" s="15"/>
      <c r="D655" s="14"/>
      <c r="E655" s="13"/>
      <c r="F655" s="13"/>
      <c r="G655" s="13" t="str">
        <f>IF(ISNA(VLOOKUP(B655,Kurstabelle!$B$3:$G$1327,5,FALSE)),"",VLOOKUP(B655,Kurstabelle!$B$3:$G$1327,5,FALSE))</f>
        <v/>
      </c>
      <c r="H655" s="13" t="str">
        <f>IF(ISNA(VLOOKUP(B655,Kurstabelle!$B$3:$G$1327,4,FALSE)),"",VLOOKUP(B655,Kurstabelle!$B$3:$G$1327,4,FALSE))</f>
        <v/>
      </c>
      <c r="I655" s="2" t="str">
        <f>IF(B655="","",IF(AND(ISNA(VLOOKUP(B655,'Fach-ID''s'!$B$4:$D$1000,1,FALSE)),ISNA(VLOOKUP(B655,'Fach-ID''s'!$C$4:$D$1000,1,FALSE))),"Kurs noch nicht gelistet",IF(AND(ISNA(VLOOKUP(CONCATENATE(VLOOKUP(B655,'Fach-ID''s'!$B$4:$D$1000,3,FALSE),"-",VLOOKUP(Klausurenliste!F655,Hilfstabellen!$K$4:$L$103,2,FALSE)),Kurstabelle!$G$3:$G$1327,1,FALSE)),ISNA(VLOOKUP(CONCATENATE(VLOOKUP(B655,'Fach-ID''s'!$C$4:$D$1000,2,FALSE),"-",VLOOKUP(Klausurenliste!F655,Hilfstabellen!$K$4:$L$103,2,FALSE)),Kurstabelle!$G$3:$G$1327,1,FALSE))),"Kurs zu dem Professor noch nicht gelistet",IF(ISNA(IF(D655="",CONCATENATE(VLOOKUP(B655,'Fach-ID''s'!$B$4:$D$1000,3,FALSE),"-",VLOOKUP(Klausurenliste!F655,Hilfstabellen!$K$4:$L$103,2,FALSE)),CONCATENATE(VLOOKUP(B655,'Fach-ID''s'!$B$4:$D$1000,3,FALSE),"-",VLOOKUP(Klausurenliste!F655,Hilfstabellen!$K$4:$L$103,2,FALSE),"\",D655))),IF(D655="",CONCATENATE(VLOOKUP(B655,'Fach-ID''s'!$C$4:$D$1000,2,FALSE),"-",VLOOKUP(Klausurenliste!F655,Hilfstabellen!$K$4:$L$103,2,FALSE)),CONCATENATE(VLOOKUP(B655,'Fach-ID''s'!$C$4:$D$1000,2,FALSE),"-",VLOOKUP(Klausurenliste!F655,Hilfstabellen!$K$4:$L$103,2,FALSE),"\",D655)),IF(D655="",CONCATENATE(VLOOKUP(B655,'Fach-ID''s'!$B$4:$D$1000,3,FALSE),"-",VLOOKUP(Klausurenliste!F655,Hilfstabellen!$K$4:$L$103,2,FALSE)),CONCATENATE(VLOOKUP(B655,'Fach-ID''s'!$B$4:$D$1000,3,FALSE),"-",VLOOKUP(Klausurenliste!F655,Hilfstabellen!$K$4:$L$103,2,FALSE),"\",D655))))))</f>
        <v/>
      </c>
      <c r="J655" s="2" t="str">
        <f t="shared" si="21"/>
        <v/>
      </c>
      <c r="K655" s="8"/>
      <c r="L655" t="s">
        <v>20</v>
      </c>
    </row>
    <row r="656" spans="1:12" ht="15.75" hidden="1" x14ac:dyDescent="0.25">
      <c r="A656" t="str">
        <f t="shared" si="20"/>
        <v/>
      </c>
      <c r="B656" s="14"/>
      <c r="C656" s="15"/>
      <c r="D656" s="14"/>
      <c r="E656" s="13"/>
      <c r="F656" s="13"/>
      <c r="G656" s="13" t="str">
        <f>IF(ISNA(VLOOKUP(B656,Kurstabelle!$B$3:$G$1327,5,FALSE)),"",VLOOKUP(B656,Kurstabelle!$B$3:$G$1327,5,FALSE))</f>
        <v/>
      </c>
      <c r="H656" s="13" t="str">
        <f>IF(ISNA(VLOOKUP(B656,Kurstabelle!$B$3:$G$1327,4,FALSE)),"",VLOOKUP(B656,Kurstabelle!$B$3:$G$1327,4,FALSE))</f>
        <v/>
      </c>
      <c r="I656" s="2" t="str">
        <f>IF(B656="","",IF(AND(ISNA(VLOOKUP(B656,'Fach-ID''s'!$B$4:$D$1000,1,FALSE)),ISNA(VLOOKUP(B656,'Fach-ID''s'!$C$4:$D$1000,1,FALSE))),"Kurs noch nicht gelistet",IF(AND(ISNA(VLOOKUP(CONCATENATE(VLOOKUP(B656,'Fach-ID''s'!$B$4:$D$1000,3,FALSE),"-",VLOOKUP(Klausurenliste!F656,Hilfstabellen!$K$4:$L$103,2,FALSE)),Kurstabelle!$G$3:$G$1327,1,FALSE)),ISNA(VLOOKUP(CONCATENATE(VLOOKUP(B656,'Fach-ID''s'!$C$4:$D$1000,2,FALSE),"-",VLOOKUP(Klausurenliste!F656,Hilfstabellen!$K$4:$L$103,2,FALSE)),Kurstabelle!$G$3:$G$1327,1,FALSE))),"Kurs zu dem Professor noch nicht gelistet",IF(ISNA(IF(D656="",CONCATENATE(VLOOKUP(B656,'Fach-ID''s'!$B$4:$D$1000,3,FALSE),"-",VLOOKUP(Klausurenliste!F656,Hilfstabellen!$K$4:$L$103,2,FALSE)),CONCATENATE(VLOOKUP(B656,'Fach-ID''s'!$B$4:$D$1000,3,FALSE),"-",VLOOKUP(Klausurenliste!F656,Hilfstabellen!$K$4:$L$103,2,FALSE),"\",D656))),IF(D656="",CONCATENATE(VLOOKUP(B656,'Fach-ID''s'!$C$4:$D$1000,2,FALSE),"-",VLOOKUP(Klausurenliste!F656,Hilfstabellen!$K$4:$L$103,2,FALSE)),CONCATENATE(VLOOKUP(B656,'Fach-ID''s'!$C$4:$D$1000,2,FALSE),"-",VLOOKUP(Klausurenliste!F656,Hilfstabellen!$K$4:$L$103,2,FALSE),"\",D656)),IF(D656="",CONCATENATE(VLOOKUP(B656,'Fach-ID''s'!$B$4:$D$1000,3,FALSE),"-",VLOOKUP(Klausurenliste!F656,Hilfstabellen!$K$4:$L$103,2,FALSE)),CONCATENATE(VLOOKUP(B656,'Fach-ID''s'!$B$4:$D$1000,3,FALSE),"-",VLOOKUP(Klausurenliste!F656,Hilfstabellen!$K$4:$L$103,2,FALSE),"\",D656))))))</f>
        <v/>
      </c>
      <c r="J656" s="2" t="str">
        <f t="shared" si="21"/>
        <v/>
      </c>
      <c r="K656" s="8"/>
      <c r="L656" t="s">
        <v>20</v>
      </c>
    </row>
    <row r="657" spans="1:12" ht="15.75" hidden="1" x14ac:dyDescent="0.25">
      <c r="A657" t="str">
        <f t="shared" si="20"/>
        <v/>
      </c>
      <c r="B657" s="14"/>
      <c r="C657" s="15"/>
      <c r="D657" s="14"/>
      <c r="E657" s="13"/>
      <c r="F657" s="13"/>
      <c r="G657" s="13" t="str">
        <f>IF(ISNA(VLOOKUP(B657,Kurstabelle!$B$3:$G$1327,5,FALSE)),"",VLOOKUP(B657,Kurstabelle!$B$3:$G$1327,5,FALSE))</f>
        <v/>
      </c>
      <c r="H657" s="13" t="str">
        <f>IF(ISNA(VLOOKUP(B657,Kurstabelle!$B$3:$G$1327,4,FALSE)),"",VLOOKUP(B657,Kurstabelle!$B$3:$G$1327,4,FALSE))</f>
        <v/>
      </c>
      <c r="I657" s="2" t="str">
        <f>IF(B657="","",IF(AND(ISNA(VLOOKUP(B657,'Fach-ID''s'!$B$4:$D$1000,1,FALSE)),ISNA(VLOOKUP(B657,'Fach-ID''s'!$C$4:$D$1000,1,FALSE))),"Kurs noch nicht gelistet",IF(AND(ISNA(VLOOKUP(CONCATENATE(VLOOKUP(B657,'Fach-ID''s'!$B$4:$D$1000,3,FALSE),"-",VLOOKUP(Klausurenliste!F657,Hilfstabellen!$K$4:$L$103,2,FALSE)),Kurstabelle!$G$3:$G$1327,1,FALSE)),ISNA(VLOOKUP(CONCATENATE(VLOOKUP(B657,'Fach-ID''s'!$C$4:$D$1000,2,FALSE),"-",VLOOKUP(Klausurenliste!F657,Hilfstabellen!$K$4:$L$103,2,FALSE)),Kurstabelle!$G$3:$G$1327,1,FALSE))),"Kurs zu dem Professor noch nicht gelistet",IF(ISNA(IF(D657="",CONCATENATE(VLOOKUP(B657,'Fach-ID''s'!$B$4:$D$1000,3,FALSE),"-",VLOOKUP(Klausurenliste!F657,Hilfstabellen!$K$4:$L$103,2,FALSE)),CONCATENATE(VLOOKUP(B657,'Fach-ID''s'!$B$4:$D$1000,3,FALSE),"-",VLOOKUP(Klausurenliste!F657,Hilfstabellen!$K$4:$L$103,2,FALSE),"\",D657))),IF(D657="",CONCATENATE(VLOOKUP(B657,'Fach-ID''s'!$C$4:$D$1000,2,FALSE),"-",VLOOKUP(Klausurenliste!F657,Hilfstabellen!$K$4:$L$103,2,FALSE)),CONCATENATE(VLOOKUP(B657,'Fach-ID''s'!$C$4:$D$1000,2,FALSE),"-",VLOOKUP(Klausurenliste!F657,Hilfstabellen!$K$4:$L$103,2,FALSE),"\",D657)),IF(D657="",CONCATENATE(VLOOKUP(B657,'Fach-ID''s'!$B$4:$D$1000,3,FALSE),"-",VLOOKUP(Klausurenliste!F657,Hilfstabellen!$K$4:$L$103,2,FALSE)),CONCATENATE(VLOOKUP(B657,'Fach-ID''s'!$B$4:$D$1000,3,FALSE),"-",VLOOKUP(Klausurenliste!F657,Hilfstabellen!$K$4:$L$103,2,FALSE),"\",D657))))))</f>
        <v/>
      </c>
      <c r="J657" s="2" t="str">
        <f t="shared" si="21"/>
        <v/>
      </c>
      <c r="K657" s="8"/>
      <c r="L657" t="s">
        <v>20</v>
      </c>
    </row>
    <row r="658" spans="1:12" ht="15.75" hidden="1" x14ac:dyDescent="0.25">
      <c r="A658" t="str">
        <f t="shared" si="20"/>
        <v/>
      </c>
      <c r="B658" s="14"/>
      <c r="C658" s="15"/>
      <c r="D658" s="14"/>
      <c r="E658" s="13"/>
      <c r="F658" s="13"/>
      <c r="G658" s="13" t="str">
        <f>IF(ISNA(VLOOKUP(B658,Kurstabelle!$B$3:$G$1327,5,FALSE)),"",VLOOKUP(B658,Kurstabelle!$B$3:$G$1327,5,FALSE))</f>
        <v/>
      </c>
      <c r="H658" s="13" t="str">
        <f>IF(ISNA(VLOOKUP(B658,Kurstabelle!$B$3:$G$1327,4,FALSE)),"",VLOOKUP(B658,Kurstabelle!$B$3:$G$1327,4,FALSE))</f>
        <v/>
      </c>
      <c r="I658" s="2" t="str">
        <f>IF(B658="","",IF(AND(ISNA(VLOOKUP(B658,'Fach-ID''s'!$B$4:$D$1000,1,FALSE)),ISNA(VLOOKUP(B658,'Fach-ID''s'!$C$4:$D$1000,1,FALSE))),"Kurs noch nicht gelistet",IF(AND(ISNA(VLOOKUP(CONCATENATE(VLOOKUP(B658,'Fach-ID''s'!$B$4:$D$1000,3,FALSE),"-",VLOOKUP(Klausurenliste!F658,Hilfstabellen!$K$4:$L$103,2,FALSE)),Kurstabelle!$G$3:$G$1327,1,FALSE)),ISNA(VLOOKUP(CONCATENATE(VLOOKUP(B658,'Fach-ID''s'!$C$4:$D$1000,2,FALSE),"-",VLOOKUP(Klausurenliste!F658,Hilfstabellen!$K$4:$L$103,2,FALSE)),Kurstabelle!$G$3:$G$1327,1,FALSE))),"Kurs zu dem Professor noch nicht gelistet",IF(ISNA(IF(D658="",CONCATENATE(VLOOKUP(B658,'Fach-ID''s'!$B$4:$D$1000,3,FALSE),"-",VLOOKUP(Klausurenliste!F658,Hilfstabellen!$K$4:$L$103,2,FALSE)),CONCATENATE(VLOOKUP(B658,'Fach-ID''s'!$B$4:$D$1000,3,FALSE),"-",VLOOKUP(Klausurenliste!F658,Hilfstabellen!$K$4:$L$103,2,FALSE),"\",D658))),IF(D658="",CONCATENATE(VLOOKUP(B658,'Fach-ID''s'!$C$4:$D$1000,2,FALSE),"-",VLOOKUP(Klausurenliste!F658,Hilfstabellen!$K$4:$L$103,2,FALSE)),CONCATENATE(VLOOKUP(B658,'Fach-ID''s'!$C$4:$D$1000,2,FALSE),"-",VLOOKUP(Klausurenliste!F658,Hilfstabellen!$K$4:$L$103,2,FALSE),"\",D658)),IF(D658="",CONCATENATE(VLOOKUP(B658,'Fach-ID''s'!$B$4:$D$1000,3,FALSE),"-",VLOOKUP(Klausurenliste!F658,Hilfstabellen!$K$4:$L$103,2,FALSE)),CONCATENATE(VLOOKUP(B658,'Fach-ID''s'!$B$4:$D$1000,3,FALSE),"-",VLOOKUP(Klausurenliste!F658,Hilfstabellen!$K$4:$L$103,2,FALSE),"\",D658))))))</f>
        <v/>
      </c>
      <c r="J658" s="2" t="str">
        <f t="shared" si="21"/>
        <v/>
      </c>
      <c r="K658" s="8"/>
      <c r="L658" t="s">
        <v>20</v>
      </c>
    </row>
    <row r="659" spans="1:12" ht="15.75" hidden="1" x14ac:dyDescent="0.25">
      <c r="A659" t="str">
        <f t="shared" si="20"/>
        <v/>
      </c>
      <c r="B659" s="14"/>
      <c r="C659" s="16"/>
      <c r="D659" s="14"/>
      <c r="E659" s="13"/>
      <c r="F659" s="13"/>
      <c r="G659" s="13" t="str">
        <f>IF(ISNA(VLOOKUP(B659,Kurstabelle!$B$3:$G$1327,5,FALSE)),"",VLOOKUP(B659,Kurstabelle!$B$3:$G$1327,5,FALSE))</f>
        <v/>
      </c>
      <c r="H659" s="13" t="str">
        <f>IF(ISNA(VLOOKUP(B659,Kurstabelle!$B$3:$G$1327,4,FALSE)),"",VLOOKUP(B659,Kurstabelle!$B$3:$G$1327,4,FALSE))</f>
        <v/>
      </c>
      <c r="I659" s="2" t="str">
        <f>IF(B659="","",IF(AND(ISNA(VLOOKUP(B659,'Fach-ID''s'!$B$4:$D$1000,1,FALSE)),ISNA(VLOOKUP(B659,'Fach-ID''s'!$C$4:$D$1000,1,FALSE))),"Kurs noch nicht gelistet",IF(AND(ISNA(VLOOKUP(CONCATENATE(VLOOKUP(B659,'Fach-ID''s'!$B$4:$D$1000,3,FALSE),"-",VLOOKUP(Klausurenliste!F659,Hilfstabellen!$K$4:$L$103,2,FALSE)),Kurstabelle!$G$3:$G$1327,1,FALSE)),ISNA(VLOOKUP(CONCATENATE(VLOOKUP(B659,'Fach-ID''s'!$C$4:$D$1000,2,FALSE),"-",VLOOKUP(Klausurenliste!F659,Hilfstabellen!$K$4:$L$103,2,FALSE)),Kurstabelle!$G$3:$G$1327,1,FALSE))),"Kurs zu dem Professor noch nicht gelistet",IF(ISNA(IF(D659="",CONCATENATE(VLOOKUP(B659,'Fach-ID''s'!$B$4:$D$1000,3,FALSE),"-",VLOOKUP(Klausurenliste!F659,Hilfstabellen!$K$4:$L$103,2,FALSE)),CONCATENATE(VLOOKUP(B659,'Fach-ID''s'!$B$4:$D$1000,3,FALSE),"-",VLOOKUP(Klausurenliste!F659,Hilfstabellen!$K$4:$L$103,2,FALSE),"\",D659))),IF(D659="",CONCATENATE(VLOOKUP(B659,'Fach-ID''s'!$C$4:$D$1000,2,FALSE),"-",VLOOKUP(Klausurenliste!F659,Hilfstabellen!$K$4:$L$103,2,FALSE)),CONCATENATE(VLOOKUP(B659,'Fach-ID''s'!$C$4:$D$1000,2,FALSE),"-",VLOOKUP(Klausurenliste!F659,Hilfstabellen!$K$4:$L$103,2,FALSE),"\",D659)),IF(D659="",CONCATENATE(VLOOKUP(B659,'Fach-ID''s'!$B$4:$D$1000,3,FALSE),"-",VLOOKUP(Klausurenliste!F659,Hilfstabellen!$K$4:$L$103,2,FALSE)),CONCATENATE(VLOOKUP(B659,'Fach-ID''s'!$B$4:$D$1000,3,FALSE),"-",VLOOKUP(Klausurenliste!F659,Hilfstabellen!$K$4:$L$103,2,FALSE),"\",D659))))))</f>
        <v/>
      </c>
      <c r="J659" s="2" t="str">
        <f t="shared" si="21"/>
        <v/>
      </c>
      <c r="K659" s="8"/>
      <c r="L659" t="s">
        <v>20</v>
      </c>
    </row>
    <row r="660" spans="1:12" ht="15.75" hidden="1" x14ac:dyDescent="0.25">
      <c r="A660" t="str">
        <f t="shared" si="20"/>
        <v/>
      </c>
      <c r="B660" s="14"/>
      <c r="C660" s="16"/>
      <c r="D660" s="14"/>
      <c r="E660" s="13"/>
      <c r="F660" s="13"/>
      <c r="G660" s="13" t="str">
        <f>IF(ISNA(VLOOKUP(B660,Kurstabelle!$B$3:$G$1327,5,FALSE)),"",VLOOKUP(B660,Kurstabelle!$B$3:$G$1327,5,FALSE))</f>
        <v/>
      </c>
      <c r="H660" s="13" t="str">
        <f>IF(ISNA(VLOOKUP(B660,Kurstabelle!$B$3:$G$1327,4,FALSE)),"",VLOOKUP(B660,Kurstabelle!$B$3:$G$1327,4,FALSE))</f>
        <v/>
      </c>
      <c r="I660" s="2" t="str">
        <f>IF(B660="","",IF(AND(ISNA(VLOOKUP(B660,'Fach-ID''s'!$B$4:$D$1000,1,FALSE)),ISNA(VLOOKUP(B660,'Fach-ID''s'!$C$4:$D$1000,1,FALSE))),"Kurs noch nicht gelistet",IF(AND(ISNA(VLOOKUP(CONCATENATE(VLOOKUP(B660,'Fach-ID''s'!$B$4:$D$1000,3,FALSE),"-",VLOOKUP(Klausurenliste!F660,Hilfstabellen!$K$4:$L$103,2,FALSE)),Kurstabelle!$G$3:$G$1327,1,FALSE)),ISNA(VLOOKUP(CONCATENATE(VLOOKUP(B660,'Fach-ID''s'!$C$4:$D$1000,2,FALSE),"-",VLOOKUP(Klausurenliste!F660,Hilfstabellen!$K$4:$L$103,2,FALSE)),Kurstabelle!$G$3:$G$1327,1,FALSE))),"Kurs zu dem Professor noch nicht gelistet",IF(ISNA(IF(D660="",CONCATENATE(VLOOKUP(B660,'Fach-ID''s'!$B$4:$D$1000,3,FALSE),"-",VLOOKUP(Klausurenliste!F660,Hilfstabellen!$K$4:$L$103,2,FALSE)),CONCATENATE(VLOOKUP(B660,'Fach-ID''s'!$B$4:$D$1000,3,FALSE),"-",VLOOKUP(Klausurenliste!F660,Hilfstabellen!$K$4:$L$103,2,FALSE),"\",D660))),IF(D660="",CONCATENATE(VLOOKUP(B660,'Fach-ID''s'!$C$4:$D$1000,2,FALSE),"-",VLOOKUP(Klausurenliste!F660,Hilfstabellen!$K$4:$L$103,2,FALSE)),CONCATENATE(VLOOKUP(B660,'Fach-ID''s'!$C$4:$D$1000,2,FALSE),"-",VLOOKUP(Klausurenliste!F660,Hilfstabellen!$K$4:$L$103,2,FALSE),"\",D660)),IF(D660="",CONCATENATE(VLOOKUP(B660,'Fach-ID''s'!$B$4:$D$1000,3,FALSE),"-",VLOOKUP(Klausurenliste!F660,Hilfstabellen!$K$4:$L$103,2,FALSE)),CONCATENATE(VLOOKUP(B660,'Fach-ID''s'!$B$4:$D$1000,3,FALSE),"-",VLOOKUP(Klausurenliste!F660,Hilfstabellen!$K$4:$L$103,2,FALSE),"\",D660))))))</f>
        <v/>
      </c>
      <c r="J660" s="2" t="str">
        <f t="shared" si="21"/>
        <v/>
      </c>
      <c r="K660" s="8"/>
      <c r="L660" t="s">
        <v>20</v>
      </c>
    </row>
    <row r="661" spans="1:12" ht="15.75" hidden="1" x14ac:dyDescent="0.25">
      <c r="A661" t="str">
        <f t="shared" si="20"/>
        <v/>
      </c>
      <c r="B661" s="14"/>
      <c r="C661" s="16"/>
      <c r="D661" s="14"/>
      <c r="E661" s="13"/>
      <c r="F661" s="13"/>
      <c r="G661" s="13" t="str">
        <f>IF(ISNA(VLOOKUP(B661,Kurstabelle!$B$3:$G$1327,5,FALSE)),"",VLOOKUP(B661,Kurstabelle!$B$3:$G$1327,5,FALSE))</f>
        <v/>
      </c>
      <c r="H661" s="13" t="str">
        <f>IF(ISNA(VLOOKUP(B661,Kurstabelle!$B$3:$G$1327,4,FALSE)),"",VLOOKUP(B661,Kurstabelle!$B$3:$G$1327,4,FALSE))</f>
        <v/>
      </c>
      <c r="I661" s="2" t="str">
        <f>IF(B661="","",IF(AND(ISNA(VLOOKUP(B661,'Fach-ID''s'!$B$4:$D$1000,1,FALSE)),ISNA(VLOOKUP(B661,'Fach-ID''s'!$C$4:$D$1000,1,FALSE))),"Kurs noch nicht gelistet",IF(AND(ISNA(VLOOKUP(CONCATENATE(VLOOKUP(B661,'Fach-ID''s'!$B$4:$D$1000,3,FALSE),"-",VLOOKUP(Klausurenliste!F661,Hilfstabellen!$K$4:$L$103,2,FALSE)),Kurstabelle!$G$3:$G$1327,1,FALSE)),ISNA(VLOOKUP(CONCATENATE(VLOOKUP(B661,'Fach-ID''s'!$C$4:$D$1000,2,FALSE),"-",VLOOKUP(Klausurenliste!F661,Hilfstabellen!$K$4:$L$103,2,FALSE)),Kurstabelle!$G$3:$G$1327,1,FALSE))),"Kurs zu dem Professor noch nicht gelistet",IF(ISNA(IF(D661="",CONCATENATE(VLOOKUP(B661,'Fach-ID''s'!$B$4:$D$1000,3,FALSE),"-",VLOOKUP(Klausurenliste!F661,Hilfstabellen!$K$4:$L$103,2,FALSE)),CONCATENATE(VLOOKUP(B661,'Fach-ID''s'!$B$4:$D$1000,3,FALSE),"-",VLOOKUP(Klausurenliste!F661,Hilfstabellen!$K$4:$L$103,2,FALSE),"\",D661))),IF(D661="",CONCATENATE(VLOOKUP(B661,'Fach-ID''s'!$C$4:$D$1000,2,FALSE),"-",VLOOKUP(Klausurenliste!F661,Hilfstabellen!$K$4:$L$103,2,FALSE)),CONCATENATE(VLOOKUP(B661,'Fach-ID''s'!$C$4:$D$1000,2,FALSE),"-",VLOOKUP(Klausurenliste!F661,Hilfstabellen!$K$4:$L$103,2,FALSE),"\",D661)),IF(D661="",CONCATENATE(VLOOKUP(B661,'Fach-ID''s'!$B$4:$D$1000,3,FALSE),"-",VLOOKUP(Klausurenliste!F661,Hilfstabellen!$K$4:$L$103,2,FALSE)),CONCATENATE(VLOOKUP(B661,'Fach-ID''s'!$B$4:$D$1000,3,FALSE),"-",VLOOKUP(Klausurenliste!F661,Hilfstabellen!$K$4:$L$103,2,FALSE),"\",D661))))))</f>
        <v/>
      </c>
      <c r="J661" s="2" t="str">
        <f t="shared" si="21"/>
        <v/>
      </c>
      <c r="K661" s="8"/>
      <c r="L661" t="s">
        <v>20</v>
      </c>
    </row>
    <row r="662" spans="1:12" ht="15.75" hidden="1" x14ac:dyDescent="0.25">
      <c r="A662" t="str">
        <f t="shared" si="20"/>
        <v/>
      </c>
      <c r="B662" s="14"/>
      <c r="C662" s="16"/>
      <c r="D662" s="14"/>
      <c r="E662" s="13"/>
      <c r="F662" s="13"/>
      <c r="G662" s="13" t="str">
        <f>IF(ISNA(VLOOKUP(B662,Kurstabelle!$B$3:$G$1327,5,FALSE)),"",VLOOKUP(B662,Kurstabelle!$B$3:$G$1327,5,FALSE))</f>
        <v/>
      </c>
      <c r="H662" s="13" t="str">
        <f>IF(ISNA(VLOOKUP(B662,Kurstabelle!$B$3:$G$1327,4,FALSE)),"",VLOOKUP(B662,Kurstabelle!$B$3:$G$1327,4,FALSE))</f>
        <v/>
      </c>
      <c r="I662" s="2" t="str">
        <f>IF(B662="","",IF(AND(ISNA(VLOOKUP(B662,'Fach-ID''s'!$B$4:$D$1000,1,FALSE)),ISNA(VLOOKUP(B662,'Fach-ID''s'!$C$4:$D$1000,1,FALSE))),"Kurs noch nicht gelistet",IF(AND(ISNA(VLOOKUP(CONCATENATE(VLOOKUP(B662,'Fach-ID''s'!$B$4:$D$1000,3,FALSE),"-",VLOOKUP(Klausurenliste!F662,Hilfstabellen!$K$4:$L$103,2,FALSE)),Kurstabelle!$G$3:$G$1327,1,FALSE)),ISNA(VLOOKUP(CONCATENATE(VLOOKUP(B662,'Fach-ID''s'!$C$4:$D$1000,2,FALSE),"-",VLOOKUP(Klausurenliste!F662,Hilfstabellen!$K$4:$L$103,2,FALSE)),Kurstabelle!$G$3:$G$1327,1,FALSE))),"Kurs zu dem Professor noch nicht gelistet",IF(ISNA(IF(D662="",CONCATENATE(VLOOKUP(B662,'Fach-ID''s'!$B$4:$D$1000,3,FALSE),"-",VLOOKUP(Klausurenliste!F662,Hilfstabellen!$K$4:$L$103,2,FALSE)),CONCATENATE(VLOOKUP(B662,'Fach-ID''s'!$B$4:$D$1000,3,FALSE),"-",VLOOKUP(Klausurenliste!F662,Hilfstabellen!$K$4:$L$103,2,FALSE),"\",D662))),IF(D662="",CONCATENATE(VLOOKUP(B662,'Fach-ID''s'!$C$4:$D$1000,2,FALSE),"-",VLOOKUP(Klausurenliste!F662,Hilfstabellen!$K$4:$L$103,2,FALSE)),CONCATENATE(VLOOKUP(B662,'Fach-ID''s'!$C$4:$D$1000,2,FALSE),"-",VLOOKUP(Klausurenliste!F662,Hilfstabellen!$K$4:$L$103,2,FALSE),"\",D662)),IF(D662="",CONCATENATE(VLOOKUP(B662,'Fach-ID''s'!$B$4:$D$1000,3,FALSE),"-",VLOOKUP(Klausurenliste!F662,Hilfstabellen!$K$4:$L$103,2,FALSE)),CONCATENATE(VLOOKUP(B662,'Fach-ID''s'!$B$4:$D$1000,3,FALSE),"-",VLOOKUP(Klausurenliste!F662,Hilfstabellen!$K$4:$L$103,2,FALSE),"\",D662))))))</f>
        <v/>
      </c>
      <c r="J662" s="2" t="str">
        <f t="shared" si="21"/>
        <v/>
      </c>
      <c r="K662" s="8"/>
      <c r="L662" t="s">
        <v>20</v>
      </c>
    </row>
    <row r="663" spans="1:12" ht="15.75" hidden="1" x14ac:dyDescent="0.25">
      <c r="A663" t="str">
        <f t="shared" si="20"/>
        <v/>
      </c>
      <c r="B663" s="14"/>
      <c r="C663" s="16"/>
      <c r="D663" s="14"/>
      <c r="E663" s="13"/>
      <c r="F663" s="13"/>
      <c r="G663" s="13" t="str">
        <f>IF(ISNA(VLOOKUP(B663,Kurstabelle!$B$3:$G$1327,5,FALSE)),"",VLOOKUP(B663,Kurstabelle!$B$3:$G$1327,5,FALSE))</f>
        <v/>
      </c>
      <c r="H663" s="13" t="str">
        <f>IF(ISNA(VLOOKUP(B663,Kurstabelle!$B$3:$G$1327,4,FALSE)),"",VLOOKUP(B663,Kurstabelle!$B$3:$G$1327,4,FALSE))</f>
        <v/>
      </c>
      <c r="I663" s="2" t="str">
        <f>IF(B663="","",IF(AND(ISNA(VLOOKUP(B663,'Fach-ID''s'!$B$4:$D$1000,1,FALSE)),ISNA(VLOOKUP(B663,'Fach-ID''s'!$C$4:$D$1000,1,FALSE))),"Kurs noch nicht gelistet",IF(AND(ISNA(VLOOKUP(CONCATENATE(VLOOKUP(B663,'Fach-ID''s'!$B$4:$D$1000,3,FALSE),"-",VLOOKUP(Klausurenliste!F663,Hilfstabellen!$K$4:$L$103,2,FALSE)),Kurstabelle!$G$3:$G$1327,1,FALSE)),ISNA(VLOOKUP(CONCATENATE(VLOOKUP(B663,'Fach-ID''s'!$C$4:$D$1000,2,FALSE),"-",VLOOKUP(Klausurenliste!F663,Hilfstabellen!$K$4:$L$103,2,FALSE)),Kurstabelle!$G$3:$G$1327,1,FALSE))),"Kurs zu dem Professor noch nicht gelistet",IF(ISNA(IF(D663="",CONCATENATE(VLOOKUP(B663,'Fach-ID''s'!$B$4:$D$1000,3,FALSE),"-",VLOOKUP(Klausurenliste!F663,Hilfstabellen!$K$4:$L$103,2,FALSE)),CONCATENATE(VLOOKUP(B663,'Fach-ID''s'!$B$4:$D$1000,3,FALSE),"-",VLOOKUP(Klausurenliste!F663,Hilfstabellen!$K$4:$L$103,2,FALSE),"\",D663))),IF(D663="",CONCATENATE(VLOOKUP(B663,'Fach-ID''s'!$C$4:$D$1000,2,FALSE),"-",VLOOKUP(Klausurenliste!F663,Hilfstabellen!$K$4:$L$103,2,FALSE)),CONCATENATE(VLOOKUP(B663,'Fach-ID''s'!$C$4:$D$1000,2,FALSE),"-",VLOOKUP(Klausurenliste!F663,Hilfstabellen!$K$4:$L$103,2,FALSE),"\",D663)),IF(D663="",CONCATENATE(VLOOKUP(B663,'Fach-ID''s'!$B$4:$D$1000,3,FALSE),"-",VLOOKUP(Klausurenliste!F663,Hilfstabellen!$K$4:$L$103,2,FALSE)),CONCATENATE(VLOOKUP(B663,'Fach-ID''s'!$B$4:$D$1000,3,FALSE),"-",VLOOKUP(Klausurenliste!F663,Hilfstabellen!$K$4:$L$103,2,FALSE),"\",D663))))))</f>
        <v/>
      </c>
      <c r="J663" s="2" t="str">
        <f t="shared" si="21"/>
        <v/>
      </c>
      <c r="K663" s="8"/>
      <c r="L663" t="s">
        <v>20</v>
      </c>
    </row>
    <row r="664" spans="1:12" ht="15.75" hidden="1" x14ac:dyDescent="0.25">
      <c r="A664" t="str">
        <f t="shared" si="20"/>
        <v/>
      </c>
      <c r="B664" s="14"/>
      <c r="C664" s="15"/>
      <c r="D664" s="14"/>
      <c r="E664" s="13"/>
      <c r="F664" s="13"/>
      <c r="G664" s="13" t="str">
        <f>IF(ISNA(VLOOKUP(B664,Kurstabelle!$B$3:$G$1327,5,FALSE)),"",VLOOKUP(B664,Kurstabelle!$B$3:$G$1327,5,FALSE))</f>
        <v/>
      </c>
      <c r="H664" s="13" t="str">
        <f>IF(ISNA(VLOOKUP(B664,Kurstabelle!$B$3:$G$1327,4,FALSE)),"",VLOOKUP(B664,Kurstabelle!$B$3:$G$1327,4,FALSE))</f>
        <v/>
      </c>
      <c r="I664" s="2" t="str">
        <f>IF(B664="","",IF(AND(ISNA(VLOOKUP(B664,'Fach-ID''s'!$B$4:$D$1000,1,FALSE)),ISNA(VLOOKUP(B664,'Fach-ID''s'!$C$4:$D$1000,1,FALSE))),"Kurs noch nicht gelistet",IF(AND(ISNA(VLOOKUP(CONCATENATE(VLOOKUP(B664,'Fach-ID''s'!$B$4:$D$1000,3,FALSE),"-",VLOOKUP(Klausurenliste!F664,Hilfstabellen!$K$4:$L$103,2,FALSE)),Kurstabelle!$G$3:$G$1327,1,FALSE)),ISNA(VLOOKUP(CONCATENATE(VLOOKUP(B664,'Fach-ID''s'!$C$4:$D$1000,2,FALSE),"-",VLOOKUP(Klausurenliste!F664,Hilfstabellen!$K$4:$L$103,2,FALSE)),Kurstabelle!$G$3:$G$1327,1,FALSE))),"Kurs zu dem Professor noch nicht gelistet",IF(ISNA(IF(D664="",CONCATENATE(VLOOKUP(B664,'Fach-ID''s'!$B$4:$D$1000,3,FALSE),"-",VLOOKUP(Klausurenliste!F664,Hilfstabellen!$K$4:$L$103,2,FALSE)),CONCATENATE(VLOOKUP(B664,'Fach-ID''s'!$B$4:$D$1000,3,FALSE),"-",VLOOKUP(Klausurenliste!F664,Hilfstabellen!$K$4:$L$103,2,FALSE),"\",D664))),IF(D664="",CONCATENATE(VLOOKUP(B664,'Fach-ID''s'!$C$4:$D$1000,2,FALSE),"-",VLOOKUP(Klausurenliste!F664,Hilfstabellen!$K$4:$L$103,2,FALSE)),CONCATENATE(VLOOKUP(B664,'Fach-ID''s'!$C$4:$D$1000,2,FALSE),"-",VLOOKUP(Klausurenliste!F664,Hilfstabellen!$K$4:$L$103,2,FALSE),"\",D664)),IF(D664="",CONCATENATE(VLOOKUP(B664,'Fach-ID''s'!$B$4:$D$1000,3,FALSE),"-",VLOOKUP(Klausurenliste!F664,Hilfstabellen!$K$4:$L$103,2,FALSE)),CONCATENATE(VLOOKUP(B664,'Fach-ID''s'!$B$4:$D$1000,3,FALSE),"-",VLOOKUP(Klausurenliste!F664,Hilfstabellen!$K$4:$L$103,2,FALSE),"\",D664))))))</f>
        <v/>
      </c>
      <c r="J664" s="2" t="str">
        <f t="shared" si="21"/>
        <v/>
      </c>
      <c r="K664" s="8"/>
      <c r="L664" t="s">
        <v>20</v>
      </c>
    </row>
    <row r="665" spans="1:12" ht="15.75" hidden="1" x14ac:dyDescent="0.25">
      <c r="A665" t="str">
        <f t="shared" si="20"/>
        <v/>
      </c>
      <c r="B665" s="14"/>
      <c r="C665" s="15"/>
      <c r="D665" s="14"/>
      <c r="E665" s="13"/>
      <c r="F665" s="13"/>
      <c r="G665" s="13" t="str">
        <f>IF(ISNA(VLOOKUP(B665,Kurstabelle!$B$3:$G$1327,5,FALSE)),"",VLOOKUP(B665,Kurstabelle!$B$3:$G$1327,5,FALSE))</f>
        <v/>
      </c>
      <c r="H665" s="13" t="str">
        <f>IF(ISNA(VLOOKUP(B665,Kurstabelle!$B$3:$G$1327,4,FALSE)),"",VLOOKUP(B665,Kurstabelle!$B$3:$G$1327,4,FALSE))</f>
        <v/>
      </c>
      <c r="I665" s="2" t="str">
        <f>IF(B665="","",IF(AND(ISNA(VLOOKUP(B665,'Fach-ID''s'!$B$4:$D$1000,1,FALSE)),ISNA(VLOOKUP(B665,'Fach-ID''s'!$C$4:$D$1000,1,FALSE))),"Kurs noch nicht gelistet",IF(AND(ISNA(VLOOKUP(CONCATENATE(VLOOKUP(B665,'Fach-ID''s'!$B$4:$D$1000,3,FALSE),"-",VLOOKUP(Klausurenliste!F665,Hilfstabellen!$K$4:$L$103,2,FALSE)),Kurstabelle!$G$3:$G$1327,1,FALSE)),ISNA(VLOOKUP(CONCATENATE(VLOOKUP(B665,'Fach-ID''s'!$C$4:$D$1000,2,FALSE),"-",VLOOKUP(Klausurenliste!F665,Hilfstabellen!$K$4:$L$103,2,FALSE)),Kurstabelle!$G$3:$G$1327,1,FALSE))),"Kurs zu dem Professor noch nicht gelistet",IF(ISNA(IF(D665="",CONCATENATE(VLOOKUP(B665,'Fach-ID''s'!$B$4:$D$1000,3,FALSE),"-",VLOOKUP(Klausurenliste!F665,Hilfstabellen!$K$4:$L$103,2,FALSE)),CONCATENATE(VLOOKUP(B665,'Fach-ID''s'!$B$4:$D$1000,3,FALSE),"-",VLOOKUP(Klausurenliste!F665,Hilfstabellen!$K$4:$L$103,2,FALSE),"\",D665))),IF(D665="",CONCATENATE(VLOOKUP(B665,'Fach-ID''s'!$C$4:$D$1000,2,FALSE),"-",VLOOKUP(Klausurenliste!F665,Hilfstabellen!$K$4:$L$103,2,FALSE)),CONCATENATE(VLOOKUP(B665,'Fach-ID''s'!$C$4:$D$1000,2,FALSE),"-",VLOOKUP(Klausurenliste!F665,Hilfstabellen!$K$4:$L$103,2,FALSE),"\",D665)),IF(D665="",CONCATENATE(VLOOKUP(B665,'Fach-ID''s'!$B$4:$D$1000,3,FALSE),"-",VLOOKUP(Klausurenliste!F665,Hilfstabellen!$K$4:$L$103,2,FALSE)),CONCATENATE(VLOOKUP(B665,'Fach-ID''s'!$B$4:$D$1000,3,FALSE),"-",VLOOKUP(Klausurenliste!F665,Hilfstabellen!$K$4:$L$103,2,FALSE),"\",D665))))))</f>
        <v/>
      </c>
      <c r="J665" s="2" t="str">
        <f t="shared" si="21"/>
        <v/>
      </c>
      <c r="K665" s="8"/>
      <c r="L665" t="s">
        <v>20</v>
      </c>
    </row>
    <row r="666" spans="1:12" ht="15.75" hidden="1" x14ac:dyDescent="0.25">
      <c r="A666" t="str">
        <f t="shared" si="20"/>
        <v/>
      </c>
      <c r="B666" s="14"/>
      <c r="C666" s="15"/>
      <c r="D666" s="14"/>
      <c r="E666" s="13"/>
      <c r="F666" s="13"/>
      <c r="G666" s="13" t="str">
        <f>IF(ISNA(VLOOKUP(B666,Kurstabelle!$B$3:$G$1327,5,FALSE)),"",VLOOKUP(B666,Kurstabelle!$B$3:$G$1327,5,FALSE))</f>
        <v/>
      </c>
      <c r="H666" s="13" t="str">
        <f>IF(ISNA(VLOOKUP(B666,Kurstabelle!$B$3:$G$1327,4,FALSE)),"",VLOOKUP(B666,Kurstabelle!$B$3:$G$1327,4,FALSE))</f>
        <v/>
      </c>
      <c r="I666" s="2" t="str">
        <f>IF(B666="","",IF(AND(ISNA(VLOOKUP(B666,'Fach-ID''s'!$B$4:$D$1000,1,FALSE)),ISNA(VLOOKUP(B666,'Fach-ID''s'!$C$4:$D$1000,1,FALSE))),"Kurs noch nicht gelistet",IF(AND(ISNA(VLOOKUP(CONCATENATE(VLOOKUP(B666,'Fach-ID''s'!$B$4:$D$1000,3,FALSE),"-",VLOOKUP(Klausurenliste!F666,Hilfstabellen!$K$4:$L$103,2,FALSE)),Kurstabelle!$G$3:$G$1327,1,FALSE)),ISNA(VLOOKUP(CONCATENATE(VLOOKUP(B666,'Fach-ID''s'!$C$4:$D$1000,2,FALSE),"-",VLOOKUP(Klausurenliste!F666,Hilfstabellen!$K$4:$L$103,2,FALSE)),Kurstabelle!$G$3:$G$1327,1,FALSE))),"Kurs zu dem Professor noch nicht gelistet",IF(ISNA(IF(D666="",CONCATENATE(VLOOKUP(B666,'Fach-ID''s'!$B$4:$D$1000,3,FALSE),"-",VLOOKUP(Klausurenliste!F666,Hilfstabellen!$K$4:$L$103,2,FALSE)),CONCATENATE(VLOOKUP(B666,'Fach-ID''s'!$B$4:$D$1000,3,FALSE),"-",VLOOKUP(Klausurenliste!F666,Hilfstabellen!$K$4:$L$103,2,FALSE),"\",D666))),IF(D666="",CONCATENATE(VLOOKUP(B666,'Fach-ID''s'!$C$4:$D$1000,2,FALSE),"-",VLOOKUP(Klausurenliste!F666,Hilfstabellen!$K$4:$L$103,2,FALSE)),CONCATENATE(VLOOKUP(B666,'Fach-ID''s'!$C$4:$D$1000,2,FALSE),"-",VLOOKUP(Klausurenliste!F666,Hilfstabellen!$K$4:$L$103,2,FALSE),"\",D666)),IF(D666="",CONCATENATE(VLOOKUP(B666,'Fach-ID''s'!$B$4:$D$1000,3,FALSE),"-",VLOOKUP(Klausurenliste!F666,Hilfstabellen!$K$4:$L$103,2,FALSE)),CONCATENATE(VLOOKUP(B666,'Fach-ID''s'!$B$4:$D$1000,3,FALSE),"-",VLOOKUP(Klausurenliste!F666,Hilfstabellen!$K$4:$L$103,2,FALSE),"\",D666))))))</f>
        <v/>
      </c>
      <c r="J666" s="2" t="str">
        <f t="shared" si="21"/>
        <v/>
      </c>
      <c r="K666" s="8"/>
      <c r="L666" t="s">
        <v>20</v>
      </c>
    </row>
    <row r="667" spans="1:12" ht="15.75" hidden="1" x14ac:dyDescent="0.25">
      <c r="A667" t="str">
        <f t="shared" si="20"/>
        <v/>
      </c>
      <c r="B667" s="14"/>
      <c r="C667" s="15"/>
      <c r="D667" s="14"/>
      <c r="E667" s="13"/>
      <c r="F667" s="13"/>
      <c r="G667" s="13" t="str">
        <f>IF(ISNA(VLOOKUP(B667,Kurstabelle!$B$3:$G$1327,5,FALSE)),"",VLOOKUP(B667,Kurstabelle!$B$3:$G$1327,5,FALSE))</f>
        <v/>
      </c>
      <c r="H667" s="13" t="str">
        <f>IF(ISNA(VLOOKUP(B667,Kurstabelle!$B$3:$G$1327,4,FALSE)),"",VLOOKUP(B667,Kurstabelle!$B$3:$G$1327,4,FALSE))</f>
        <v/>
      </c>
      <c r="I667" s="2" t="str">
        <f>IF(B667="","",IF(AND(ISNA(VLOOKUP(B667,'Fach-ID''s'!$B$4:$D$1000,1,FALSE)),ISNA(VLOOKUP(B667,'Fach-ID''s'!$C$4:$D$1000,1,FALSE))),"Kurs noch nicht gelistet",IF(AND(ISNA(VLOOKUP(CONCATENATE(VLOOKUP(B667,'Fach-ID''s'!$B$4:$D$1000,3,FALSE),"-",VLOOKUP(Klausurenliste!F667,Hilfstabellen!$K$4:$L$103,2,FALSE)),Kurstabelle!$G$3:$G$1327,1,FALSE)),ISNA(VLOOKUP(CONCATENATE(VLOOKUP(B667,'Fach-ID''s'!$C$4:$D$1000,2,FALSE),"-",VLOOKUP(Klausurenliste!F667,Hilfstabellen!$K$4:$L$103,2,FALSE)),Kurstabelle!$G$3:$G$1327,1,FALSE))),"Kurs zu dem Professor noch nicht gelistet",IF(ISNA(IF(D667="",CONCATENATE(VLOOKUP(B667,'Fach-ID''s'!$B$4:$D$1000,3,FALSE),"-",VLOOKUP(Klausurenliste!F667,Hilfstabellen!$K$4:$L$103,2,FALSE)),CONCATENATE(VLOOKUP(B667,'Fach-ID''s'!$B$4:$D$1000,3,FALSE),"-",VLOOKUP(Klausurenliste!F667,Hilfstabellen!$K$4:$L$103,2,FALSE),"\",D667))),IF(D667="",CONCATENATE(VLOOKUP(B667,'Fach-ID''s'!$C$4:$D$1000,2,FALSE),"-",VLOOKUP(Klausurenliste!F667,Hilfstabellen!$K$4:$L$103,2,FALSE)),CONCATENATE(VLOOKUP(B667,'Fach-ID''s'!$C$4:$D$1000,2,FALSE),"-",VLOOKUP(Klausurenliste!F667,Hilfstabellen!$K$4:$L$103,2,FALSE),"\",D667)),IF(D667="",CONCATENATE(VLOOKUP(B667,'Fach-ID''s'!$B$4:$D$1000,3,FALSE),"-",VLOOKUP(Klausurenliste!F667,Hilfstabellen!$K$4:$L$103,2,FALSE)),CONCATENATE(VLOOKUP(B667,'Fach-ID''s'!$B$4:$D$1000,3,FALSE),"-",VLOOKUP(Klausurenliste!F667,Hilfstabellen!$K$4:$L$103,2,FALSE),"\",D667))))))</f>
        <v/>
      </c>
      <c r="J667" s="2" t="str">
        <f t="shared" si="21"/>
        <v/>
      </c>
      <c r="K667" s="8"/>
      <c r="L667" t="s">
        <v>20</v>
      </c>
    </row>
    <row r="668" spans="1:12" ht="15.75" hidden="1" x14ac:dyDescent="0.25">
      <c r="A668" t="str">
        <f t="shared" si="20"/>
        <v/>
      </c>
      <c r="B668" s="14"/>
      <c r="C668" s="16"/>
      <c r="D668" s="14"/>
      <c r="E668" s="13"/>
      <c r="F668" s="13"/>
      <c r="G668" s="13" t="str">
        <f>IF(ISNA(VLOOKUP(B668,Kurstabelle!$B$3:$G$1327,5,FALSE)),"",VLOOKUP(B668,Kurstabelle!$B$3:$G$1327,5,FALSE))</f>
        <v/>
      </c>
      <c r="H668" s="13" t="str">
        <f>IF(ISNA(VLOOKUP(B668,Kurstabelle!$B$3:$G$1327,4,FALSE)),"",VLOOKUP(B668,Kurstabelle!$B$3:$G$1327,4,FALSE))</f>
        <v/>
      </c>
      <c r="I668" s="2" t="str">
        <f>IF(B668="","",IF(AND(ISNA(VLOOKUP(B668,'Fach-ID''s'!$B$4:$D$1000,1,FALSE)),ISNA(VLOOKUP(B668,'Fach-ID''s'!$C$4:$D$1000,1,FALSE))),"Kurs noch nicht gelistet",IF(AND(ISNA(VLOOKUP(CONCATENATE(VLOOKUP(B668,'Fach-ID''s'!$B$4:$D$1000,3,FALSE),"-",VLOOKUP(Klausurenliste!F668,Hilfstabellen!$K$4:$L$103,2,FALSE)),Kurstabelle!$G$3:$G$1327,1,FALSE)),ISNA(VLOOKUP(CONCATENATE(VLOOKUP(B668,'Fach-ID''s'!$C$4:$D$1000,2,FALSE),"-",VLOOKUP(Klausurenliste!F668,Hilfstabellen!$K$4:$L$103,2,FALSE)),Kurstabelle!$G$3:$G$1327,1,FALSE))),"Kurs zu dem Professor noch nicht gelistet",IF(ISNA(IF(D668="",CONCATENATE(VLOOKUP(B668,'Fach-ID''s'!$B$4:$D$1000,3,FALSE),"-",VLOOKUP(Klausurenliste!F668,Hilfstabellen!$K$4:$L$103,2,FALSE)),CONCATENATE(VLOOKUP(B668,'Fach-ID''s'!$B$4:$D$1000,3,FALSE),"-",VLOOKUP(Klausurenliste!F668,Hilfstabellen!$K$4:$L$103,2,FALSE),"\",D668))),IF(D668="",CONCATENATE(VLOOKUP(B668,'Fach-ID''s'!$C$4:$D$1000,2,FALSE),"-",VLOOKUP(Klausurenliste!F668,Hilfstabellen!$K$4:$L$103,2,FALSE)),CONCATENATE(VLOOKUP(B668,'Fach-ID''s'!$C$4:$D$1000,2,FALSE),"-",VLOOKUP(Klausurenliste!F668,Hilfstabellen!$K$4:$L$103,2,FALSE),"\",D668)),IF(D668="",CONCATENATE(VLOOKUP(B668,'Fach-ID''s'!$B$4:$D$1000,3,FALSE),"-",VLOOKUP(Klausurenliste!F668,Hilfstabellen!$K$4:$L$103,2,FALSE)),CONCATENATE(VLOOKUP(B668,'Fach-ID''s'!$B$4:$D$1000,3,FALSE),"-",VLOOKUP(Klausurenliste!F668,Hilfstabellen!$K$4:$L$103,2,FALSE),"\",D668))))))</f>
        <v/>
      </c>
      <c r="J668" s="2" t="str">
        <f t="shared" si="21"/>
        <v/>
      </c>
      <c r="K668" s="8"/>
      <c r="L668" t="s">
        <v>20</v>
      </c>
    </row>
    <row r="669" spans="1:12" ht="15.75" hidden="1" x14ac:dyDescent="0.25">
      <c r="A669" t="str">
        <f t="shared" si="20"/>
        <v/>
      </c>
      <c r="B669" s="14"/>
      <c r="C669" s="16"/>
      <c r="D669" s="14"/>
      <c r="E669" s="13"/>
      <c r="F669" s="13"/>
      <c r="G669" s="13" t="str">
        <f>IF(ISNA(VLOOKUP(B669,Kurstabelle!$B$3:$G$1327,5,FALSE)),"",VLOOKUP(B669,Kurstabelle!$B$3:$G$1327,5,FALSE))</f>
        <v/>
      </c>
      <c r="H669" s="13" t="str">
        <f>IF(ISNA(VLOOKUP(B669,Kurstabelle!$B$3:$G$1327,4,FALSE)),"",VLOOKUP(B669,Kurstabelle!$B$3:$G$1327,4,FALSE))</f>
        <v/>
      </c>
      <c r="I669" s="2" t="str">
        <f>IF(B669="","",IF(AND(ISNA(VLOOKUP(B669,'Fach-ID''s'!$B$4:$D$1000,1,FALSE)),ISNA(VLOOKUP(B669,'Fach-ID''s'!$C$4:$D$1000,1,FALSE))),"Kurs noch nicht gelistet",IF(AND(ISNA(VLOOKUP(CONCATENATE(VLOOKUP(B669,'Fach-ID''s'!$B$4:$D$1000,3,FALSE),"-",VLOOKUP(Klausurenliste!F669,Hilfstabellen!$K$4:$L$103,2,FALSE)),Kurstabelle!$G$3:$G$1327,1,FALSE)),ISNA(VLOOKUP(CONCATENATE(VLOOKUP(B669,'Fach-ID''s'!$C$4:$D$1000,2,FALSE),"-",VLOOKUP(Klausurenliste!F669,Hilfstabellen!$K$4:$L$103,2,FALSE)),Kurstabelle!$G$3:$G$1327,1,FALSE))),"Kurs zu dem Professor noch nicht gelistet",IF(ISNA(IF(D669="",CONCATENATE(VLOOKUP(B669,'Fach-ID''s'!$B$4:$D$1000,3,FALSE),"-",VLOOKUP(Klausurenliste!F669,Hilfstabellen!$K$4:$L$103,2,FALSE)),CONCATENATE(VLOOKUP(B669,'Fach-ID''s'!$B$4:$D$1000,3,FALSE),"-",VLOOKUP(Klausurenliste!F669,Hilfstabellen!$K$4:$L$103,2,FALSE),"\",D669))),IF(D669="",CONCATENATE(VLOOKUP(B669,'Fach-ID''s'!$C$4:$D$1000,2,FALSE),"-",VLOOKUP(Klausurenliste!F669,Hilfstabellen!$K$4:$L$103,2,FALSE)),CONCATENATE(VLOOKUP(B669,'Fach-ID''s'!$C$4:$D$1000,2,FALSE),"-",VLOOKUP(Klausurenliste!F669,Hilfstabellen!$K$4:$L$103,2,FALSE),"\",D669)),IF(D669="",CONCATENATE(VLOOKUP(B669,'Fach-ID''s'!$B$4:$D$1000,3,FALSE),"-",VLOOKUP(Klausurenliste!F669,Hilfstabellen!$K$4:$L$103,2,FALSE)),CONCATENATE(VLOOKUP(B669,'Fach-ID''s'!$B$4:$D$1000,3,FALSE),"-",VLOOKUP(Klausurenliste!F669,Hilfstabellen!$K$4:$L$103,2,FALSE),"\",D669))))))</f>
        <v/>
      </c>
      <c r="J669" s="2" t="str">
        <f t="shared" si="21"/>
        <v/>
      </c>
      <c r="K669" s="8"/>
      <c r="L669" t="s">
        <v>20</v>
      </c>
    </row>
    <row r="670" spans="1:12" ht="15.75" hidden="1" x14ac:dyDescent="0.25">
      <c r="A670" t="str">
        <f t="shared" si="20"/>
        <v/>
      </c>
      <c r="B670" s="14"/>
      <c r="C670" s="16"/>
      <c r="D670" s="14"/>
      <c r="E670" s="13"/>
      <c r="F670" s="13"/>
      <c r="G670" s="13" t="str">
        <f>IF(ISNA(VLOOKUP(B670,Kurstabelle!$B$3:$G$1327,5,FALSE)),"",VLOOKUP(B670,Kurstabelle!$B$3:$G$1327,5,FALSE))</f>
        <v/>
      </c>
      <c r="H670" s="13" t="str">
        <f>IF(ISNA(VLOOKUP(B670,Kurstabelle!$B$3:$G$1327,4,FALSE)),"",VLOOKUP(B670,Kurstabelle!$B$3:$G$1327,4,FALSE))</f>
        <v/>
      </c>
      <c r="I670" s="2" t="str">
        <f>IF(B670="","",IF(AND(ISNA(VLOOKUP(B670,'Fach-ID''s'!$B$4:$D$1000,1,FALSE)),ISNA(VLOOKUP(B670,'Fach-ID''s'!$C$4:$D$1000,1,FALSE))),"Kurs noch nicht gelistet",IF(AND(ISNA(VLOOKUP(CONCATENATE(VLOOKUP(B670,'Fach-ID''s'!$B$4:$D$1000,3,FALSE),"-",VLOOKUP(Klausurenliste!F670,Hilfstabellen!$K$4:$L$103,2,FALSE)),Kurstabelle!$G$3:$G$1327,1,FALSE)),ISNA(VLOOKUP(CONCATENATE(VLOOKUP(B670,'Fach-ID''s'!$C$4:$D$1000,2,FALSE),"-",VLOOKUP(Klausurenliste!F670,Hilfstabellen!$K$4:$L$103,2,FALSE)),Kurstabelle!$G$3:$G$1327,1,FALSE))),"Kurs zu dem Professor noch nicht gelistet",IF(ISNA(IF(D670="",CONCATENATE(VLOOKUP(B670,'Fach-ID''s'!$B$4:$D$1000,3,FALSE),"-",VLOOKUP(Klausurenliste!F670,Hilfstabellen!$K$4:$L$103,2,FALSE)),CONCATENATE(VLOOKUP(B670,'Fach-ID''s'!$B$4:$D$1000,3,FALSE),"-",VLOOKUP(Klausurenliste!F670,Hilfstabellen!$K$4:$L$103,2,FALSE),"\",D670))),IF(D670="",CONCATENATE(VLOOKUP(B670,'Fach-ID''s'!$C$4:$D$1000,2,FALSE),"-",VLOOKUP(Klausurenliste!F670,Hilfstabellen!$K$4:$L$103,2,FALSE)),CONCATENATE(VLOOKUP(B670,'Fach-ID''s'!$C$4:$D$1000,2,FALSE),"-",VLOOKUP(Klausurenliste!F670,Hilfstabellen!$K$4:$L$103,2,FALSE),"\",D670)),IF(D670="",CONCATENATE(VLOOKUP(B670,'Fach-ID''s'!$B$4:$D$1000,3,FALSE),"-",VLOOKUP(Klausurenliste!F670,Hilfstabellen!$K$4:$L$103,2,FALSE)),CONCATENATE(VLOOKUP(B670,'Fach-ID''s'!$B$4:$D$1000,3,FALSE),"-",VLOOKUP(Klausurenliste!F670,Hilfstabellen!$K$4:$L$103,2,FALSE),"\",D670))))))</f>
        <v/>
      </c>
      <c r="J670" s="2" t="str">
        <f t="shared" si="21"/>
        <v/>
      </c>
      <c r="K670" s="8"/>
      <c r="L670" t="s">
        <v>20</v>
      </c>
    </row>
    <row r="671" spans="1:12" ht="15.75" hidden="1" x14ac:dyDescent="0.25">
      <c r="A671" t="str">
        <f t="shared" si="20"/>
        <v/>
      </c>
      <c r="B671" s="14"/>
      <c r="C671" s="16"/>
      <c r="D671" s="14"/>
      <c r="E671" s="13"/>
      <c r="F671" s="13"/>
      <c r="G671" s="13" t="str">
        <f>IF(ISNA(VLOOKUP(B671,Kurstabelle!$B$3:$G$1327,5,FALSE)),"",VLOOKUP(B671,Kurstabelle!$B$3:$G$1327,5,FALSE))</f>
        <v/>
      </c>
      <c r="H671" s="13" t="str">
        <f>IF(ISNA(VLOOKUP(B671,Kurstabelle!$B$3:$G$1327,4,FALSE)),"",VLOOKUP(B671,Kurstabelle!$B$3:$G$1327,4,FALSE))</f>
        <v/>
      </c>
      <c r="I671" s="2" t="str">
        <f>IF(B671="","",IF(AND(ISNA(VLOOKUP(B671,'Fach-ID''s'!$B$4:$D$1000,1,FALSE)),ISNA(VLOOKUP(B671,'Fach-ID''s'!$C$4:$D$1000,1,FALSE))),"Kurs noch nicht gelistet",IF(AND(ISNA(VLOOKUP(CONCATENATE(VLOOKUP(B671,'Fach-ID''s'!$B$4:$D$1000,3,FALSE),"-",VLOOKUP(Klausurenliste!F671,Hilfstabellen!$K$4:$L$103,2,FALSE)),Kurstabelle!$G$3:$G$1327,1,FALSE)),ISNA(VLOOKUP(CONCATENATE(VLOOKUP(B671,'Fach-ID''s'!$C$4:$D$1000,2,FALSE),"-",VLOOKUP(Klausurenliste!F671,Hilfstabellen!$K$4:$L$103,2,FALSE)),Kurstabelle!$G$3:$G$1327,1,FALSE))),"Kurs zu dem Professor noch nicht gelistet",IF(ISNA(IF(D671="",CONCATENATE(VLOOKUP(B671,'Fach-ID''s'!$B$4:$D$1000,3,FALSE),"-",VLOOKUP(Klausurenliste!F671,Hilfstabellen!$K$4:$L$103,2,FALSE)),CONCATENATE(VLOOKUP(B671,'Fach-ID''s'!$B$4:$D$1000,3,FALSE),"-",VLOOKUP(Klausurenliste!F671,Hilfstabellen!$K$4:$L$103,2,FALSE),"\",D671))),IF(D671="",CONCATENATE(VLOOKUP(B671,'Fach-ID''s'!$C$4:$D$1000,2,FALSE),"-",VLOOKUP(Klausurenliste!F671,Hilfstabellen!$K$4:$L$103,2,FALSE)),CONCATENATE(VLOOKUP(B671,'Fach-ID''s'!$C$4:$D$1000,2,FALSE),"-",VLOOKUP(Klausurenliste!F671,Hilfstabellen!$K$4:$L$103,2,FALSE),"\",D671)),IF(D671="",CONCATENATE(VLOOKUP(B671,'Fach-ID''s'!$B$4:$D$1000,3,FALSE),"-",VLOOKUP(Klausurenliste!F671,Hilfstabellen!$K$4:$L$103,2,FALSE)),CONCATENATE(VLOOKUP(B671,'Fach-ID''s'!$B$4:$D$1000,3,FALSE),"-",VLOOKUP(Klausurenliste!F671,Hilfstabellen!$K$4:$L$103,2,FALSE),"\",D671))))))</f>
        <v/>
      </c>
      <c r="J671" s="2" t="str">
        <f t="shared" si="21"/>
        <v/>
      </c>
      <c r="K671" s="8"/>
      <c r="L671" t="s">
        <v>20</v>
      </c>
    </row>
    <row r="672" spans="1:12" ht="15.75" hidden="1" x14ac:dyDescent="0.25">
      <c r="A672" t="str">
        <f t="shared" si="20"/>
        <v/>
      </c>
      <c r="B672" s="14"/>
      <c r="C672" s="16"/>
      <c r="D672" s="14"/>
      <c r="E672" s="13"/>
      <c r="F672" s="13"/>
      <c r="G672" s="13" t="str">
        <f>IF(ISNA(VLOOKUP(B672,Kurstabelle!$B$3:$G$1327,5,FALSE)),"",VLOOKUP(B672,Kurstabelle!$B$3:$G$1327,5,FALSE))</f>
        <v/>
      </c>
      <c r="H672" s="13" t="str">
        <f>IF(ISNA(VLOOKUP(B672,Kurstabelle!$B$3:$G$1327,4,FALSE)),"",VLOOKUP(B672,Kurstabelle!$B$3:$G$1327,4,FALSE))</f>
        <v/>
      </c>
      <c r="I672" s="2" t="str">
        <f>IF(B672="","",IF(AND(ISNA(VLOOKUP(B672,'Fach-ID''s'!$B$4:$D$1000,1,FALSE)),ISNA(VLOOKUP(B672,'Fach-ID''s'!$C$4:$D$1000,1,FALSE))),"Kurs noch nicht gelistet",IF(AND(ISNA(VLOOKUP(CONCATENATE(VLOOKUP(B672,'Fach-ID''s'!$B$4:$D$1000,3,FALSE),"-",VLOOKUP(Klausurenliste!F672,Hilfstabellen!$K$4:$L$103,2,FALSE)),Kurstabelle!$G$3:$G$1327,1,FALSE)),ISNA(VLOOKUP(CONCATENATE(VLOOKUP(B672,'Fach-ID''s'!$C$4:$D$1000,2,FALSE),"-",VLOOKUP(Klausurenliste!F672,Hilfstabellen!$K$4:$L$103,2,FALSE)),Kurstabelle!$G$3:$G$1327,1,FALSE))),"Kurs zu dem Professor noch nicht gelistet",IF(ISNA(IF(D672="",CONCATENATE(VLOOKUP(B672,'Fach-ID''s'!$B$4:$D$1000,3,FALSE),"-",VLOOKUP(Klausurenliste!F672,Hilfstabellen!$K$4:$L$103,2,FALSE)),CONCATENATE(VLOOKUP(B672,'Fach-ID''s'!$B$4:$D$1000,3,FALSE),"-",VLOOKUP(Klausurenliste!F672,Hilfstabellen!$K$4:$L$103,2,FALSE),"\",D672))),IF(D672="",CONCATENATE(VLOOKUP(B672,'Fach-ID''s'!$C$4:$D$1000,2,FALSE),"-",VLOOKUP(Klausurenliste!F672,Hilfstabellen!$K$4:$L$103,2,FALSE)),CONCATENATE(VLOOKUP(B672,'Fach-ID''s'!$C$4:$D$1000,2,FALSE),"-",VLOOKUP(Klausurenliste!F672,Hilfstabellen!$K$4:$L$103,2,FALSE),"\",D672)),IF(D672="",CONCATENATE(VLOOKUP(B672,'Fach-ID''s'!$B$4:$D$1000,3,FALSE),"-",VLOOKUP(Klausurenliste!F672,Hilfstabellen!$K$4:$L$103,2,FALSE)),CONCATENATE(VLOOKUP(B672,'Fach-ID''s'!$B$4:$D$1000,3,FALSE),"-",VLOOKUP(Klausurenliste!F672,Hilfstabellen!$K$4:$L$103,2,FALSE),"\",D672))))))</f>
        <v/>
      </c>
      <c r="J672" s="2" t="str">
        <f t="shared" si="21"/>
        <v/>
      </c>
      <c r="K672" s="8"/>
      <c r="L672" t="s">
        <v>20</v>
      </c>
    </row>
    <row r="673" spans="1:12" ht="15.75" hidden="1" x14ac:dyDescent="0.25">
      <c r="A673" t="str">
        <f t="shared" si="20"/>
        <v/>
      </c>
      <c r="B673" s="14"/>
      <c r="C673" s="15"/>
      <c r="D673" s="14"/>
      <c r="E673" s="13"/>
      <c r="F673" s="13"/>
      <c r="G673" s="13" t="str">
        <f>IF(ISNA(VLOOKUP(B673,Kurstabelle!$B$3:$G$1327,5,FALSE)),"",VLOOKUP(B673,Kurstabelle!$B$3:$G$1327,5,FALSE))</f>
        <v/>
      </c>
      <c r="H673" s="13" t="str">
        <f>IF(ISNA(VLOOKUP(B673,Kurstabelle!$B$3:$G$1327,4,FALSE)),"",VLOOKUP(B673,Kurstabelle!$B$3:$G$1327,4,FALSE))</f>
        <v/>
      </c>
      <c r="I673" s="2" t="str">
        <f>IF(B673="","",IF(AND(ISNA(VLOOKUP(B673,'Fach-ID''s'!$B$4:$D$1000,1,FALSE)),ISNA(VLOOKUP(B673,'Fach-ID''s'!$C$4:$D$1000,1,FALSE))),"Kurs noch nicht gelistet",IF(AND(ISNA(VLOOKUP(CONCATENATE(VLOOKUP(B673,'Fach-ID''s'!$B$4:$D$1000,3,FALSE),"-",VLOOKUP(Klausurenliste!F673,Hilfstabellen!$K$4:$L$103,2,FALSE)),Kurstabelle!$G$3:$G$1327,1,FALSE)),ISNA(VLOOKUP(CONCATENATE(VLOOKUP(B673,'Fach-ID''s'!$C$4:$D$1000,2,FALSE),"-",VLOOKUP(Klausurenliste!F673,Hilfstabellen!$K$4:$L$103,2,FALSE)),Kurstabelle!$G$3:$G$1327,1,FALSE))),"Kurs zu dem Professor noch nicht gelistet",IF(ISNA(IF(D673="",CONCATENATE(VLOOKUP(B673,'Fach-ID''s'!$B$4:$D$1000,3,FALSE),"-",VLOOKUP(Klausurenliste!F673,Hilfstabellen!$K$4:$L$103,2,FALSE)),CONCATENATE(VLOOKUP(B673,'Fach-ID''s'!$B$4:$D$1000,3,FALSE),"-",VLOOKUP(Klausurenliste!F673,Hilfstabellen!$K$4:$L$103,2,FALSE),"\",D673))),IF(D673="",CONCATENATE(VLOOKUP(B673,'Fach-ID''s'!$C$4:$D$1000,2,FALSE),"-",VLOOKUP(Klausurenliste!F673,Hilfstabellen!$K$4:$L$103,2,FALSE)),CONCATENATE(VLOOKUP(B673,'Fach-ID''s'!$C$4:$D$1000,2,FALSE),"-",VLOOKUP(Klausurenliste!F673,Hilfstabellen!$K$4:$L$103,2,FALSE),"\",D673)),IF(D673="",CONCATENATE(VLOOKUP(B673,'Fach-ID''s'!$B$4:$D$1000,3,FALSE),"-",VLOOKUP(Klausurenliste!F673,Hilfstabellen!$K$4:$L$103,2,FALSE)),CONCATENATE(VLOOKUP(B673,'Fach-ID''s'!$B$4:$D$1000,3,FALSE),"-",VLOOKUP(Klausurenliste!F673,Hilfstabellen!$K$4:$L$103,2,FALSE),"\",D673))))))</f>
        <v/>
      </c>
      <c r="J673" s="2" t="str">
        <f t="shared" si="21"/>
        <v/>
      </c>
      <c r="K673" s="8"/>
      <c r="L673" t="s">
        <v>20</v>
      </c>
    </row>
    <row r="674" spans="1:12" ht="15.75" hidden="1" x14ac:dyDescent="0.25">
      <c r="A674" t="str">
        <f t="shared" si="20"/>
        <v/>
      </c>
      <c r="B674" s="14"/>
      <c r="C674" s="15"/>
      <c r="D674" s="14"/>
      <c r="E674" s="13"/>
      <c r="F674" s="13"/>
      <c r="G674" s="13" t="str">
        <f>IF(ISNA(VLOOKUP(B674,Kurstabelle!$B$3:$G$1327,5,FALSE)),"",VLOOKUP(B674,Kurstabelle!$B$3:$G$1327,5,FALSE))</f>
        <v/>
      </c>
      <c r="H674" s="13" t="str">
        <f>IF(ISNA(VLOOKUP(B674,Kurstabelle!$B$3:$G$1327,4,FALSE)),"",VLOOKUP(B674,Kurstabelle!$B$3:$G$1327,4,FALSE))</f>
        <v/>
      </c>
      <c r="I674" s="2" t="str">
        <f>IF(B674="","",IF(AND(ISNA(VLOOKUP(B674,'Fach-ID''s'!$B$4:$D$1000,1,FALSE)),ISNA(VLOOKUP(B674,'Fach-ID''s'!$C$4:$D$1000,1,FALSE))),"Kurs noch nicht gelistet",IF(AND(ISNA(VLOOKUP(CONCATENATE(VLOOKUP(B674,'Fach-ID''s'!$B$4:$D$1000,3,FALSE),"-",VLOOKUP(Klausurenliste!F674,Hilfstabellen!$K$4:$L$103,2,FALSE)),Kurstabelle!$G$3:$G$1327,1,FALSE)),ISNA(VLOOKUP(CONCATENATE(VLOOKUP(B674,'Fach-ID''s'!$C$4:$D$1000,2,FALSE),"-",VLOOKUP(Klausurenliste!F674,Hilfstabellen!$K$4:$L$103,2,FALSE)),Kurstabelle!$G$3:$G$1327,1,FALSE))),"Kurs zu dem Professor noch nicht gelistet",IF(ISNA(IF(D674="",CONCATENATE(VLOOKUP(B674,'Fach-ID''s'!$B$4:$D$1000,3,FALSE),"-",VLOOKUP(Klausurenliste!F674,Hilfstabellen!$K$4:$L$103,2,FALSE)),CONCATENATE(VLOOKUP(B674,'Fach-ID''s'!$B$4:$D$1000,3,FALSE),"-",VLOOKUP(Klausurenliste!F674,Hilfstabellen!$K$4:$L$103,2,FALSE),"\",D674))),IF(D674="",CONCATENATE(VLOOKUP(B674,'Fach-ID''s'!$C$4:$D$1000,2,FALSE),"-",VLOOKUP(Klausurenliste!F674,Hilfstabellen!$K$4:$L$103,2,FALSE)),CONCATENATE(VLOOKUP(B674,'Fach-ID''s'!$C$4:$D$1000,2,FALSE),"-",VLOOKUP(Klausurenliste!F674,Hilfstabellen!$K$4:$L$103,2,FALSE),"\",D674)),IF(D674="",CONCATENATE(VLOOKUP(B674,'Fach-ID''s'!$B$4:$D$1000,3,FALSE),"-",VLOOKUP(Klausurenliste!F674,Hilfstabellen!$K$4:$L$103,2,FALSE)),CONCATENATE(VLOOKUP(B674,'Fach-ID''s'!$B$4:$D$1000,3,FALSE),"-",VLOOKUP(Klausurenliste!F674,Hilfstabellen!$K$4:$L$103,2,FALSE),"\",D674))))))</f>
        <v/>
      </c>
      <c r="J674" s="2" t="str">
        <f t="shared" si="21"/>
        <v/>
      </c>
      <c r="K674" s="8"/>
      <c r="L674" t="s">
        <v>20</v>
      </c>
    </row>
    <row r="675" spans="1:12" ht="15.75" hidden="1" x14ac:dyDescent="0.25">
      <c r="A675" t="str">
        <f t="shared" si="20"/>
        <v/>
      </c>
      <c r="B675" s="14"/>
      <c r="C675" s="15"/>
      <c r="D675" s="14"/>
      <c r="E675" s="13"/>
      <c r="F675" s="13"/>
      <c r="G675" s="13" t="str">
        <f>IF(ISNA(VLOOKUP(B675,Kurstabelle!$B$3:$G$1327,5,FALSE)),"",VLOOKUP(B675,Kurstabelle!$B$3:$G$1327,5,FALSE))</f>
        <v/>
      </c>
      <c r="H675" s="13" t="str">
        <f>IF(ISNA(VLOOKUP(B675,Kurstabelle!$B$3:$G$1327,4,FALSE)),"",VLOOKUP(B675,Kurstabelle!$B$3:$G$1327,4,FALSE))</f>
        <v/>
      </c>
      <c r="I675" s="2" t="str">
        <f>IF(B675="","",IF(AND(ISNA(VLOOKUP(B675,'Fach-ID''s'!$B$4:$D$1000,1,FALSE)),ISNA(VLOOKUP(B675,'Fach-ID''s'!$C$4:$D$1000,1,FALSE))),"Kurs noch nicht gelistet",IF(AND(ISNA(VLOOKUP(CONCATENATE(VLOOKUP(B675,'Fach-ID''s'!$B$4:$D$1000,3,FALSE),"-",VLOOKUP(Klausurenliste!F675,Hilfstabellen!$K$4:$L$103,2,FALSE)),Kurstabelle!$G$3:$G$1327,1,FALSE)),ISNA(VLOOKUP(CONCATENATE(VLOOKUP(B675,'Fach-ID''s'!$C$4:$D$1000,2,FALSE),"-",VLOOKUP(Klausurenliste!F675,Hilfstabellen!$K$4:$L$103,2,FALSE)),Kurstabelle!$G$3:$G$1327,1,FALSE))),"Kurs zu dem Professor noch nicht gelistet",IF(ISNA(IF(D675="",CONCATENATE(VLOOKUP(B675,'Fach-ID''s'!$B$4:$D$1000,3,FALSE),"-",VLOOKUP(Klausurenliste!F675,Hilfstabellen!$K$4:$L$103,2,FALSE)),CONCATENATE(VLOOKUP(B675,'Fach-ID''s'!$B$4:$D$1000,3,FALSE),"-",VLOOKUP(Klausurenliste!F675,Hilfstabellen!$K$4:$L$103,2,FALSE),"\",D675))),IF(D675="",CONCATENATE(VLOOKUP(B675,'Fach-ID''s'!$C$4:$D$1000,2,FALSE),"-",VLOOKUP(Klausurenliste!F675,Hilfstabellen!$K$4:$L$103,2,FALSE)),CONCATENATE(VLOOKUP(B675,'Fach-ID''s'!$C$4:$D$1000,2,FALSE),"-",VLOOKUP(Klausurenliste!F675,Hilfstabellen!$K$4:$L$103,2,FALSE),"\",D675)),IF(D675="",CONCATENATE(VLOOKUP(B675,'Fach-ID''s'!$B$4:$D$1000,3,FALSE),"-",VLOOKUP(Klausurenliste!F675,Hilfstabellen!$K$4:$L$103,2,FALSE)),CONCATENATE(VLOOKUP(B675,'Fach-ID''s'!$B$4:$D$1000,3,FALSE),"-",VLOOKUP(Klausurenliste!F675,Hilfstabellen!$K$4:$L$103,2,FALSE),"\",D675))))))</f>
        <v/>
      </c>
      <c r="J675" s="2" t="str">
        <f t="shared" si="21"/>
        <v/>
      </c>
      <c r="K675" s="8"/>
      <c r="L675" t="s">
        <v>20</v>
      </c>
    </row>
    <row r="676" spans="1:12" ht="15.75" hidden="1" x14ac:dyDescent="0.25">
      <c r="A676" t="str">
        <f t="shared" si="20"/>
        <v/>
      </c>
      <c r="B676" s="14"/>
      <c r="C676" s="15"/>
      <c r="D676" s="14"/>
      <c r="E676" s="13"/>
      <c r="F676" s="13"/>
      <c r="G676" s="13" t="str">
        <f>IF(ISNA(VLOOKUP(B676,Kurstabelle!$B$3:$G$1327,5,FALSE)),"",VLOOKUP(B676,Kurstabelle!$B$3:$G$1327,5,FALSE))</f>
        <v/>
      </c>
      <c r="H676" s="13" t="str">
        <f>IF(ISNA(VLOOKUP(B676,Kurstabelle!$B$3:$G$1327,4,FALSE)),"",VLOOKUP(B676,Kurstabelle!$B$3:$G$1327,4,FALSE))</f>
        <v/>
      </c>
      <c r="I676" s="2" t="str">
        <f>IF(B676="","",IF(AND(ISNA(VLOOKUP(B676,'Fach-ID''s'!$B$4:$D$1000,1,FALSE)),ISNA(VLOOKUP(B676,'Fach-ID''s'!$C$4:$D$1000,1,FALSE))),"Kurs noch nicht gelistet",IF(AND(ISNA(VLOOKUP(CONCATENATE(VLOOKUP(B676,'Fach-ID''s'!$B$4:$D$1000,3,FALSE),"-",VLOOKUP(Klausurenliste!F676,Hilfstabellen!$K$4:$L$103,2,FALSE)),Kurstabelle!$G$3:$G$1327,1,FALSE)),ISNA(VLOOKUP(CONCATENATE(VLOOKUP(B676,'Fach-ID''s'!$C$4:$D$1000,2,FALSE),"-",VLOOKUP(Klausurenliste!F676,Hilfstabellen!$K$4:$L$103,2,FALSE)),Kurstabelle!$G$3:$G$1327,1,FALSE))),"Kurs zu dem Professor noch nicht gelistet",IF(ISNA(IF(D676="",CONCATENATE(VLOOKUP(B676,'Fach-ID''s'!$B$4:$D$1000,3,FALSE),"-",VLOOKUP(Klausurenliste!F676,Hilfstabellen!$K$4:$L$103,2,FALSE)),CONCATENATE(VLOOKUP(B676,'Fach-ID''s'!$B$4:$D$1000,3,FALSE),"-",VLOOKUP(Klausurenliste!F676,Hilfstabellen!$K$4:$L$103,2,FALSE),"\",D676))),IF(D676="",CONCATENATE(VLOOKUP(B676,'Fach-ID''s'!$C$4:$D$1000,2,FALSE),"-",VLOOKUP(Klausurenliste!F676,Hilfstabellen!$K$4:$L$103,2,FALSE)),CONCATENATE(VLOOKUP(B676,'Fach-ID''s'!$C$4:$D$1000,2,FALSE),"-",VLOOKUP(Klausurenliste!F676,Hilfstabellen!$K$4:$L$103,2,FALSE),"\",D676)),IF(D676="",CONCATENATE(VLOOKUP(B676,'Fach-ID''s'!$B$4:$D$1000,3,FALSE),"-",VLOOKUP(Klausurenliste!F676,Hilfstabellen!$K$4:$L$103,2,FALSE)),CONCATENATE(VLOOKUP(B676,'Fach-ID''s'!$B$4:$D$1000,3,FALSE),"-",VLOOKUP(Klausurenliste!F676,Hilfstabellen!$K$4:$L$103,2,FALSE),"\",D676))))))</f>
        <v/>
      </c>
      <c r="J676" s="2" t="str">
        <f t="shared" si="21"/>
        <v/>
      </c>
      <c r="K676" s="8"/>
      <c r="L676" t="s">
        <v>20</v>
      </c>
    </row>
    <row r="677" spans="1:12" ht="15.75" hidden="1" x14ac:dyDescent="0.25">
      <c r="A677" t="str">
        <f t="shared" si="20"/>
        <v/>
      </c>
      <c r="B677" s="14"/>
      <c r="C677" s="16"/>
      <c r="D677" s="14"/>
      <c r="E677" s="13"/>
      <c r="F677" s="13"/>
      <c r="G677" s="13" t="str">
        <f>IF(ISNA(VLOOKUP(B677,Kurstabelle!$B$3:$G$1327,5,FALSE)),"",VLOOKUP(B677,Kurstabelle!$B$3:$G$1327,5,FALSE))</f>
        <v/>
      </c>
      <c r="H677" s="13" t="str">
        <f>IF(ISNA(VLOOKUP(B677,Kurstabelle!$B$3:$G$1327,4,FALSE)),"",VLOOKUP(B677,Kurstabelle!$B$3:$G$1327,4,FALSE))</f>
        <v/>
      </c>
      <c r="I677" s="2" t="str">
        <f>IF(B677="","",IF(AND(ISNA(VLOOKUP(B677,'Fach-ID''s'!$B$4:$D$1000,1,FALSE)),ISNA(VLOOKUP(B677,'Fach-ID''s'!$C$4:$D$1000,1,FALSE))),"Kurs noch nicht gelistet",IF(AND(ISNA(VLOOKUP(CONCATENATE(VLOOKUP(B677,'Fach-ID''s'!$B$4:$D$1000,3,FALSE),"-",VLOOKUP(Klausurenliste!F677,Hilfstabellen!$K$4:$L$103,2,FALSE)),Kurstabelle!$G$3:$G$1327,1,FALSE)),ISNA(VLOOKUP(CONCATENATE(VLOOKUP(B677,'Fach-ID''s'!$C$4:$D$1000,2,FALSE),"-",VLOOKUP(Klausurenliste!F677,Hilfstabellen!$K$4:$L$103,2,FALSE)),Kurstabelle!$G$3:$G$1327,1,FALSE))),"Kurs zu dem Professor noch nicht gelistet",IF(ISNA(IF(D677="",CONCATENATE(VLOOKUP(B677,'Fach-ID''s'!$B$4:$D$1000,3,FALSE),"-",VLOOKUP(Klausurenliste!F677,Hilfstabellen!$K$4:$L$103,2,FALSE)),CONCATENATE(VLOOKUP(B677,'Fach-ID''s'!$B$4:$D$1000,3,FALSE),"-",VLOOKUP(Klausurenliste!F677,Hilfstabellen!$K$4:$L$103,2,FALSE),"\",D677))),IF(D677="",CONCATENATE(VLOOKUP(B677,'Fach-ID''s'!$C$4:$D$1000,2,FALSE),"-",VLOOKUP(Klausurenliste!F677,Hilfstabellen!$K$4:$L$103,2,FALSE)),CONCATENATE(VLOOKUP(B677,'Fach-ID''s'!$C$4:$D$1000,2,FALSE),"-",VLOOKUP(Klausurenliste!F677,Hilfstabellen!$K$4:$L$103,2,FALSE),"\",D677)),IF(D677="",CONCATENATE(VLOOKUP(B677,'Fach-ID''s'!$B$4:$D$1000,3,FALSE),"-",VLOOKUP(Klausurenliste!F677,Hilfstabellen!$K$4:$L$103,2,FALSE)),CONCATENATE(VLOOKUP(B677,'Fach-ID''s'!$B$4:$D$1000,3,FALSE),"-",VLOOKUP(Klausurenliste!F677,Hilfstabellen!$K$4:$L$103,2,FALSE),"\",D677))))))</f>
        <v/>
      </c>
      <c r="J677" s="2" t="str">
        <f t="shared" si="21"/>
        <v/>
      </c>
      <c r="K677" s="8"/>
      <c r="L677" t="s">
        <v>20</v>
      </c>
    </row>
    <row r="678" spans="1:12" ht="15.75" hidden="1" x14ac:dyDescent="0.25">
      <c r="A678" t="str">
        <f t="shared" si="20"/>
        <v/>
      </c>
      <c r="B678" s="14"/>
      <c r="C678" s="16"/>
      <c r="D678" s="14"/>
      <c r="E678" s="13"/>
      <c r="F678" s="13"/>
      <c r="G678" s="13" t="str">
        <f>IF(ISNA(VLOOKUP(B678,Kurstabelle!$B$3:$G$1327,5,FALSE)),"",VLOOKUP(B678,Kurstabelle!$B$3:$G$1327,5,FALSE))</f>
        <v/>
      </c>
      <c r="H678" s="13" t="str">
        <f>IF(ISNA(VLOOKUP(B678,Kurstabelle!$B$3:$G$1327,4,FALSE)),"",VLOOKUP(B678,Kurstabelle!$B$3:$G$1327,4,FALSE))</f>
        <v/>
      </c>
      <c r="I678" s="2" t="str">
        <f>IF(B678="","",IF(AND(ISNA(VLOOKUP(B678,'Fach-ID''s'!$B$4:$D$1000,1,FALSE)),ISNA(VLOOKUP(B678,'Fach-ID''s'!$C$4:$D$1000,1,FALSE))),"Kurs noch nicht gelistet",IF(AND(ISNA(VLOOKUP(CONCATENATE(VLOOKUP(B678,'Fach-ID''s'!$B$4:$D$1000,3,FALSE),"-",VLOOKUP(Klausurenliste!F678,Hilfstabellen!$K$4:$L$103,2,FALSE)),Kurstabelle!$G$3:$G$1327,1,FALSE)),ISNA(VLOOKUP(CONCATENATE(VLOOKUP(B678,'Fach-ID''s'!$C$4:$D$1000,2,FALSE),"-",VLOOKUP(Klausurenliste!F678,Hilfstabellen!$K$4:$L$103,2,FALSE)),Kurstabelle!$G$3:$G$1327,1,FALSE))),"Kurs zu dem Professor noch nicht gelistet",IF(ISNA(IF(D678="",CONCATENATE(VLOOKUP(B678,'Fach-ID''s'!$B$4:$D$1000,3,FALSE),"-",VLOOKUP(Klausurenliste!F678,Hilfstabellen!$K$4:$L$103,2,FALSE)),CONCATENATE(VLOOKUP(B678,'Fach-ID''s'!$B$4:$D$1000,3,FALSE),"-",VLOOKUP(Klausurenliste!F678,Hilfstabellen!$K$4:$L$103,2,FALSE),"\",D678))),IF(D678="",CONCATENATE(VLOOKUP(B678,'Fach-ID''s'!$C$4:$D$1000,2,FALSE),"-",VLOOKUP(Klausurenliste!F678,Hilfstabellen!$K$4:$L$103,2,FALSE)),CONCATENATE(VLOOKUP(B678,'Fach-ID''s'!$C$4:$D$1000,2,FALSE),"-",VLOOKUP(Klausurenliste!F678,Hilfstabellen!$K$4:$L$103,2,FALSE),"\",D678)),IF(D678="",CONCATENATE(VLOOKUP(B678,'Fach-ID''s'!$B$4:$D$1000,3,FALSE),"-",VLOOKUP(Klausurenliste!F678,Hilfstabellen!$K$4:$L$103,2,FALSE)),CONCATENATE(VLOOKUP(B678,'Fach-ID''s'!$B$4:$D$1000,3,FALSE),"-",VLOOKUP(Klausurenliste!F678,Hilfstabellen!$K$4:$L$103,2,FALSE),"\",D678))))))</f>
        <v/>
      </c>
      <c r="J678" s="2" t="str">
        <f t="shared" si="21"/>
        <v/>
      </c>
      <c r="K678" s="8"/>
      <c r="L678" t="s">
        <v>20</v>
      </c>
    </row>
    <row r="679" spans="1:12" ht="15.75" hidden="1" x14ac:dyDescent="0.25">
      <c r="A679" t="str">
        <f t="shared" si="20"/>
        <v/>
      </c>
      <c r="B679" s="14"/>
      <c r="C679" s="16"/>
      <c r="D679" s="14"/>
      <c r="E679" s="13"/>
      <c r="F679" s="13"/>
      <c r="G679" s="13" t="str">
        <f>IF(ISNA(VLOOKUP(B679,Kurstabelle!$B$3:$G$1327,5,FALSE)),"",VLOOKUP(B679,Kurstabelle!$B$3:$G$1327,5,FALSE))</f>
        <v/>
      </c>
      <c r="H679" s="13" t="str">
        <f>IF(ISNA(VLOOKUP(B679,Kurstabelle!$B$3:$G$1327,4,FALSE)),"",VLOOKUP(B679,Kurstabelle!$B$3:$G$1327,4,FALSE))</f>
        <v/>
      </c>
      <c r="I679" s="2" t="str">
        <f>IF(B679="","",IF(AND(ISNA(VLOOKUP(B679,'Fach-ID''s'!$B$4:$D$1000,1,FALSE)),ISNA(VLOOKUP(B679,'Fach-ID''s'!$C$4:$D$1000,1,FALSE))),"Kurs noch nicht gelistet",IF(AND(ISNA(VLOOKUP(CONCATENATE(VLOOKUP(B679,'Fach-ID''s'!$B$4:$D$1000,3,FALSE),"-",VLOOKUP(Klausurenliste!F679,Hilfstabellen!$K$4:$L$103,2,FALSE)),Kurstabelle!$G$3:$G$1327,1,FALSE)),ISNA(VLOOKUP(CONCATENATE(VLOOKUP(B679,'Fach-ID''s'!$C$4:$D$1000,2,FALSE),"-",VLOOKUP(Klausurenliste!F679,Hilfstabellen!$K$4:$L$103,2,FALSE)),Kurstabelle!$G$3:$G$1327,1,FALSE))),"Kurs zu dem Professor noch nicht gelistet",IF(ISNA(IF(D679="",CONCATENATE(VLOOKUP(B679,'Fach-ID''s'!$B$4:$D$1000,3,FALSE),"-",VLOOKUP(Klausurenliste!F679,Hilfstabellen!$K$4:$L$103,2,FALSE)),CONCATENATE(VLOOKUP(B679,'Fach-ID''s'!$B$4:$D$1000,3,FALSE),"-",VLOOKUP(Klausurenliste!F679,Hilfstabellen!$K$4:$L$103,2,FALSE),"\",D679))),IF(D679="",CONCATENATE(VLOOKUP(B679,'Fach-ID''s'!$C$4:$D$1000,2,FALSE),"-",VLOOKUP(Klausurenliste!F679,Hilfstabellen!$K$4:$L$103,2,FALSE)),CONCATENATE(VLOOKUP(B679,'Fach-ID''s'!$C$4:$D$1000,2,FALSE),"-",VLOOKUP(Klausurenliste!F679,Hilfstabellen!$K$4:$L$103,2,FALSE),"\",D679)),IF(D679="",CONCATENATE(VLOOKUP(B679,'Fach-ID''s'!$B$4:$D$1000,3,FALSE),"-",VLOOKUP(Klausurenliste!F679,Hilfstabellen!$K$4:$L$103,2,FALSE)),CONCATENATE(VLOOKUP(B679,'Fach-ID''s'!$B$4:$D$1000,3,FALSE),"-",VLOOKUP(Klausurenliste!F679,Hilfstabellen!$K$4:$L$103,2,FALSE),"\",D679))))))</f>
        <v/>
      </c>
      <c r="J679" s="2" t="str">
        <f t="shared" si="21"/>
        <v/>
      </c>
      <c r="K679" s="8"/>
      <c r="L679" t="s">
        <v>20</v>
      </c>
    </row>
    <row r="680" spans="1:12" ht="15.75" hidden="1" x14ac:dyDescent="0.25">
      <c r="A680" t="str">
        <f t="shared" si="20"/>
        <v/>
      </c>
      <c r="B680" s="14"/>
      <c r="C680" s="16"/>
      <c r="D680" s="14"/>
      <c r="E680" s="13"/>
      <c r="F680" s="13"/>
      <c r="G680" s="13" t="str">
        <f>IF(ISNA(VLOOKUP(B680,Kurstabelle!$B$3:$G$1327,5,FALSE)),"",VLOOKUP(B680,Kurstabelle!$B$3:$G$1327,5,FALSE))</f>
        <v/>
      </c>
      <c r="H680" s="13" t="str">
        <f>IF(ISNA(VLOOKUP(B680,Kurstabelle!$B$3:$G$1327,4,FALSE)),"",VLOOKUP(B680,Kurstabelle!$B$3:$G$1327,4,FALSE))</f>
        <v/>
      </c>
      <c r="I680" s="2" t="str">
        <f>IF(B680="","",IF(AND(ISNA(VLOOKUP(B680,'Fach-ID''s'!$B$4:$D$1000,1,FALSE)),ISNA(VLOOKUP(B680,'Fach-ID''s'!$C$4:$D$1000,1,FALSE))),"Kurs noch nicht gelistet",IF(AND(ISNA(VLOOKUP(CONCATENATE(VLOOKUP(B680,'Fach-ID''s'!$B$4:$D$1000,3,FALSE),"-",VLOOKUP(Klausurenliste!F680,Hilfstabellen!$K$4:$L$103,2,FALSE)),Kurstabelle!$G$3:$G$1327,1,FALSE)),ISNA(VLOOKUP(CONCATENATE(VLOOKUP(B680,'Fach-ID''s'!$C$4:$D$1000,2,FALSE),"-",VLOOKUP(Klausurenliste!F680,Hilfstabellen!$K$4:$L$103,2,FALSE)),Kurstabelle!$G$3:$G$1327,1,FALSE))),"Kurs zu dem Professor noch nicht gelistet",IF(ISNA(IF(D680="",CONCATENATE(VLOOKUP(B680,'Fach-ID''s'!$B$4:$D$1000,3,FALSE),"-",VLOOKUP(Klausurenliste!F680,Hilfstabellen!$K$4:$L$103,2,FALSE)),CONCATENATE(VLOOKUP(B680,'Fach-ID''s'!$B$4:$D$1000,3,FALSE),"-",VLOOKUP(Klausurenliste!F680,Hilfstabellen!$K$4:$L$103,2,FALSE),"\",D680))),IF(D680="",CONCATENATE(VLOOKUP(B680,'Fach-ID''s'!$C$4:$D$1000,2,FALSE),"-",VLOOKUP(Klausurenliste!F680,Hilfstabellen!$K$4:$L$103,2,FALSE)),CONCATENATE(VLOOKUP(B680,'Fach-ID''s'!$C$4:$D$1000,2,FALSE),"-",VLOOKUP(Klausurenliste!F680,Hilfstabellen!$K$4:$L$103,2,FALSE),"\",D680)),IF(D680="",CONCATENATE(VLOOKUP(B680,'Fach-ID''s'!$B$4:$D$1000,3,FALSE),"-",VLOOKUP(Klausurenliste!F680,Hilfstabellen!$K$4:$L$103,2,FALSE)),CONCATENATE(VLOOKUP(B680,'Fach-ID''s'!$B$4:$D$1000,3,FALSE),"-",VLOOKUP(Klausurenliste!F680,Hilfstabellen!$K$4:$L$103,2,FALSE),"\",D680))))))</f>
        <v/>
      </c>
      <c r="J680" s="2" t="str">
        <f t="shared" si="21"/>
        <v/>
      </c>
      <c r="K680" s="8"/>
      <c r="L680" t="s">
        <v>20</v>
      </c>
    </row>
    <row r="681" spans="1:12" ht="15.75" hidden="1" x14ac:dyDescent="0.25">
      <c r="A681" t="str">
        <f t="shared" si="20"/>
        <v/>
      </c>
      <c r="B681" s="14"/>
      <c r="C681" s="16"/>
      <c r="D681" s="14"/>
      <c r="E681" s="13"/>
      <c r="F681" s="13"/>
      <c r="G681" s="13" t="str">
        <f>IF(ISNA(VLOOKUP(B681,Kurstabelle!$B$3:$G$1327,5,FALSE)),"",VLOOKUP(B681,Kurstabelle!$B$3:$G$1327,5,FALSE))</f>
        <v/>
      </c>
      <c r="H681" s="13" t="str">
        <f>IF(ISNA(VLOOKUP(B681,Kurstabelle!$B$3:$G$1327,4,FALSE)),"",VLOOKUP(B681,Kurstabelle!$B$3:$G$1327,4,FALSE))</f>
        <v/>
      </c>
      <c r="I681" s="2" t="str">
        <f>IF(B681="","",IF(AND(ISNA(VLOOKUP(B681,'Fach-ID''s'!$B$4:$D$1000,1,FALSE)),ISNA(VLOOKUP(B681,'Fach-ID''s'!$C$4:$D$1000,1,FALSE))),"Kurs noch nicht gelistet",IF(AND(ISNA(VLOOKUP(CONCATENATE(VLOOKUP(B681,'Fach-ID''s'!$B$4:$D$1000,3,FALSE),"-",VLOOKUP(Klausurenliste!F681,Hilfstabellen!$K$4:$L$103,2,FALSE)),Kurstabelle!$G$3:$G$1327,1,FALSE)),ISNA(VLOOKUP(CONCATENATE(VLOOKUP(B681,'Fach-ID''s'!$C$4:$D$1000,2,FALSE),"-",VLOOKUP(Klausurenliste!F681,Hilfstabellen!$K$4:$L$103,2,FALSE)),Kurstabelle!$G$3:$G$1327,1,FALSE))),"Kurs zu dem Professor noch nicht gelistet",IF(ISNA(IF(D681="",CONCATENATE(VLOOKUP(B681,'Fach-ID''s'!$B$4:$D$1000,3,FALSE),"-",VLOOKUP(Klausurenliste!F681,Hilfstabellen!$K$4:$L$103,2,FALSE)),CONCATENATE(VLOOKUP(B681,'Fach-ID''s'!$B$4:$D$1000,3,FALSE),"-",VLOOKUP(Klausurenliste!F681,Hilfstabellen!$K$4:$L$103,2,FALSE),"\",D681))),IF(D681="",CONCATENATE(VLOOKUP(B681,'Fach-ID''s'!$C$4:$D$1000,2,FALSE),"-",VLOOKUP(Klausurenliste!F681,Hilfstabellen!$K$4:$L$103,2,FALSE)),CONCATENATE(VLOOKUP(B681,'Fach-ID''s'!$C$4:$D$1000,2,FALSE),"-",VLOOKUP(Klausurenliste!F681,Hilfstabellen!$K$4:$L$103,2,FALSE),"\",D681)),IF(D681="",CONCATENATE(VLOOKUP(B681,'Fach-ID''s'!$B$4:$D$1000,3,FALSE),"-",VLOOKUP(Klausurenliste!F681,Hilfstabellen!$K$4:$L$103,2,FALSE)),CONCATENATE(VLOOKUP(B681,'Fach-ID''s'!$B$4:$D$1000,3,FALSE),"-",VLOOKUP(Klausurenliste!F681,Hilfstabellen!$K$4:$L$103,2,FALSE),"\",D681))))))</f>
        <v/>
      </c>
      <c r="J681" s="2" t="str">
        <f t="shared" si="21"/>
        <v/>
      </c>
      <c r="K681" s="8"/>
      <c r="L681" t="s">
        <v>20</v>
      </c>
    </row>
    <row r="682" spans="1:12" ht="15.75" hidden="1" x14ac:dyDescent="0.25">
      <c r="A682" t="str">
        <f t="shared" si="20"/>
        <v/>
      </c>
      <c r="B682" s="14"/>
      <c r="C682" s="15"/>
      <c r="D682" s="14"/>
      <c r="E682" s="13"/>
      <c r="F682" s="13"/>
      <c r="G682" s="13" t="str">
        <f>IF(ISNA(VLOOKUP(B682,Kurstabelle!$B$3:$G$1327,5,FALSE)),"",VLOOKUP(B682,Kurstabelle!$B$3:$G$1327,5,FALSE))</f>
        <v/>
      </c>
      <c r="H682" s="13" t="str">
        <f>IF(ISNA(VLOOKUP(B682,Kurstabelle!$B$3:$G$1327,4,FALSE)),"",VLOOKUP(B682,Kurstabelle!$B$3:$G$1327,4,FALSE))</f>
        <v/>
      </c>
      <c r="I682" s="2" t="str">
        <f>IF(B682="","",IF(AND(ISNA(VLOOKUP(B682,'Fach-ID''s'!$B$4:$D$1000,1,FALSE)),ISNA(VLOOKUP(B682,'Fach-ID''s'!$C$4:$D$1000,1,FALSE))),"Kurs noch nicht gelistet",IF(AND(ISNA(VLOOKUP(CONCATENATE(VLOOKUP(B682,'Fach-ID''s'!$B$4:$D$1000,3,FALSE),"-",VLOOKUP(Klausurenliste!F682,Hilfstabellen!$K$4:$L$103,2,FALSE)),Kurstabelle!$G$3:$G$1327,1,FALSE)),ISNA(VLOOKUP(CONCATENATE(VLOOKUP(B682,'Fach-ID''s'!$C$4:$D$1000,2,FALSE),"-",VLOOKUP(Klausurenliste!F682,Hilfstabellen!$K$4:$L$103,2,FALSE)),Kurstabelle!$G$3:$G$1327,1,FALSE))),"Kurs zu dem Professor noch nicht gelistet",IF(ISNA(IF(D682="",CONCATENATE(VLOOKUP(B682,'Fach-ID''s'!$B$4:$D$1000,3,FALSE),"-",VLOOKUP(Klausurenliste!F682,Hilfstabellen!$K$4:$L$103,2,FALSE)),CONCATENATE(VLOOKUP(B682,'Fach-ID''s'!$B$4:$D$1000,3,FALSE),"-",VLOOKUP(Klausurenliste!F682,Hilfstabellen!$K$4:$L$103,2,FALSE),"\",D682))),IF(D682="",CONCATENATE(VLOOKUP(B682,'Fach-ID''s'!$C$4:$D$1000,2,FALSE),"-",VLOOKUP(Klausurenliste!F682,Hilfstabellen!$K$4:$L$103,2,FALSE)),CONCATENATE(VLOOKUP(B682,'Fach-ID''s'!$C$4:$D$1000,2,FALSE),"-",VLOOKUP(Klausurenliste!F682,Hilfstabellen!$K$4:$L$103,2,FALSE),"\",D682)),IF(D682="",CONCATENATE(VLOOKUP(B682,'Fach-ID''s'!$B$4:$D$1000,3,FALSE),"-",VLOOKUP(Klausurenliste!F682,Hilfstabellen!$K$4:$L$103,2,FALSE)),CONCATENATE(VLOOKUP(B682,'Fach-ID''s'!$B$4:$D$1000,3,FALSE),"-",VLOOKUP(Klausurenliste!F682,Hilfstabellen!$K$4:$L$103,2,FALSE),"\",D682))))))</f>
        <v/>
      </c>
      <c r="J682" s="2" t="str">
        <f t="shared" si="21"/>
        <v/>
      </c>
      <c r="K682" s="8"/>
      <c r="L682" t="s">
        <v>20</v>
      </c>
    </row>
    <row r="683" spans="1:12" ht="15.75" hidden="1" x14ac:dyDescent="0.25">
      <c r="A683" t="str">
        <f t="shared" si="20"/>
        <v/>
      </c>
      <c r="B683" s="14"/>
      <c r="C683" s="15"/>
      <c r="D683" s="14"/>
      <c r="E683" s="13"/>
      <c r="F683" s="13"/>
      <c r="G683" s="13" t="str">
        <f>IF(ISNA(VLOOKUP(B683,Kurstabelle!$B$3:$G$1327,5,FALSE)),"",VLOOKUP(B683,Kurstabelle!$B$3:$G$1327,5,FALSE))</f>
        <v/>
      </c>
      <c r="H683" s="13" t="str">
        <f>IF(ISNA(VLOOKUP(B683,Kurstabelle!$B$3:$G$1327,4,FALSE)),"",VLOOKUP(B683,Kurstabelle!$B$3:$G$1327,4,FALSE))</f>
        <v/>
      </c>
      <c r="I683" s="2" t="str">
        <f>IF(B683="","",IF(AND(ISNA(VLOOKUP(B683,'Fach-ID''s'!$B$4:$D$1000,1,FALSE)),ISNA(VLOOKUP(B683,'Fach-ID''s'!$C$4:$D$1000,1,FALSE))),"Kurs noch nicht gelistet",IF(AND(ISNA(VLOOKUP(CONCATENATE(VLOOKUP(B683,'Fach-ID''s'!$B$4:$D$1000,3,FALSE),"-",VLOOKUP(Klausurenliste!F683,Hilfstabellen!$K$4:$L$103,2,FALSE)),Kurstabelle!$G$3:$G$1327,1,FALSE)),ISNA(VLOOKUP(CONCATENATE(VLOOKUP(B683,'Fach-ID''s'!$C$4:$D$1000,2,FALSE),"-",VLOOKUP(Klausurenliste!F683,Hilfstabellen!$K$4:$L$103,2,FALSE)),Kurstabelle!$G$3:$G$1327,1,FALSE))),"Kurs zu dem Professor noch nicht gelistet",IF(ISNA(IF(D683="",CONCATENATE(VLOOKUP(B683,'Fach-ID''s'!$B$4:$D$1000,3,FALSE),"-",VLOOKUP(Klausurenliste!F683,Hilfstabellen!$K$4:$L$103,2,FALSE)),CONCATENATE(VLOOKUP(B683,'Fach-ID''s'!$B$4:$D$1000,3,FALSE),"-",VLOOKUP(Klausurenliste!F683,Hilfstabellen!$K$4:$L$103,2,FALSE),"\",D683))),IF(D683="",CONCATENATE(VLOOKUP(B683,'Fach-ID''s'!$C$4:$D$1000,2,FALSE),"-",VLOOKUP(Klausurenliste!F683,Hilfstabellen!$K$4:$L$103,2,FALSE)),CONCATENATE(VLOOKUP(B683,'Fach-ID''s'!$C$4:$D$1000,2,FALSE),"-",VLOOKUP(Klausurenliste!F683,Hilfstabellen!$K$4:$L$103,2,FALSE),"\",D683)),IF(D683="",CONCATENATE(VLOOKUP(B683,'Fach-ID''s'!$B$4:$D$1000,3,FALSE),"-",VLOOKUP(Klausurenliste!F683,Hilfstabellen!$K$4:$L$103,2,FALSE)),CONCATENATE(VLOOKUP(B683,'Fach-ID''s'!$B$4:$D$1000,3,FALSE),"-",VLOOKUP(Klausurenliste!F683,Hilfstabellen!$K$4:$L$103,2,FALSE),"\",D683))))))</f>
        <v/>
      </c>
      <c r="J683" s="2" t="str">
        <f t="shared" si="21"/>
        <v/>
      </c>
      <c r="K683" s="8"/>
      <c r="L683" t="s">
        <v>20</v>
      </c>
    </row>
    <row r="684" spans="1:12" ht="15.75" hidden="1" x14ac:dyDescent="0.25">
      <c r="A684" t="str">
        <f t="shared" si="20"/>
        <v/>
      </c>
      <c r="B684" s="14"/>
      <c r="C684" s="15"/>
      <c r="D684" s="14"/>
      <c r="E684" s="13"/>
      <c r="F684" s="13"/>
      <c r="G684" s="13" t="str">
        <f>IF(ISNA(VLOOKUP(B684,Kurstabelle!$B$3:$G$1327,5,FALSE)),"",VLOOKUP(B684,Kurstabelle!$B$3:$G$1327,5,FALSE))</f>
        <v/>
      </c>
      <c r="H684" s="13" t="str">
        <f>IF(ISNA(VLOOKUP(B684,Kurstabelle!$B$3:$G$1327,4,FALSE)),"",VLOOKUP(B684,Kurstabelle!$B$3:$G$1327,4,FALSE))</f>
        <v/>
      </c>
      <c r="I684" s="2" t="str">
        <f>IF(B684="","",IF(AND(ISNA(VLOOKUP(B684,'Fach-ID''s'!$B$4:$D$1000,1,FALSE)),ISNA(VLOOKUP(B684,'Fach-ID''s'!$C$4:$D$1000,1,FALSE))),"Kurs noch nicht gelistet",IF(AND(ISNA(VLOOKUP(CONCATENATE(VLOOKUP(B684,'Fach-ID''s'!$B$4:$D$1000,3,FALSE),"-",VLOOKUP(Klausurenliste!F684,Hilfstabellen!$K$4:$L$103,2,FALSE)),Kurstabelle!$G$3:$G$1327,1,FALSE)),ISNA(VLOOKUP(CONCATENATE(VLOOKUP(B684,'Fach-ID''s'!$C$4:$D$1000,2,FALSE),"-",VLOOKUP(Klausurenliste!F684,Hilfstabellen!$K$4:$L$103,2,FALSE)),Kurstabelle!$G$3:$G$1327,1,FALSE))),"Kurs zu dem Professor noch nicht gelistet",IF(ISNA(IF(D684="",CONCATENATE(VLOOKUP(B684,'Fach-ID''s'!$B$4:$D$1000,3,FALSE),"-",VLOOKUP(Klausurenliste!F684,Hilfstabellen!$K$4:$L$103,2,FALSE)),CONCATENATE(VLOOKUP(B684,'Fach-ID''s'!$B$4:$D$1000,3,FALSE),"-",VLOOKUP(Klausurenliste!F684,Hilfstabellen!$K$4:$L$103,2,FALSE),"\",D684))),IF(D684="",CONCATENATE(VLOOKUP(B684,'Fach-ID''s'!$C$4:$D$1000,2,FALSE),"-",VLOOKUP(Klausurenliste!F684,Hilfstabellen!$K$4:$L$103,2,FALSE)),CONCATENATE(VLOOKUP(B684,'Fach-ID''s'!$C$4:$D$1000,2,FALSE),"-",VLOOKUP(Klausurenliste!F684,Hilfstabellen!$K$4:$L$103,2,FALSE),"\",D684)),IF(D684="",CONCATENATE(VLOOKUP(B684,'Fach-ID''s'!$B$4:$D$1000,3,FALSE),"-",VLOOKUP(Klausurenliste!F684,Hilfstabellen!$K$4:$L$103,2,FALSE)),CONCATENATE(VLOOKUP(B684,'Fach-ID''s'!$B$4:$D$1000,3,FALSE),"-",VLOOKUP(Klausurenliste!F684,Hilfstabellen!$K$4:$L$103,2,FALSE),"\",D684))))))</f>
        <v/>
      </c>
      <c r="J684" s="2" t="str">
        <f t="shared" si="21"/>
        <v/>
      </c>
      <c r="K684" s="8"/>
      <c r="L684" t="s">
        <v>20</v>
      </c>
    </row>
    <row r="685" spans="1:12" ht="15.75" hidden="1" x14ac:dyDescent="0.25">
      <c r="A685" t="str">
        <f t="shared" si="20"/>
        <v/>
      </c>
      <c r="B685" s="14"/>
      <c r="C685" s="15"/>
      <c r="D685" s="14"/>
      <c r="E685" s="13"/>
      <c r="F685" s="13"/>
      <c r="G685" s="13" t="str">
        <f>IF(ISNA(VLOOKUP(B685,Kurstabelle!$B$3:$G$1327,5,FALSE)),"",VLOOKUP(B685,Kurstabelle!$B$3:$G$1327,5,FALSE))</f>
        <v/>
      </c>
      <c r="H685" s="13" t="str">
        <f>IF(ISNA(VLOOKUP(B685,Kurstabelle!$B$3:$G$1327,4,FALSE)),"",VLOOKUP(B685,Kurstabelle!$B$3:$G$1327,4,FALSE))</f>
        <v/>
      </c>
      <c r="I685" s="2" t="str">
        <f>IF(B685="","",IF(AND(ISNA(VLOOKUP(B685,'Fach-ID''s'!$B$4:$D$1000,1,FALSE)),ISNA(VLOOKUP(B685,'Fach-ID''s'!$C$4:$D$1000,1,FALSE))),"Kurs noch nicht gelistet",IF(AND(ISNA(VLOOKUP(CONCATENATE(VLOOKUP(B685,'Fach-ID''s'!$B$4:$D$1000,3,FALSE),"-",VLOOKUP(Klausurenliste!F685,Hilfstabellen!$K$4:$L$103,2,FALSE)),Kurstabelle!$G$3:$G$1327,1,FALSE)),ISNA(VLOOKUP(CONCATENATE(VLOOKUP(B685,'Fach-ID''s'!$C$4:$D$1000,2,FALSE),"-",VLOOKUP(Klausurenliste!F685,Hilfstabellen!$K$4:$L$103,2,FALSE)),Kurstabelle!$G$3:$G$1327,1,FALSE))),"Kurs zu dem Professor noch nicht gelistet",IF(ISNA(IF(D685="",CONCATENATE(VLOOKUP(B685,'Fach-ID''s'!$B$4:$D$1000,3,FALSE),"-",VLOOKUP(Klausurenliste!F685,Hilfstabellen!$K$4:$L$103,2,FALSE)),CONCATENATE(VLOOKUP(B685,'Fach-ID''s'!$B$4:$D$1000,3,FALSE),"-",VLOOKUP(Klausurenliste!F685,Hilfstabellen!$K$4:$L$103,2,FALSE),"\",D685))),IF(D685="",CONCATENATE(VLOOKUP(B685,'Fach-ID''s'!$C$4:$D$1000,2,FALSE),"-",VLOOKUP(Klausurenliste!F685,Hilfstabellen!$K$4:$L$103,2,FALSE)),CONCATENATE(VLOOKUP(B685,'Fach-ID''s'!$C$4:$D$1000,2,FALSE),"-",VLOOKUP(Klausurenliste!F685,Hilfstabellen!$K$4:$L$103,2,FALSE),"\",D685)),IF(D685="",CONCATENATE(VLOOKUP(B685,'Fach-ID''s'!$B$4:$D$1000,3,FALSE),"-",VLOOKUP(Klausurenliste!F685,Hilfstabellen!$K$4:$L$103,2,FALSE)),CONCATENATE(VLOOKUP(B685,'Fach-ID''s'!$B$4:$D$1000,3,FALSE),"-",VLOOKUP(Klausurenliste!F685,Hilfstabellen!$K$4:$L$103,2,FALSE),"\",D685))))))</f>
        <v/>
      </c>
      <c r="J685" s="2" t="str">
        <f t="shared" si="21"/>
        <v/>
      </c>
      <c r="K685" s="8"/>
      <c r="L685" t="s">
        <v>20</v>
      </c>
    </row>
    <row r="686" spans="1:12" ht="15.75" hidden="1" x14ac:dyDescent="0.25">
      <c r="A686" t="str">
        <f t="shared" si="20"/>
        <v/>
      </c>
      <c r="B686" s="14"/>
      <c r="C686" s="16"/>
      <c r="D686" s="14"/>
      <c r="E686" s="13"/>
      <c r="F686" s="13"/>
      <c r="G686" s="13" t="str">
        <f>IF(ISNA(VLOOKUP(B686,Kurstabelle!$B$3:$G$1327,5,FALSE)),"",VLOOKUP(B686,Kurstabelle!$B$3:$G$1327,5,FALSE))</f>
        <v/>
      </c>
      <c r="H686" s="13" t="str">
        <f>IF(ISNA(VLOOKUP(B686,Kurstabelle!$B$3:$G$1327,4,FALSE)),"",VLOOKUP(B686,Kurstabelle!$B$3:$G$1327,4,FALSE))</f>
        <v/>
      </c>
      <c r="I686" s="2" t="str">
        <f>IF(B686="","",IF(AND(ISNA(VLOOKUP(B686,'Fach-ID''s'!$B$4:$D$1000,1,FALSE)),ISNA(VLOOKUP(B686,'Fach-ID''s'!$C$4:$D$1000,1,FALSE))),"Kurs noch nicht gelistet",IF(AND(ISNA(VLOOKUP(CONCATENATE(VLOOKUP(B686,'Fach-ID''s'!$B$4:$D$1000,3,FALSE),"-",VLOOKUP(Klausurenliste!F686,Hilfstabellen!$K$4:$L$103,2,FALSE)),Kurstabelle!$G$3:$G$1327,1,FALSE)),ISNA(VLOOKUP(CONCATENATE(VLOOKUP(B686,'Fach-ID''s'!$C$4:$D$1000,2,FALSE),"-",VLOOKUP(Klausurenliste!F686,Hilfstabellen!$K$4:$L$103,2,FALSE)),Kurstabelle!$G$3:$G$1327,1,FALSE))),"Kurs zu dem Professor noch nicht gelistet",IF(ISNA(IF(D686="",CONCATENATE(VLOOKUP(B686,'Fach-ID''s'!$B$4:$D$1000,3,FALSE),"-",VLOOKUP(Klausurenliste!F686,Hilfstabellen!$K$4:$L$103,2,FALSE)),CONCATENATE(VLOOKUP(B686,'Fach-ID''s'!$B$4:$D$1000,3,FALSE),"-",VLOOKUP(Klausurenliste!F686,Hilfstabellen!$K$4:$L$103,2,FALSE),"\",D686))),IF(D686="",CONCATENATE(VLOOKUP(B686,'Fach-ID''s'!$C$4:$D$1000,2,FALSE),"-",VLOOKUP(Klausurenliste!F686,Hilfstabellen!$K$4:$L$103,2,FALSE)),CONCATENATE(VLOOKUP(B686,'Fach-ID''s'!$C$4:$D$1000,2,FALSE),"-",VLOOKUP(Klausurenliste!F686,Hilfstabellen!$K$4:$L$103,2,FALSE),"\",D686)),IF(D686="",CONCATENATE(VLOOKUP(B686,'Fach-ID''s'!$B$4:$D$1000,3,FALSE),"-",VLOOKUP(Klausurenliste!F686,Hilfstabellen!$K$4:$L$103,2,FALSE)),CONCATENATE(VLOOKUP(B686,'Fach-ID''s'!$B$4:$D$1000,3,FALSE),"-",VLOOKUP(Klausurenliste!F686,Hilfstabellen!$K$4:$L$103,2,FALSE),"\",D686))))))</f>
        <v/>
      </c>
      <c r="J686" s="2" t="str">
        <f t="shared" si="21"/>
        <v/>
      </c>
      <c r="K686" s="8"/>
      <c r="L686" t="s">
        <v>20</v>
      </c>
    </row>
    <row r="687" spans="1:12" ht="15.75" hidden="1" x14ac:dyDescent="0.25">
      <c r="A687" t="str">
        <f t="shared" si="20"/>
        <v/>
      </c>
      <c r="B687" s="14"/>
      <c r="C687" s="16"/>
      <c r="D687" s="14"/>
      <c r="E687" s="13"/>
      <c r="F687" s="13"/>
      <c r="G687" s="13" t="str">
        <f>IF(ISNA(VLOOKUP(B687,Kurstabelle!$B$3:$G$1327,5,FALSE)),"",VLOOKUP(B687,Kurstabelle!$B$3:$G$1327,5,FALSE))</f>
        <v/>
      </c>
      <c r="H687" s="13" t="str">
        <f>IF(ISNA(VLOOKUP(B687,Kurstabelle!$B$3:$G$1327,4,FALSE)),"",VLOOKUP(B687,Kurstabelle!$B$3:$G$1327,4,FALSE))</f>
        <v/>
      </c>
      <c r="I687" s="2" t="str">
        <f>IF(B687="","",IF(AND(ISNA(VLOOKUP(B687,'Fach-ID''s'!$B$4:$D$1000,1,FALSE)),ISNA(VLOOKUP(B687,'Fach-ID''s'!$C$4:$D$1000,1,FALSE))),"Kurs noch nicht gelistet",IF(AND(ISNA(VLOOKUP(CONCATENATE(VLOOKUP(B687,'Fach-ID''s'!$B$4:$D$1000,3,FALSE),"-",VLOOKUP(Klausurenliste!F687,Hilfstabellen!$K$4:$L$103,2,FALSE)),Kurstabelle!$G$3:$G$1327,1,FALSE)),ISNA(VLOOKUP(CONCATENATE(VLOOKUP(B687,'Fach-ID''s'!$C$4:$D$1000,2,FALSE),"-",VLOOKUP(Klausurenliste!F687,Hilfstabellen!$K$4:$L$103,2,FALSE)),Kurstabelle!$G$3:$G$1327,1,FALSE))),"Kurs zu dem Professor noch nicht gelistet",IF(ISNA(IF(D687="",CONCATENATE(VLOOKUP(B687,'Fach-ID''s'!$B$4:$D$1000,3,FALSE),"-",VLOOKUP(Klausurenliste!F687,Hilfstabellen!$K$4:$L$103,2,FALSE)),CONCATENATE(VLOOKUP(B687,'Fach-ID''s'!$B$4:$D$1000,3,FALSE),"-",VLOOKUP(Klausurenliste!F687,Hilfstabellen!$K$4:$L$103,2,FALSE),"\",D687))),IF(D687="",CONCATENATE(VLOOKUP(B687,'Fach-ID''s'!$C$4:$D$1000,2,FALSE),"-",VLOOKUP(Klausurenliste!F687,Hilfstabellen!$K$4:$L$103,2,FALSE)),CONCATENATE(VLOOKUP(B687,'Fach-ID''s'!$C$4:$D$1000,2,FALSE),"-",VLOOKUP(Klausurenliste!F687,Hilfstabellen!$K$4:$L$103,2,FALSE),"\",D687)),IF(D687="",CONCATENATE(VLOOKUP(B687,'Fach-ID''s'!$B$4:$D$1000,3,FALSE),"-",VLOOKUP(Klausurenliste!F687,Hilfstabellen!$K$4:$L$103,2,FALSE)),CONCATENATE(VLOOKUP(B687,'Fach-ID''s'!$B$4:$D$1000,3,FALSE),"-",VLOOKUP(Klausurenliste!F687,Hilfstabellen!$K$4:$L$103,2,FALSE),"\",D687))))))</f>
        <v/>
      </c>
      <c r="J687" s="2" t="str">
        <f t="shared" si="21"/>
        <v/>
      </c>
      <c r="K687" s="8"/>
      <c r="L687" t="s">
        <v>20</v>
      </c>
    </row>
    <row r="688" spans="1:12" ht="15.75" hidden="1" x14ac:dyDescent="0.25">
      <c r="A688" t="str">
        <f t="shared" si="20"/>
        <v/>
      </c>
      <c r="B688" s="14"/>
      <c r="C688" s="16"/>
      <c r="D688" s="14"/>
      <c r="E688" s="13"/>
      <c r="F688" s="13"/>
      <c r="G688" s="13" t="str">
        <f>IF(ISNA(VLOOKUP(B688,Kurstabelle!$B$3:$G$1327,5,FALSE)),"",VLOOKUP(B688,Kurstabelle!$B$3:$G$1327,5,FALSE))</f>
        <v/>
      </c>
      <c r="H688" s="13" t="str">
        <f>IF(ISNA(VLOOKUP(B688,Kurstabelle!$B$3:$G$1327,4,FALSE)),"",VLOOKUP(B688,Kurstabelle!$B$3:$G$1327,4,FALSE))</f>
        <v/>
      </c>
      <c r="I688" s="2" t="str">
        <f>IF(B688="","",IF(AND(ISNA(VLOOKUP(B688,'Fach-ID''s'!$B$4:$D$1000,1,FALSE)),ISNA(VLOOKUP(B688,'Fach-ID''s'!$C$4:$D$1000,1,FALSE))),"Kurs noch nicht gelistet",IF(AND(ISNA(VLOOKUP(CONCATENATE(VLOOKUP(B688,'Fach-ID''s'!$B$4:$D$1000,3,FALSE),"-",VLOOKUP(Klausurenliste!F688,Hilfstabellen!$K$4:$L$103,2,FALSE)),Kurstabelle!$G$3:$G$1327,1,FALSE)),ISNA(VLOOKUP(CONCATENATE(VLOOKUP(B688,'Fach-ID''s'!$C$4:$D$1000,2,FALSE),"-",VLOOKUP(Klausurenliste!F688,Hilfstabellen!$K$4:$L$103,2,FALSE)),Kurstabelle!$G$3:$G$1327,1,FALSE))),"Kurs zu dem Professor noch nicht gelistet",IF(ISNA(IF(D688="",CONCATENATE(VLOOKUP(B688,'Fach-ID''s'!$B$4:$D$1000,3,FALSE),"-",VLOOKUP(Klausurenliste!F688,Hilfstabellen!$K$4:$L$103,2,FALSE)),CONCATENATE(VLOOKUP(B688,'Fach-ID''s'!$B$4:$D$1000,3,FALSE),"-",VLOOKUP(Klausurenliste!F688,Hilfstabellen!$K$4:$L$103,2,FALSE),"\",D688))),IF(D688="",CONCATENATE(VLOOKUP(B688,'Fach-ID''s'!$C$4:$D$1000,2,FALSE),"-",VLOOKUP(Klausurenliste!F688,Hilfstabellen!$K$4:$L$103,2,FALSE)),CONCATENATE(VLOOKUP(B688,'Fach-ID''s'!$C$4:$D$1000,2,FALSE),"-",VLOOKUP(Klausurenliste!F688,Hilfstabellen!$K$4:$L$103,2,FALSE),"\",D688)),IF(D688="",CONCATENATE(VLOOKUP(B688,'Fach-ID''s'!$B$4:$D$1000,3,FALSE),"-",VLOOKUP(Klausurenliste!F688,Hilfstabellen!$K$4:$L$103,2,FALSE)),CONCATENATE(VLOOKUP(B688,'Fach-ID''s'!$B$4:$D$1000,3,FALSE),"-",VLOOKUP(Klausurenliste!F688,Hilfstabellen!$K$4:$L$103,2,FALSE),"\",D688))))))</f>
        <v/>
      </c>
      <c r="J688" s="2" t="str">
        <f t="shared" si="21"/>
        <v/>
      </c>
      <c r="K688" s="8"/>
      <c r="L688" t="s">
        <v>20</v>
      </c>
    </row>
    <row r="689" spans="1:12" ht="15.75" hidden="1" x14ac:dyDescent="0.25">
      <c r="A689" t="str">
        <f t="shared" si="20"/>
        <v/>
      </c>
      <c r="B689" s="14"/>
      <c r="C689" s="16"/>
      <c r="D689" s="14"/>
      <c r="E689" s="13"/>
      <c r="F689" s="13"/>
      <c r="G689" s="13" t="str">
        <f>IF(ISNA(VLOOKUP(B689,Kurstabelle!$B$3:$G$1327,5,FALSE)),"",VLOOKUP(B689,Kurstabelle!$B$3:$G$1327,5,FALSE))</f>
        <v/>
      </c>
      <c r="H689" s="13" t="str">
        <f>IF(ISNA(VLOOKUP(B689,Kurstabelle!$B$3:$G$1327,4,FALSE)),"",VLOOKUP(B689,Kurstabelle!$B$3:$G$1327,4,FALSE))</f>
        <v/>
      </c>
      <c r="I689" s="2" t="str">
        <f>IF(B689="","",IF(AND(ISNA(VLOOKUP(B689,'Fach-ID''s'!$B$4:$D$1000,1,FALSE)),ISNA(VLOOKUP(B689,'Fach-ID''s'!$C$4:$D$1000,1,FALSE))),"Kurs noch nicht gelistet",IF(AND(ISNA(VLOOKUP(CONCATENATE(VLOOKUP(B689,'Fach-ID''s'!$B$4:$D$1000,3,FALSE),"-",VLOOKUP(Klausurenliste!F689,Hilfstabellen!$K$4:$L$103,2,FALSE)),Kurstabelle!$G$3:$G$1327,1,FALSE)),ISNA(VLOOKUP(CONCATENATE(VLOOKUP(B689,'Fach-ID''s'!$C$4:$D$1000,2,FALSE),"-",VLOOKUP(Klausurenliste!F689,Hilfstabellen!$K$4:$L$103,2,FALSE)),Kurstabelle!$G$3:$G$1327,1,FALSE))),"Kurs zu dem Professor noch nicht gelistet",IF(ISNA(IF(D689="",CONCATENATE(VLOOKUP(B689,'Fach-ID''s'!$B$4:$D$1000,3,FALSE),"-",VLOOKUP(Klausurenliste!F689,Hilfstabellen!$K$4:$L$103,2,FALSE)),CONCATENATE(VLOOKUP(B689,'Fach-ID''s'!$B$4:$D$1000,3,FALSE),"-",VLOOKUP(Klausurenliste!F689,Hilfstabellen!$K$4:$L$103,2,FALSE),"\",D689))),IF(D689="",CONCATENATE(VLOOKUP(B689,'Fach-ID''s'!$C$4:$D$1000,2,FALSE),"-",VLOOKUP(Klausurenliste!F689,Hilfstabellen!$K$4:$L$103,2,FALSE)),CONCATENATE(VLOOKUP(B689,'Fach-ID''s'!$C$4:$D$1000,2,FALSE),"-",VLOOKUP(Klausurenliste!F689,Hilfstabellen!$K$4:$L$103,2,FALSE),"\",D689)),IF(D689="",CONCATENATE(VLOOKUP(B689,'Fach-ID''s'!$B$4:$D$1000,3,FALSE),"-",VLOOKUP(Klausurenliste!F689,Hilfstabellen!$K$4:$L$103,2,FALSE)),CONCATENATE(VLOOKUP(B689,'Fach-ID''s'!$B$4:$D$1000,3,FALSE),"-",VLOOKUP(Klausurenliste!F689,Hilfstabellen!$K$4:$L$103,2,FALSE),"\",D689))))))</f>
        <v/>
      </c>
      <c r="J689" s="2" t="str">
        <f t="shared" si="21"/>
        <v/>
      </c>
      <c r="K689" s="8"/>
      <c r="L689" t="s">
        <v>20</v>
      </c>
    </row>
    <row r="690" spans="1:12" ht="15.75" hidden="1" x14ac:dyDescent="0.25">
      <c r="A690" t="str">
        <f t="shared" si="20"/>
        <v/>
      </c>
      <c r="B690" s="14"/>
      <c r="C690" s="16"/>
      <c r="D690" s="14"/>
      <c r="E690" s="13"/>
      <c r="F690" s="13"/>
      <c r="G690" s="13" t="str">
        <f>IF(ISNA(VLOOKUP(B690,Kurstabelle!$B$3:$G$1327,5,FALSE)),"",VLOOKUP(B690,Kurstabelle!$B$3:$G$1327,5,FALSE))</f>
        <v/>
      </c>
      <c r="H690" s="13" t="str">
        <f>IF(ISNA(VLOOKUP(B690,Kurstabelle!$B$3:$G$1327,4,FALSE)),"",VLOOKUP(B690,Kurstabelle!$B$3:$G$1327,4,FALSE))</f>
        <v/>
      </c>
      <c r="I690" s="2" t="str">
        <f>IF(B690="","",IF(AND(ISNA(VLOOKUP(B690,'Fach-ID''s'!$B$4:$D$1000,1,FALSE)),ISNA(VLOOKUP(B690,'Fach-ID''s'!$C$4:$D$1000,1,FALSE))),"Kurs noch nicht gelistet",IF(AND(ISNA(VLOOKUP(CONCATENATE(VLOOKUP(B690,'Fach-ID''s'!$B$4:$D$1000,3,FALSE),"-",VLOOKUP(Klausurenliste!F690,Hilfstabellen!$K$4:$L$103,2,FALSE)),Kurstabelle!$G$3:$G$1327,1,FALSE)),ISNA(VLOOKUP(CONCATENATE(VLOOKUP(B690,'Fach-ID''s'!$C$4:$D$1000,2,FALSE),"-",VLOOKUP(Klausurenliste!F690,Hilfstabellen!$K$4:$L$103,2,FALSE)),Kurstabelle!$G$3:$G$1327,1,FALSE))),"Kurs zu dem Professor noch nicht gelistet",IF(ISNA(IF(D690="",CONCATENATE(VLOOKUP(B690,'Fach-ID''s'!$B$4:$D$1000,3,FALSE),"-",VLOOKUP(Klausurenliste!F690,Hilfstabellen!$K$4:$L$103,2,FALSE)),CONCATENATE(VLOOKUP(B690,'Fach-ID''s'!$B$4:$D$1000,3,FALSE),"-",VLOOKUP(Klausurenliste!F690,Hilfstabellen!$K$4:$L$103,2,FALSE),"\",D690))),IF(D690="",CONCATENATE(VLOOKUP(B690,'Fach-ID''s'!$C$4:$D$1000,2,FALSE),"-",VLOOKUP(Klausurenliste!F690,Hilfstabellen!$K$4:$L$103,2,FALSE)),CONCATENATE(VLOOKUP(B690,'Fach-ID''s'!$C$4:$D$1000,2,FALSE),"-",VLOOKUP(Klausurenliste!F690,Hilfstabellen!$K$4:$L$103,2,FALSE),"\",D690)),IF(D690="",CONCATENATE(VLOOKUP(B690,'Fach-ID''s'!$B$4:$D$1000,3,FALSE),"-",VLOOKUP(Klausurenliste!F690,Hilfstabellen!$K$4:$L$103,2,FALSE)),CONCATENATE(VLOOKUP(B690,'Fach-ID''s'!$B$4:$D$1000,3,FALSE),"-",VLOOKUP(Klausurenliste!F690,Hilfstabellen!$K$4:$L$103,2,FALSE),"\",D690))))))</f>
        <v/>
      </c>
      <c r="J690" s="2" t="str">
        <f t="shared" si="21"/>
        <v/>
      </c>
      <c r="K690" s="8"/>
      <c r="L690" t="s">
        <v>20</v>
      </c>
    </row>
    <row r="691" spans="1:12" ht="15.75" hidden="1" x14ac:dyDescent="0.25">
      <c r="A691" t="str">
        <f t="shared" si="20"/>
        <v/>
      </c>
      <c r="B691" s="14"/>
      <c r="C691" s="15"/>
      <c r="D691" s="14"/>
      <c r="E691" s="13"/>
      <c r="F691" s="13"/>
      <c r="G691" s="13" t="str">
        <f>IF(ISNA(VLOOKUP(B691,Kurstabelle!$B$3:$G$1327,5,FALSE)),"",VLOOKUP(B691,Kurstabelle!$B$3:$G$1327,5,FALSE))</f>
        <v/>
      </c>
      <c r="H691" s="13" t="str">
        <f>IF(ISNA(VLOOKUP(B691,Kurstabelle!$B$3:$G$1327,4,FALSE)),"",VLOOKUP(B691,Kurstabelle!$B$3:$G$1327,4,FALSE))</f>
        <v/>
      </c>
      <c r="I691" s="2" t="str">
        <f>IF(B691="","",IF(AND(ISNA(VLOOKUP(B691,'Fach-ID''s'!$B$4:$D$1000,1,FALSE)),ISNA(VLOOKUP(B691,'Fach-ID''s'!$C$4:$D$1000,1,FALSE))),"Kurs noch nicht gelistet",IF(AND(ISNA(VLOOKUP(CONCATENATE(VLOOKUP(B691,'Fach-ID''s'!$B$4:$D$1000,3,FALSE),"-",VLOOKUP(Klausurenliste!F691,Hilfstabellen!$K$4:$L$103,2,FALSE)),Kurstabelle!$G$3:$G$1327,1,FALSE)),ISNA(VLOOKUP(CONCATENATE(VLOOKUP(B691,'Fach-ID''s'!$C$4:$D$1000,2,FALSE),"-",VLOOKUP(Klausurenliste!F691,Hilfstabellen!$K$4:$L$103,2,FALSE)),Kurstabelle!$G$3:$G$1327,1,FALSE))),"Kurs zu dem Professor noch nicht gelistet",IF(ISNA(IF(D691="",CONCATENATE(VLOOKUP(B691,'Fach-ID''s'!$B$4:$D$1000,3,FALSE),"-",VLOOKUP(Klausurenliste!F691,Hilfstabellen!$K$4:$L$103,2,FALSE)),CONCATENATE(VLOOKUP(B691,'Fach-ID''s'!$B$4:$D$1000,3,FALSE),"-",VLOOKUP(Klausurenliste!F691,Hilfstabellen!$K$4:$L$103,2,FALSE),"\",D691))),IF(D691="",CONCATENATE(VLOOKUP(B691,'Fach-ID''s'!$C$4:$D$1000,2,FALSE),"-",VLOOKUP(Klausurenliste!F691,Hilfstabellen!$K$4:$L$103,2,FALSE)),CONCATENATE(VLOOKUP(B691,'Fach-ID''s'!$C$4:$D$1000,2,FALSE),"-",VLOOKUP(Klausurenliste!F691,Hilfstabellen!$K$4:$L$103,2,FALSE),"\",D691)),IF(D691="",CONCATENATE(VLOOKUP(B691,'Fach-ID''s'!$B$4:$D$1000,3,FALSE),"-",VLOOKUP(Klausurenliste!F691,Hilfstabellen!$K$4:$L$103,2,FALSE)),CONCATENATE(VLOOKUP(B691,'Fach-ID''s'!$B$4:$D$1000,3,FALSE),"-",VLOOKUP(Klausurenliste!F691,Hilfstabellen!$K$4:$L$103,2,FALSE),"\",D691))))))</f>
        <v/>
      </c>
      <c r="J691" s="2" t="str">
        <f t="shared" si="21"/>
        <v/>
      </c>
      <c r="K691" s="8"/>
      <c r="L691" t="s">
        <v>20</v>
      </c>
    </row>
    <row r="692" spans="1:12" ht="15.75" hidden="1" x14ac:dyDescent="0.25">
      <c r="A692" t="str">
        <f t="shared" si="20"/>
        <v/>
      </c>
      <c r="B692" s="14"/>
      <c r="C692" s="15"/>
      <c r="D692" s="14"/>
      <c r="E692" s="13"/>
      <c r="F692" s="13"/>
      <c r="G692" s="13" t="str">
        <f>IF(ISNA(VLOOKUP(B692,Kurstabelle!$B$3:$G$1327,5,FALSE)),"",VLOOKUP(B692,Kurstabelle!$B$3:$G$1327,5,FALSE))</f>
        <v/>
      </c>
      <c r="H692" s="13" t="str">
        <f>IF(ISNA(VLOOKUP(B692,Kurstabelle!$B$3:$G$1327,4,FALSE)),"",VLOOKUP(B692,Kurstabelle!$B$3:$G$1327,4,FALSE))</f>
        <v/>
      </c>
      <c r="I692" s="2" t="str">
        <f>IF(B692="","",IF(AND(ISNA(VLOOKUP(B692,'Fach-ID''s'!$B$4:$D$1000,1,FALSE)),ISNA(VLOOKUP(B692,'Fach-ID''s'!$C$4:$D$1000,1,FALSE))),"Kurs noch nicht gelistet",IF(AND(ISNA(VLOOKUP(CONCATENATE(VLOOKUP(B692,'Fach-ID''s'!$B$4:$D$1000,3,FALSE),"-",VLOOKUP(Klausurenliste!F692,Hilfstabellen!$K$4:$L$103,2,FALSE)),Kurstabelle!$G$3:$G$1327,1,FALSE)),ISNA(VLOOKUP(CONCATENATE(VLOOKUP(B692,'Fach-ID''s'!$C$4:$D$1000,2,FALSE),"-",VLOOKUP(Klausurenliste!F692,Hilfstabellen!$K$4:$L$103,2,FALSE)),Kurstabelle!$G$3:$G$1327,1,FALSE))),"Kurs zu dem Professor noch nicht gelistet",IF(ISNA(IF(D692="",CONCATENATE(VLOOKUP(B692,'Fach-ID''s'!$B$4:$D$1000,3,FALSE),"-",VLOOKUP(Klausurenliste!F692,Hilfstabellen!$K$4:$L$103,2,FALSE)),CONCATENATE(VLOOKUP(B692,'Fach-ID''s'!$B$4:$D$1000,3,FALSE),"-",VLOOKUP(Klausurenliste!F692,Hilfstabellen!$K$4:$L$103,2,FALSE),"\",D692))),IF(D692="",CONCATENATE(VLOOKUP(B692,'Fach-ID''s'!$C$4:$D$1000,2,FALSE),"-",VLOOKUP(Klausurenliste!F692,Hilfstabellen!$K$4:$L$103,2,FALSE)),CONCATENATE(VLOOKUP(B692,'Fach-ID''s'!$C$4:$D$1000,2,FALSE),"-",VLOOKUP(Klausurenliste!F692,Hilfstabellen!$K$4:$L$103,2,FALSE),"\",D692)),IF(D692="",CONCATENATE(VLOOKUP(B692,'Fach-ID''s'!$B$4:$D$1000,3,FALSE),"-",VLOOKUP(Klausurenliste!F692,Hilfstabellen!$K$4:$L$103,2,FALSE)),CONCATENATE(VLOOKUP(B692,'Fach-ID''s'!$B$4:$D$1000,3,FALSE),"-",VLOOKUP(Klausurenliste!F692,Hilfstabellen!$K$4:$L$103,2,FALSE),"\",D692))))))</f>
        <v/>
      </c>
      <c r="J692" s="2" t="str">
        <f t="shared" si="21"/>
        <v/>
      </c>
      <c r="K692" s="8"/>
      <c r="L692" t="s">
        <v>20</v>
      </c>
    </row>
    <row r="693" spans="1:12" ht="15.75" hidden="1" x14ac:dyDescent="0.25">
      <c r="A693" t="str">
        <f t="shared" si="20"/>
        <v/>
      </c>
      <c r="B693" s="14"/>
      <c r="C693" s="15"/>
      <c r="D693" s="14"/>
      <c r="E693" s="13"/>
      <c r="F693" s="13"/>
      <c r="G693" s="13" t="str">
        <f>IF(ISNA(VLOOKUP(B693,Kurstabelle!$B$3:$G$1327,5,FALSE)),"",VLOOKUP(B693,Kurstabelle!$B$3:$G$1327,5,FALSE))</f>
        <v/>
      </c>
      <c r="H693" s="13" t="str">
        <f>IF(ISNA(VLOOKUP(B693,Kurstabelle!$B$3:$G$1327,4,FALSE)),"",VLOOKUP(B693,Kurstabelle!$B$3:$G$1327,4,FALSE))</f>
        <v/>
      </c>
      <c r="I693" s="2" t="str">
        <f>IF(B693="","",IF(AND(ISNA(VLOOKUP(B693,'Fach-ID''s'!$B$4:$D$1000,1,FALSE)),ISNA(VLOOKUP(B693,'Fach-ID''s'!$C$4:$D$1000,1,FALSE))),"Kurs noch nicht gelistet",IF(AND(ISNA(VLOOKUP(CONCATENATE(VLOOKUP(B693,'Fach-ID''s'!$B$4:$D$1000,3,FALSE),"-",VLOOKUP(Klausurenliste!F693,Hilfstabellen!$K$4:$L$103,2,FALSE)),Kurstabelle!$G$3:$G$1327,1,FALSE)),ISNA(VLOOKUP(CONCATENATE(VLOOKUP(B693,'Fach-ID''s'!$C$4:$D$1000,2,FALSE),"-",VLOOKUP(Klausurenliste!F693,Hilfstabellen!$K$4:$L$103,2,FALSE)),Kurstabelle!$G$3:$G$1327,1,FALSE))),"Kurs zu dem Professor noch nicht gelistet",IF(ISNA(IF(D693="",CONCATENATE(VLOOKUP(B693,'Fach-ID''s'!$B$4:$D$1000,3,FALSE),"-",VLOOKUP(Klausurenliste!F693,Hilfstabellen!$K$4:$L$103,2,FALSE)),CONCATENATE(VLOOKUP(B693,'Fach-ID''s'!$B$4:$D$1000,3,FALSE),"-",VLOOKUP(Klausurenliste!F693,Hilfstabellen!$K$4:$L$103,2,FALSE),"\",D693))),IF(D693="",CONCATENATE(VLOOKUP(B693,'Fach-ID''s'!$C$4:$D$1000,2,FALSE),"-",VLOOKUP(Klausurenliste!F693,Hilfstabellen!$K$4:$L$103,2,FALSE)),CONCATENATE(VLOOKUP(B693,'Fach-ID''s'!$C$4:$D$1000,2,FALSE),"-",VLOOKUP(Klausurenliste!F693,Hilfstabellen!$K$4:$L$103,2,FALSE),"\",D693)),IF(D693="",CONCATENATE(VLOOKUP(B693,'Fach-ID''s'!$B$4:$D$1000,3,FALSE),"-",VLOOKUP(Klausurenliste!F693,Hilfstabellen!$K$4:$L$103,2,FALSE)),CONCATENATE(VLOOKUP(B693,'Fach-ID''s'!$B$4:$D$1000,3,FALSE),"-",VLOOKUP(Klausurenliste!F693,Hilfstabellen!$K$4:$L$103,2,FALSE),"\",D693))))))</f>
        <v/>
      </c>
      <c r="J693" s="2" t="str">
        <f t="shared" si="21"/>
        <v/>
      </c>
      <c r="K693" s="8"/>
      <c r="L693" t="s">
        <v>20</v>
      </c>
    </row>
    <row r="694" spans="1:12" ht="15.75" hidden="1" x14ac:dyDescent="0.25">
      <c r="A694" t="str">
        <f t="shared" si="20"/>
        <v/>
      </c>
      <c r="B694" s="14"/>
      <c r="C694" s="15"/>
      <c r="D694" s="14"/>
      <c r="E694" s="13"/>
      <c r="F694" s="13"/>
      <c r="G694" s="13" t="str">
        <f>IF(ISNA(VLOOKUP(B694,Kurstabelle!$B$3:$G$1327,5,FALSE)),"",VLOOKUP(B694,Kurstabelle!$B$3:$G$1327,5,FALSE))</f>
        <v/>
      </c>
      <c r="H694" s="13" t="str">
        <f>IF(ISNA(VLOOKUP(B694,Kurstabelle!$B$3:$G$1327,4,FALSE)),"",VLOOKUP(B694,Kurstabelle!$B$3:$G$1327,4,FALSE))</f>
        <v/>
      </c>
      <c r="I694" s="2" t="str">
        <f>IF(B694="","",IF(AND(ISNA(VLOOKUP(B694,'Fach-ID''s'!$B$4:$D$1000,1,FALSE)),ISNA(VLOOKUP(B694,'Fach-ID''s'!$C$4:$D$1000,1,FALSE))),"Kurs noch nicht gelistet",IF(AND(ISNA(VLOOKUP(CONCATENATE(VLOOKUP(B694,'Fach-ID''s'!$B$4:$D$1000,3,FALSE),"-",VLOOKUP(Klausurenliste!F694,Hilfstabellen!$K$4:$L$103,2,FALSE)),Kurstabelle!$G$3:$G$1327,1,FALSE)),ISNA(VLOOKUP(CONCATENATE(VLOOKUP(B694,'Fach-ID''s'!$C$4:$D$1000,2,FALSE),"-",VLOOKUP(Klausurenliste!F694,Hilfstabellen!$K$4:$L$103,2,FALSE)),Kurstabelle!$G$3:$G$1327,1,FALSE))),"Kurs zu dem Professor noch nicht gelistet",IF(ISNA(IF(D694="",CONCATENATE(VLOOKUP(B694,'Fach-ID''s'!$B$4:$D$1000,3,FALSE),"-",VLOOKUP(Klausurenliste!F694,Hilfstabellen!$K$4:$L$103,2,FALSE)),CONCATENATE(VLOOKUP(B694,'Fach-ID''s'!$B$4:$D$1000,3,FALSE),"-",VLOOKUP(Klausurenliste!F694,Hilfstabellen!$K$4:$L$103,2,FALSE),"\",D694))),IF(D694="",CONCATENATE(VLOOKUP(B694,'Fach-ID''s'!$C$4:$D$1000,2,FALSE),"-",VLOOKUP(Klausurenliste!F694,Hilfstabellen!$K$4:$L$103,2,FALSE)),CONCATENATE(VLOOKUP(B694,'Fach-ID''s'!$C$4:$D$1000,2,FALSE),"-",VLOOKUP(Klausurenliste!F694,Hilfstabellen!$K$4:$L$103,2,FALSE),"\",D694)),IF(D694="",CONCATENATE(VLOOKUP(B694,'Fach-ID''s'!$B$4:$D$1000,3,FALSE),"-",VLOOKUP(Klausurenliste!F694,Hilfstabellen!$K$4:$L$103,2,FALSE)),CONCATENATE(VLOOKUP(B694,'Fach-ID''s'!$B$4:$D$1000,3,FALSE),"-",VLOOKUP(Klausurenliste!F694,Hilfstabellen!$K$4:$L$103,2,FALSE),"\",D694))))))</f>
        <v/>
      </c>
      <c r="J694" s="2" t="str">
        <f t="shared" si="21"/>
        <v/>
      </c>
      <c r="K694" s="8"/>
      <c r="L694" t="s">
        <v>20</v>
      </c>
    </row>
    <row r="695" spans="1:12" ht="15.75" hidden="1" x14ac:dyDescent="0.25">
      <c r="A695" t="str">
        <f t="shared" si="20"/>
        <v/>
      </c>
      <c r="B695" s="14"/>
      <c r="C695" s="16"/>
      <c r="D695" s="14"/>
      <c r="E695" s="13"/>
      <c r="F695" s="13"/>
      <c r="G695" s="13" t="str">
        <f>IF(ISNA(VLOOKUP(B695,Kurstabelle!$B$3:$G$1327,5,FALSE)),"",VLOOKUP(B695,Kurstabelle!$B$3:$G$1327,5,FALSE))</f>
        <v/>
      </c>
      <c r="H695" s="13" t="str">
        <f>IF(ISNA(VLOOKUP(B695,Kurstabelle!$B$3:$G$1327,4,FALSE)),"",VLOOKUP(B695,Kurstabelle!$B$3:$G$1327,4,FALSE))</f>
        <v/>
      </c>
      <c r="I695" s="2" t="str">
        <f>IF(B695="","",IF(AND(ISNA(VLOOKUP(B695,'Fach-ID''s'!$B$4:$D$1000,1,FALSE)),ISNA(VLOOKUP(B695,'Fach-ID''s'!$C$4:$D$1000,1,FALSE))),"Kurs noch nicht gelistet",IF(AND(ISNA(VLOOKUP(CONCATENATE(VLOOKUP(B695,'Fach-ID''s'!$B$4:$D$1000,3,FALSE),"-",VLOOKUP(Klausurenliste!F695,Hilfstabellen!$K$4:$L$103,2,FALSE)),Kurstabelle!$G$3:$G$1327,1,FALSE)),ISNA(VLOOKUP(CONCATENATE(VLOOKUP(B695,'Fach-ID''s'!$C$4:$D$1000,2,FALSE),"-",VLOOKUP(Klausurenliste!F695,Hilfstabellen!$K$4:$L$103,2,FALSE)),Kurstabelle!$G$3:$G$1327,1,FALSE))),"Kurs zu dem Professor noch nicht gelistet",IF(ISNA(IF(D695="",CONCATENATE(VLOOKUP(B695,'Fach-ID''s'!$B$4:$D$1000,3,FALSE),"-",VLOOKUP(Klausurenliste!F695,Hilfstabellen!$K$4:$L$103,2,FALSE)),CONCATENATE(VLOOKUP(B695,'Fach-ID''s'!$B$4:$D$1000,3,FALSE),"-",VLOOKUP(Klausurenliste!F695,Hilfstabellen!$K$4:$L$103,2,FALSE),"\",D695))),IF(D695="",CONCATENATE(VLOOKUP(B695,'Fach-ID''s'!$C$4:$D$1000,2,FALSE),"-",VLOOKUP(Klausurenliste!F695,Hilfstabellen!$K$4:$L$103,2,FALSE)),CONCATENATE(VLOOKUP(B695,'Fach-ID''s'!$C$4:$D$1000,2,FALSE),"-",VLOOKUP(Klausurenliste!F695,Hilfstabellen!$K$4:$L$103,2,FALSE),"\",D695)),IF(D695="",CONCATENATE(VLOOKUP(B695,'Fach-ID''s'!$B$4:$D$1000,3,FALSE),"-",VLOOKUP(Klausurenliste!F695,Hilfstabellen!$K$4:$L$103,2,FALSE)),CONCATENATE(VLOOKUP(B695,'Fach-ID''s'!$B$4:$D$1000,3,FALSE),"-",VLOOKUP(Klausurenliste!F695,Hilfstabellen!$K$4:$L$103,2,FALSE),"\",D695))))))</f>
        <v/>
      </c>
      <c r="J695" s="2" t="str">
        <f t="shared" si="21"/>
        <v/>
      </c>
      <c r="K695" s="8"/>
      <c r="L695" t="s">
        <v>20</v>
      </c>
    </row>
    <row r="696" spans="1:12" ht="15.75" hidden="1" x14ac:dyDescent="0.25">
      <c r="A696" t="str">
        <f t="shared" si="20"/>
        <v/>
      </c>
      <c r="B696" s="14"/>
      <c r="C696" s="16"/>
      <c r="D696" s="14"/>
      <c r="E696" s="13"/>
      <c r="F696" s="13"/>
      <c r="G696" s="13" t="str">
        <f>IF(ISNA(VLOOKUP(B696,Kurstabelle!$B$3:$G$1327,5,FALSE)),"",VLOOKUP(B696,Kurstabelle!$B$3:$G$1327,5,FALSE))</f>
        <v/>
      </c>
      <c r="H696" s="13" t="str">
        <f>IF(ISNA(VLOOKUP(B696,Kurstabelle!$B$3:$G$1327,4,FALSE)),"",VLOOKUP(B696,Kurstabelle!$B$3:$G$1327,4,FALSE))</f>
        <v/>
      </c>
      <c r="I696" s="2" t="str">
        <f>IF(B696="","",IF(AND(ISNA(VLOOKUP(B696,'Fach-ID''s'!$B$4:$D$1000,1,FALSE)),ISNA(VLOOKUP(B696,'Fach-ID''s'!$C$4:$D$1000,1,FALSE))),"Kurs noch nicht gelistet",IF(AND(ISNA(VLOOKUP(CONCATENATE(VLOOKUP(B696,'Fach-ID''s'!$B$4:$D$1000,3,FALSE),"-",VLOOKUP(Klausurenliste!F696,Hilfstabellen!$K$4:$L$103,2,FALSE)),Kurstabelle!$G$3:$G$1327,1,FALSE)),ISNA(VLOOKUP(CONCATENATE(VLOOKUP(B696,'Fach-ID''s'!$C$4:$D$1000,2,FALSE),"-",VLOOKUP(Klausurenliste!F696,Hilfstabellen!$K$4:$L$103,2,FALSE)),Kurstabelle!$G$3:$G$1327,1,FALSE))),"Kurs zu dem Professor noch nicht gelistet",IF(ISNA(IF(D696="",CONCATENATE(VLOOKUP(B696,'Fach-ID''s'!$B$4:$D$1000,3,FALSE),"-",VLOOKUP(Klausurenliste!F696,Hilfstabellen!$K$4:$L$103,2,FALSE)),CONCATENATE(VLOOKUP(B696,'Fach-ID''s'!$B$4:$D$1000,3,FALSE),"-",VLOOKUP(Klausurenliste!F696,Hilfstabellen!$K$4:$L$103,2,FALSE),"\",D696))),IF(D696="",CONCATENATE(VLOOKUP(B696,'Fach-ID''s'!$C$4:$D$1000,2,FALSE),"-",VLOOKUP(Klausurenliste!F696,Hilfstabellen!$K$4:$L$103,2,FALSE)),CONCATENATE(VLOOKUP(B696,'Fach-ID''s'!$C$4:$D$1000,2,FALSE),"-",VLOOKUP(Klausurenliste!F696,Hilfstabellen!$K$4:$L$103,2,FALSE),"\",D696)),IF(D696="",CONCATENATE(VLOOKUP(B696,'Fach-ID''s'!$B$4:$D$1000,3,FALSE),"-",VLOOKUP(Klausurenliste!F696,Hilfstabellen!$K$4:$L$103,2,FALSE)),CONCATENATE(VLOOKUP(B696,'Fach-ID''s'!$B$4:$D$1000,3,FALSE),"-",VLOOKUP(Klausurenliste!F696,Hilfstabellen!$K$4:$L$103,2,FALSE),"\",D696))))))</f>
        <v/>
      </c>
      <c r="J696" s="2" t="str">
        <f t="shared" si="21"/>
        <v/>
      </c>
      <c r="K696" s="8"/>
      <c r="L696" t="s">
        <v>20</v>
      </c>
    </row>
    <row r="697" spans="1:12" ht="15.75" hidden="1" x14ac:dyDescent="0.25">
      <c r="A697" t="str">
        <f t="shared" si="20"/>
        <v/>
      </c>
      <c r="B697" s="14"/>
      <c r="C697" s="16"/>
      <c r="D697" s="14"/>
      <c r="E697" s="13"/>
      <c r="F697" s="13"/>
      <c r="G697" s="13" t="str">
        <f>IF(ISNA(VLOOKUP(B697,Kurstabelle!$B$3:$G$1327,5,FALSE)),"",VLOOKUP(B697,Kurstabelle!$B$3:$G$1327,5,FALSE))</f>
        <v/>
      </c>
      <c r="H697" s="13" t="str">
        <f>IF(ISNA(VLOOKUP(B697,Kurstabelle!$B$3:$G$1327,4,FALSE)),"",VLOOKUP(B697,Kurstabelle!$B$3:$G$1327,4,FALSE))</f>
        <v/>
      </c>
      <c r="I697" s="2" t="str">
        <f>IF(B697="","",IF(AND(ISNA(VLOOKUP(B697,'Fach-ID''s'!$B$4:$D$1000,1,FALSE)),ISNA(VLOOKUP(B697,'Fach-ID''s'!$C$4:$D$1000,1,FALSE))),"Kurs noch nicht gelistet",IF(AND(ISNA(VLOOKUP(CONCATENATE(VLOOKUP(B697,'Fach-ID''s'!$B$4:$D$1000,3,FALSE),"-",VLOOKUP(Klausurenliste!F697,Hilfstabellen!$K$4:$L$103,2,FALSE)),Kurstabelle!$G$3:$G$1327,1,FALSE)),ISNA(VLOOKUP(CONCATENATE(VLOOKUP(B697,'Fach-ID''s'!$C$4:$D$1000,2,FALSE),"-",VLOOKUP(Klausurenliste!F697,Hilfstabellen!$K$4:$L$103,2,FALSE)),Kurstabelle!$G$3:$G$1327,1,FALSE))),"Kurs zu dem Professor noch nicht gelistet",IF(ISNA(IF(D697="",CONCATENATE(VLOOKUP(B697,'Fach-ID''s'!$B$4:$D$1000,3,FALSE),"-",VLOOKUP(Klausurenliste!F697,Hilfstabellen!$K$4:$L$103,2,FALSE)),CONCATENATE(VLOOKUP(B697,'Fach-ID''s'!$B$4:$D$1000,3,FALSE),"-",VLOOKUP(Klausurenliste!F697,Hilfstabellen!$K$4:$L$103,2,FALSE),"\",D697))),IF(D697="",CONCATENATE(VLOOKUP(B697,'Fach-ID''s'!$C$4:$D$1000,2,FALSE),"-",VLOOKUP(Klausurenliste!F697,Hilfstabellen!$K$4:$L$103,2,FALSE)),CONCATENATE(VLOOKUP(B697,'Fach-ID''s'!$C$4:$D$1000,2,FALSE),"-",VLOOKUP(Klausurenliste!F697,Hilfstabellen!$K$4:$L$103,2,FALSE),"\",D697)),IF(D697="",CONCATENATE(VLOOKUP(B697,'Fach-ID''s'!$B$4:$D$1000,3,FALSE),"-",VLOOKUP(Klausurenliste!F697,Hilfstabellen!$K$4:$L$103,2,FALSE)),CONCATENATE(VLOOKUP(B697,'Fach-ID''s'!$B$4:$D$1000,3,FALSE),"-",VLOOKUP(Klausurenliste!F697,Hilfstabellen!$K$4:$L$103,2,FALSE),"\",D697))))))</f>
        <v/>
      </c>
      <c r="J697" s="2" t="str">
        <f t="shared" si="21"/>
        <v/>
      </c>
      <c r="K697" s="8"/>
      <c r="L697" t="s">
        <v>20</v>
      </c>
    </row>
    <row r="698" spans="1:12" ht="15.75" hidden="1" x14ac:dyDescent="0.25">
      <c r="A698" t="str">
        <f t="shared" si="20"/>
        <v/>
      </c>
      <c r="B698" s="14"/>
      <c r="C698" s="16"/>
      <c r="D698" s="14"/>
      <c r="E698" s="13"/>
      <c r="F698" s="13"/>
      <c r="G698" s="13" t="str">
        <f>IF(ISNA(VLOOKUP(B698,Kurstabelle!$B$3:$G$1327,5,FALSE)),"",VLOOKUP(B698,Kurstabelle!$B$3:$G$1327,5,FALSE))</f>
        <v/>
      </c>
      <c r="H698" s="13" t="str">
        <f>IF(ISNA(VLOOKUP(B698,Kurstabelle!$B$3:$G$1327,4,FALSE)),"",VLOOKUP(B698,Kurstabelle!$B$3:$G$1327,4,FALSE))</f>
        <v/>
      </c>
      <c r="I698" s="2" t="str">
        <f>IF(B698="","",IF(AND(ISNA(VLOOKUP(B698,'Fach-ID''s'!$B$4:$D$1000,1,FALSE)),ISNA(VLOOKUP(B698,'Fach-ID''s'!$C$4:$D$1000,1,FALSE))),"Kurs noch nicht gelistet",IF(AND(ISNA(VLOOKUP(CONCATENATE(VLOOKUP(B698,'Fach-ID''s'!$B$4:$D$1000,3,FALSE),"-",VLOOKUP(Klausurenliste!F698,Hilfstabellen!$K$4:$L$103,2,FALSE)),Kurstabelle!$G$3:$G$1327,1,FALSE)),ISNA(VLOOKUP(CONCATENATE(VLOOKUP(B698,'Fach-ID''s'!$C$4:$D$1000,2,FALSE),"-",VLOOKUP(Klausurenliste!F698,Hilfstabellen!$K$4:$L$103,2,FALSE)),Kurstabelle!$G$3:$G$1327,1,FALSE))),"Kurs zu dem Professor noch nicht gelistet",IF(ISNA(IF(D698="",CONCATENATE(VLOOKUP(B698,'Fach-ID''s'!$B$4:$D$1000,3,FALSE),"-",VLOOKUP(Klausurenliste!F698,Hilfstabellen!$K$4:$L$103,2,FALSE)),CONCATENATE(VLOOKUP(B698,'Fach-ID''s'!$B$4:$D$1000,3,FALSE),"-",VLOOKUP(Klausurenliste!F698,Hilfstabellen!$K$4:$L$103,2,FALSE),"\",D698))),IF(D698="",CONCATENATE(VLOOKUP(B698,'Fach-ID''s'!$C$4:$D$1000,2,FALSE),"-",VLOOKUP(Klausurenliste!F698,Hilfstabellen!$K$4:$L$103,2,FALSE)),CONCATENATE(VLOOKUP(B698,'Fach-ID''s'!$C$4:$D$1000,2,FALSE),"-",VLOOKUP(Klausurenliste!F698,Hilfstabellen!$K$4:$L$103,2,FALSE),"\",D698)),IF(D698="",CONCATENATE(VLOOKUP(B698,'Fach-ID''s'!$B$4:$D$1000,3,FALSE),"-",VLOOKUP(Klausurenliste!F698,Hilfstabellen!$K$4:$L$103,2,FALSE)),CONCATENATE(VLOOKUP(B698,'Fach-ID''s'!$B$4:$D$1000,3,FALSE),"-",VLOOKUP(Klausurenliste!F698,Hilfstabellen!$K$4:$L$103,2,FALSE),"\",D698))))))</f>
        <v/>
      </c>
      <c r="J698" s="2" t="str">
        <f t="shared" si="21"/>
        <v/>
      </c>
      <c r="K698" s="8"/>
      <c r="L698" t="s">
        <v>20</v>
      </c>
    </row>
    <row r="699" spans="1:12" ht="15.75" hidden="1" x14ac:dyDescent="0.25">
      <c r="A699" t="str">
        <f t="shared" si="20"/>
        <v/>
      </c>
      <c r="B699" s="14"/>
      <c r="C699" s="16"/>
      <c r="D699" s="14"/>
      <c r="E699" s="13"/>
      <c r="F699" s="13"/>
      <c r="G699" s="13" t="str">
        <f>IF(ISNA(VLOOKUP(B699,Kurstabelle!$B$3:$G$1327,5,FALSE)),"",VLOOKUP(B699,Kurstabelle!$B$3:$G$1327,5,FALSE))</f>
        <v/>
      </c>
      <c r="H699" s="13" t="str">
        <f>IF(ISNA(VLOOKUP(B699,Kurstabelle!$B$3:$G$1327,4,FALSE)),"",VLOOKUP(B699,Kurstabelle!$B$3:$G$1327,4,FALSE))</f>
        <v/>
      </c>
      <c r="I699" s="2" t="str">
        <f>IF(B699="","",IF(AND(ISNA(VLOOKUP(B699,'Fach-ID''s'!$B$4:$D$1000,1,FALSE)),ISNA(VLOOKUP(B699,'Fach-ID''s'!$C$4:$D$1000,1,FALSE))),"Kurs noch nicht gelistet",IF(AND(ISNA(VLOOKUP(CONCATENATE(VLOOKUP(B699,'Fach-ID''s'!$B$4:$D$1000,3,FALSE),"-",VLOOKUP(Klausurenliste!F699,Hilfstabellen!$K$4:$L$103,2,FALSE)),Kurstabelle!$G$3:$G$1327,1,FALSE)),ISNA(VLOOKUP(CONCATENATE(VLOOKUP(B699,'Fach-ID''s'!$C$4:$D$1000,2,FALSE),"-",VLOOKUP(Klausurenliste!F699,Hilfstabellen!$K$4:$L$103,2,FALSE)),Kurstabelle!$G$3:$G$1327,1,FALSE))),"Kurs zu dem Professor noch nicht gelistet",IF(ISNA(IF(D699="",CONCATENATE(VLOOKUP(B699,'Fach-ID''s'!$B$4:$D$1000,3,FALSE),"-",VLOOKUP(Klausurenliste!F699,Hilfstabellen!$K$4:$L$103,2,FALSE)),CONCATENATE(VLOOKUP(B699,'Fach-ID''s'!$B$4:$D$1000,3,FALSE),"-",VLOOKUP(Klausurenliste!F699,Hilfstabellen!$K$4:$L$103,2,FALSE),"\",D699))),IF(D699="",CONCATENATE(VLOOKUP(B699,'Fach-ID''s'!$C$4:$D$1000,2,FALSE),"-",VLOOKUP(Klausurenliste!F699,Hilfstabellen!$K$4:$L$103,2,FALSE)),CONCATENATE(VLOOKUP(B699,'Fach-ID''s'!$C$4:$D$1000,2,FALSE),"-",VLOOKUP(Klausurenliste!F699,Hilfstabellen!$K$4:$L$103,2,FALSE),"\",D699)),IF(D699="",CONCATENATE(VLOOKUP(B699,'Fach-ID''s'!$B$4:$D$1000,3,FALSE),"-",VLOOKUP(Klausurenliste!F699,Hilfstabellen!$K$4:$L$103,2,FALSE)),CONCATENATE(VLOOKUP(B699,'Fach-ID''s'!$B$4:$D$1000,3,FALSE),"-",VLOOKUP(Klausurenliste!F699,Hilfstabellen!$K$4:$L$103,2,FALSE),"\",D699))))))</f>
        <v/>
      </c>
      <c r="J699" s="2" t="str">
        <f t="shared" si="21"/>
        <v/>
      </c>
      <c r="K699" s="8"/>
      <c r="L699" t="s">
        <v>20</v>
      </c>
    </row>
    <row r="700" spans="1:12" ht="15.75" hidden="1" x14ac:dyDescent="0.25">
      <c r="A700" t="str">
        <f t="shared" si="20"/>
        <v/>
      </c>
      <c r="B700" s="14"/>
      <c r="C700" s="15"/>
      <c r="D700" s="14"/>
      <c r="E700" s="13"/>
      <c r="F700" s="13"/>
      <c r="G700" s="13" t="str">
        <f>IF(ISNA(VLOOKUP(B700,Kurstabelle!$B$3:$G$1327,5,FALSE)),"",VLOOKUP(B700,Kurstabelle!$B$3:$G$1327,5,FALSE))</f>
        <v/>
      </c>
      <c r="H700" s="13" t="str">
        <f>IF(ISNA(VLOOKUP(B700,Kurstabelle!$B$3:$G$1327,4,FALSE)),"",VLOOKUP(B700,Kurstabelle!$B$3:$G$1327,4,FALSE))</f>
        <v/>
      </c>
      <c r="I700" s="2" t="str">
        <f>IF(B700="","",IF(AND(ISNA(VLOOKUP(B700,'Fach-ID''s'!$B$4:$D$1000,1,FALSE)),ISNA(VLOOKUP(B700,'Fach-ID''s'!$C$4:$D$1000,1,FALSE))),"Kurs noch nicht gelistet",IF(AND(ISNA(VLOOKUP(CONCATENATE(VLOOKUP(B700,'Fach-ID''s'!$B$4:$D$1000,3,FALSE),"-",VLOOKUP(Klausurenliste!F700,Hilfstabellen!$K$4:$L$103,2,FALSE)),Kurstabelle!$G$3:$G$1327,1,FALSE)),ISNA(VLOOKUP(CONCATENATE(VLOOKUP(B700,'Fach-ID''s'!$C$4:$D$1000,2,FALSE),"-",VLOOKUP(Klausurenliste!F700,Hilfstabellen!$K$4:$L$103,2,FALSE)),Kurstabelle!$G$3:$G$1327,1,FALSE))),"Kurs zu dem Professor noch nicht gelistet",IF(ISNA(IF(D700="",CONCATENATE(VLOOKUP(B700,'Fach-ID''s'!$B$4:$D$1000,3,FALSE),"-",VLOOKUP(Klausurenliste!F700,Hilfstabellen!$K$4:$L$103,2,FALSE)),CONCATENATE(VLOOKUP(B700,'Fach-ID''s'!$B$4:$D$1000,3,FALSE),"-",VLOOKUP(Klausurenliste!F700,Hilfstabellen!$K$4:$L$103,2,FALSE),"\",D700))),IF(D700="",CONCATENATE(VLOOKUP(B700,'Fach-ID''s'!$C$4:$D$1000,2,FALSE),"-",VLOOKUP(Klausurenliste!F700,Hilfstabellen!$K$4:$L$103,2,FALSE)),CONCATENATE(VLOOKUP(B700,'Fach-ID''s'!$C$4:$D$1000,2,FALSE),"-",VLOOKUP(Klausurenliste!F700,Hilfstabellen!$K$4:$L$103,2,FALSE),"\",D700)),IF(D700="",CONCATENATE(VLOOKUP(B700,'Fach-ID''s'!$B$4:$D$1000,3,FALSE),"-",VLOOKUP(Klausurenliste!F700,Hilfstabellen!$K$4:$L$103,2,FALSE)),CONCATENATE(VLOOKUP(B700,'Fach-ID''s'!$B$4:$D$1000,3,FALSE),"-",VLOOKUP(Klausurenliste!F700,Hilfstabellen!$K$4:$L$103,2,FALSE),"\",D700))))))</f>
        <v/>
      </c>
      <c r="J700" s="2" t="str">
        <f t="shared" si="21"/>
        <v/>
      </c>
      <c r="K700" s="8"/>
      <c r="L700" t="s">
        <v>20</v>
      </c>
    </row>
    <row r="701" spans="1:12" ht="15.75" hidden="1" x14ac:dyDescent="0.25">
      <c r="A701" t="str">
        <f t="shared" si="20"/>
        <v/>
      </c>
      <c r="B701" s="14"/>
      <c r="C701" s="15"/>
      <c r="D701" s="14"/>
      <c r="E701" s="13"/>
      <c r="F701" s="13"/>
      <c r="G701" s="13" t="str">
        <f>IF(ISNA(VLOOKUP(B701,Kurstabelle!$B$3:$G$1327,5,FALSE)),"",VLOOKUP(B701,Kurstabelle!$B$3:$G$1327,5,FALSE))</f>
        <v/>
      </c>
      <c r="H701" s="13" t="str">
        <f>IF(ISNA(VLOOKUP(B701,Kurstabelle!$B$3:$G$1327,4,FALSE)),"",VLOOKUP(B701,Kurstabelle!$B$3:$G$1327,4,FALSE))</f>
        <v/>
      </c>
      <c r="I701" s="2" t="str">
        <f>IF(B701="","",IF(AND(ISNA(VLOOKUP(B701,'Fach-ID''s'!$B$4:$D$1000,1,FALSE)),ISNA(VLOOKUP(B701,'Fach-ID''s'!$C$4:$D$1000,1,FALSE))),"Kurs noch nicht gelistet",IF(AND(ISNA(VLOOKUP(CONCATENATE(VLOOKUP(B701,'Fach-ID''s'!$B$4:$D$1000,3,FALSE),"-",VLOOKUP(Klausurenliste!F701,Hilfstabellen!$K$4:$L$103,2,FALSE)),Kurstabelle!$G$3:$G$1327,1,FALSE)),ISNA(VLOOKUP(CONCATENATE(VLOOKUP(B701,'Fach-ID''s'!$C$4:$D$1000,2,FALSE),"-",VLOOKUP(Klausurenliste!F701,Hilfstabellen!$K$4:$L$103,2,FALSE)),Kurstabelle!$G$3:$G$1327,1,FALSE))),"Kurs zu dem Professor noch nicht gelistet",IF(ISNA(IF(D701="",CONCATENATE(VLOOKUP(B701,'Fach-ID''s'!$B$4:$D$1000,3,FALSE),"-",VLOOKUP(Klausurenliste!F701,Hilfstabellen!$K$4:$L$103,2,FALSE)),CONCATENATE(VLOOKUP(B701,'Fach-ID''s'!$B$4:$D$1000,3,FALSE),"-",VLOOKUP(Klausurenliste!F701,Hilfstabellen!$K$4:$L$103,2,FALSE),"\",D701))),IF(D701="",CONCATENATE(VLOOKUP(B701,'Fach-ID''s'!$C$4:$D$1000,2,FALSE),"-",VLOOKUP(Klausurenliste!F701,Hilfstabellen!$K$4:$L$103,2,FALSE)),CONCATENATE(VLOOKUP(B701,'Fach-ID''s'!$C$4:$D$1000,2,FALSE),"-",VLOOKUP(Klausurenliste!F701,Hilfstabellen!$K$4:$L$103,2,FALSE),"\",D701)),IF(D701="",CONCATENATE(VLOOKUP(B701,'Fach-ID''s'!$B$4:$D$1000,3,FALSE),"-",VLOOKUP(Klausurenliste!F701,Hilfstabellen!$K$4:$L$103,2,FALSE)),CONCATENATE(VLOOKUP(B701,'Fach-ID''s'!$B$4:$D$1000,3,FALSE),"-",VLOOKUP(Klausurenliste!F701,Hilfstabellen!$K$4:$L$103,2,FALSE),"\",D701))))))</f>
        <v/>
      </c>
      <c r="J701" s="2" t="str">
        <f t="shared" si="21"/>
        <v/>
      </c>
      <c r="K701" s="8"/>
      <c r="L701" t="s">
        <v>20</v>
      </c>
    </row>
    <row r="702" spans="1:12" ht="15.75" hidden="1" x14ac:dyDescent="0.25">
      <c r="A702" t="str">
        <f t="shared" si="20"/>
        <v/>
      </c>
      <c r="B702" s="14"/>
      <c r="C702" s="15"/>
      <c r="D702" s="14"/>
      <c r="E702" s="13"/>
      <c r="F702" s="13"/>
      <c r="G702" s="13" t="str">
        <f>IF(ISNA(VLOOKUP(B702,Kurstabelle!$B$3:$G$1327,5,FALSE)),"",VLOOKUP(B702,Kurstabelle!$B$3:$G$1327,5,FALSE))</f>
        <v/>
      </c>
      <c r="H702" s="13" t="str">
        <f>IF(ISNA(VLOOKUP(B702,Kurstabelle!$B$3:$G$1327,4,FALSE)),"",VLOOKUP(B702,Kurstabelle!$B$3:$G$1327,4,FALSE))</f>
        <v/>
      </c>
      <c r="I702" s="2" t="str">
        <f>IF(B702="","",IF(AND(ISNA(VLOOKUP(B702,'Fach-ID''s'!$B$4:$D$1000,1,FALSE)),ISNA(VLOOKUP(B702,'Fach-ID''s'!$C$4:$D$1000,1,FALSE))),"Kurs noch nicht gelistet",IF(AND(ISNA(VLOOKUP(CONCATENATE(VLOOKUP(B702,'Fach-ID''s'!$B$4:$D$1000,3,FALSE),"-",VLOOKUP(Klausurenliste!F702,Hilfstabellen!$K$4:$L$103,2,FALSE)),Kurstabelle!$G$3:$G$1327,1,FALSE)),ISNA(VLOOKUP(CONCATENATE(VLOOKUP(B702,'Fach-ID''s'!$C$4:$D$1000,2,FALSE),"-",VLOOKUP(Klausurenliste!F702,Hilfstabellen!$K$4:$L$103,2,FALSE)),Kurstabelle!$G$3:$G$1327,1,FALSE))),"Kurs zu dem Professor noch nicht gelistet",IF(ISNA(IF(D702="",CONCATENATE(VLOOKUP(B702,'Fach-ID''s'!$B$4:$D$1000,3,FALSE),"-",VLOOKUP(Klausurenliste!F702,Hilfstabellen!$K$4:$L$103,2,FALSE)),CONCATENATE(VLOOKUP(B702,'Fach-ID''s'!$B$4:$D$1000,3,FALSE),"-",VLOOKUP(Klausurenliste!F702,Hilfstabellen!$K$4:$L$103,2,FALSE),"\",D702))),IF(D702="",CONCATENATE(VLOOKUP(B702,'Fach-ID''s'!$C$4:$D$1000,2,FALSE),"-",VLOOKUP(Klausurenliste!F702,Hilfstabellen!$K$4:$L$103,2,FALSE)),CONCATENATE(VLOOKUP(B702,'Fach-ID''s'!$C$4:$D$1000,2,FALSE),"-",VLOOKUP(Klausurenliste!F702,Hilfstabellen!$K$4:$L$103,2,FALSE),"\",D702)),IF(D702="",CONCATENATE(VLOOKUP(B702,'Fach-ID''s'!$B$4:$D$1000,3,FALSE),"-",VLOOKUP(Klausurenliste!F702,Hilfstabellen!$K$4:$L$103,2,FALSE)),CONCATENATE(VLOOKUP(B702,'Fach-ID''s'!$B$4:$D$1000,3,FALSE),"-",VLOOKUP(Klausurenliste!F702,Hilfstabellen!$K$4:$L$103,2,FALSE),"\",D702))))))</f>
        <v/>
      </c>
      <c r="J702" s="2" t="str">
        <f t="shared" si="21"/>
        <v/>
      </c>
      <c r="K702" s="8"/>
      <c r="L702" t="s">
        <v>20</v>
      </c>
    </row>
    <row r="703" spans="1:12" ht="15.75" hidden="1" x14ac:dyDescent="0.25">
      <c r="A703" t="str">
        <f t="shared" si="20"/>
        <v/>
      </c>
      <c r="B703" s="14"/>
      <c r="C703" s="15"/>
      <c r="D703" s="14"/>
      <c r="E703" s="13"/>
      <c r="F703" s="13"/>
      <c r="G703" s="13" t="str">
        <f>IF(ISNA(VLOOKUP(B703,Kurstabelle!$B$3:$G$1327,5,FALSE)),"",VLOOKUP(B703,Kurstabelle!$B$3:$G$1327,5,FALSE))</f>
        <v/>
      </c>
      <c r="H703" s="13" t="str">
        <f>IF(ISNA(VLOOKUP(B703,Kurstabelle!$B$3:$G$1327,4,FALSE)),"",VLOOKUP(B703,Kurstabelle!$B$3:$G$1327,4,FALSE))</f>
        <v/>
      </c>
      <c r="I703" s="2" t="str">
        <f>IF(B703="","",IF(AND(ISNA(VLOOKUP(B703,'Fach-ID''s'!$B$4:$D$1000,1,FALSE)),ISNA(VLOOKUP(B703,'Fach-ID''s'!$C$4:$D$1000,1,FALSE))),"Kurs noch nicht gelistet",IF(AND(ISNA(VLOOKUP(CONCATENATE(VLOOKUP(B703,'Fach-ID''s'!$B$4:$D$1000,3,FALSE),"-",VLOOKUP(Klausurenliste!F703,Hilfstabellen!$K$4:$L$103,2,FALSE)),Kurstabelle!$G$3:$G$1327,1,FALSE)),ISNA(VLOOKUP(CONCATENATE(VLOOKUP(B703,'Fach-ID''s'!$C$4:$D$1000,2,FALSE),"-",VLOOKUP(Klausurenliste!F703,Hilfstabellen!$K$4:$L$103,2,FALSE)),Kurstabelle!$G$3:$G$1327,1,FALSE))),"Kurs zu dem Professor noch nicht gelistet",IF(ISNA(IF(D703="",CONCATENATE(VLOOKUP(B703,'Fach-ID''s'!$B$4:$D$1000,3,FALSE),"-",VLOOKUP(Klausurenliste!F703,Hilfstabellen!$K$4:$L$103,2,FALSE)),CONCATENATE(VLOOKUP(B703,'Fach-ID''s'!$B$4:$D$1000,3,FALSE),"-",VLOOKUP(Klausurenliste!F703,Hilfstabellen!$K$4:$L$103,2,FALSE),"\",D703))),IF(D703="",CONCATENATE(VLOOKUP(B703,'Fach-ID''s'!$C$4:$D$1000,2,FALSE),"-",VLOOKUP(Klausurenliste!F703,Hilfstabellen!$K$4:$L$103,2,FALSE)),CONCATENATE(VLOOKUP(B703,'Fach-ID''s'!$C$4:$D$1000,2,FALSE),"-",VLOOKUP(Klausurenliste!F703,Hilfstabellen!$K$4:$L$103,2,FALSE),"\",D703)),IF(D703="",CONCATENATE(VLOOKUP(B703,'Fach-ID''s'!$B$4:$D$1000,3,FALSE),"-",VLOOKUP(Klausurenliste!F703,Hilfstabellen!$K$4:$L$103,2,FALSE)),CONCATENATE(VLOOKUP(B703,'Fach-ID''s'!$B$4:$D$1000,3,FALSE),"-",VLOOKUP(Klausurenliste!F703,Hilfstabellen!$K$4:$L$103,2,FALSE),"\",D703))))))</f>
        <v/>
      </c>
      <c r="J703" s="2" t="str">
        <f t="shared" si="21"/>
        <v/>
      </c>
      <c r="K703" s="8"/>
      <c r="L703" t="s">
        <v>20</v>
      </c>
    </row>
    <row r="704" spans="1:12" ht="15.75" hidden="1" x14ac:dyDescent="0.25">
      <c r="A704" t="str">
        <f t="shared" si="20"/>
        <v/>
      </c>
      <c r="B704" s="14"/>
      <c r="C704" s="16"/>
      <c r="D704" s="14"/>
      <c r="E704" s="13"/>
      <c r="F704" s="13"/>
      <c r="G704" s="13" t="str">
        <f>IF(ISNA(VLOOKUP(B704,Kurstabelle!$B$3:$G$1327,5,FALSE)),"",VLOOKUP(B704,Kurstabelle!$B$3:$G$1327,5,FALSE))</f>
        <v/>
      </c>
      <c r="H704" s="13" t="str">
        <f>IF(ISNA(VLOOKUP(B704,Kurstabelle!$B$3:$G$1327,4,FALSE)),"",VLOOKUP(B704,Kurstabelle!$B$3:$G$1327,4,FALSE))</f>
        <v/>
      </c>
      <c r="I704" s="2" t="str">
        <f>IF(B704="","",IF(AND(ISNA(VLOOKUP(B704,'Fach-ID''s'!$B$4:$D$1000,1,FALSE)),ISNA(VLOOKUP(B704,'Fach-ID''s'!$C$4:$D$1000,1,FALSE))),"Kurs noch nicht gelistet",IF(AND(ISNA(VLOOKUP(CONCATENATE(VLOOKUP(B704,'Fach-ID''s'!$B$4:$D$1000,3,FALSE),"-",VLOOKUP(Klausurenliste!F704,Hilfstabellen!$K$4:$L$103,2,FALSE)),Kurstabelle!$G$3:$G$1327,1,FALSE)),ISNA(VLOOKUP(CONCATENATE(VLOOKUP(B704,'Fach-ID''s'!$C$4:$D$1000,2,FALSE),"-",VLOOKUP(Klausurenliste!F704,Hilfstabellen!$K$4:$L$103,2,FALSE)),Kurstabelle!$G$3:$G$1327,1,FALSE))),"Kurs zu dem Professor noch nicht gelistet",IF(ISNA(IF(D704="",CONCATENATE(VLOOKUP(B704,'Fach-ID''s'!$B$4:$D$1000,3,FALSE),"-",VLOOKUP(Klausurenliste!F704,Hilfstabellen!$K$4:$L$103,2,FALSE)),CONCATENATE(VLOOKUP(B704,'Fach-ID''s'!$B$4:$D$1000,3,FALSE),"-",VLOOKUP(Klausurenliste!F704,Hilfstabellen!$K$4:$L$103,2,FALSE),"\",D704))),IF(D704="",CONCATENATE(VLOOKUP(B704,'Fach-ID''s'!$C$4:$D$1000,2,FALSE),"-",VLOOKUP(Klausurenliste!F704,Hilfstabellen!$K$4:$L$103,2,FALSE)),CONCATENATE(VLOOKUP(B704,'Fach-ID''s'!$C$4:$D$1000,2,FALSE),"-",VLOOKUP(Klausurenliste!F704,Hilfstabellen!$K$4:$L$103,2,FALSE),"\",D704)),IF(D704="",CONCATENATE(VLOOKUP(B704,'Fach-ID''s'!$B$4:$D$1000,3,FALSE),"-",VLOOKUP(Klausurenliste!F704,Hilfstabellen!$K$4:$L$103,2,FALSE)),CONCATENATE(VLOOKUP(B704,'Fach-ID''s'!$B$4:$D$1000,3,FALSE),"-",VLOOKUP(Klausurenliste!F704,Hilfstabellen!$K$4:$L$103,2,FALSE),"\",D704))))))</f>
        <v/>
      </c>
      <c r="J704" s="2" t="str">
        <f t="shared" si="21"/>
        <v/>
      </c>
      <c r="K704" s="8"/>
      <c r="L704" t="s">
        <v>20</v>
      </c>
    </row>
    <row r="705" spans="1:12" ht="15.75" hidden="1" x14ac:dyDescent="0.25">
      <c r="A705" t="str">
        <f t="shared" si="20"/>
        <v/>
      </c>
      <c r="B705" s="14"/>
      <c r="C705" s="16"/>
      <c r="D705" s="14"/>
      <c r="E705" s="13"/>
      <c r="F705" s="13"/>
      <c r="G705" s="13" t="str">
        <f>IF(ISNA(VLOOKUP(B705,Kurstabelle!$B$3:$G$1327,5,FALSE)),"",VLOOKUP(B705,Kurstabelle!$B$3:$G$1327,5,FALSE))</f>
        <v/>
      </c>
      <c r="H705" s="13" t="str">
        <f>IF(ISNA(VLOOKUP(B705,Kurstabelle!$B$3:$G$1327,4,FALSE)),"",VLOOKUP(B705,Kurstabelle!$B$3:$G$1327,4,FALSE))</f>
        <v/>
      </c>
      <c r="I705" s="2" t="str">
        <f>IF(B705="","",IF(AND(ISNA(VLOOKUP(B705,'Fach-ID''s'!$B$4:$D$1000,1,FALSE)),ISNA(VLOOKUP(B705,'Fach-ID''s'!$C$4:$D$1000,1,FALSE))),"Kurs noch nicht gelistet",IF(AND(ISNA(VLOOKUP(CONCATENATE(VLOOKUP(B705,'Fach-ID''s'!$B$4:$D$1000,3,FALSE),"-",VLOOKUP(Klausurenliste!F705,Hilfstabellen!$K$4:$L$103,2,FALSE)),Kurstabelle!$G$3:$G$1327,1,FALSE)),ISNA(VLOOKUP(CONCATENATE(VLOOKUP(B705,'Fach-ID''s'!$C$4:$D$1000,2,FALSE),"-",VLOOKUP(Klausurenliste!F705,Hilfstabellen!$K$4:$L$103,2,FALSE)),Kurstabelle!$G$3:$G$1327,1,FALSE))),"Kurs zu dem Professor noch nicht gelistet",IF(ISNA(IF(D705="",CONCATENATE(VLOOKUP(B705,'Fach-ID''s'!$B$4:$D$1000,3,FALSE),"-",VLOOKUP(Klausurenliste!F705,Hilfstabellen!$K$4:$L$103,2,FALSE)),CONCATENATE(VLOOKUP(B705,'Fach-ID''s'!$B$4:$D$1000,3,FALSE),"-",VLOOKUP(Klausurenliste!F705,Hilfstabellen!$K$4:$L$103,2,FALSE),"\",D705))),IF(D705="",CONCATENATE(VLOOKUP(B705,'Fach-ID''s'!$C$4:$D$1000,2,FALSE),"-",VLOOKUP(Klausurenliste!F705,Hilfstabellen!$K$4:$L$103,2,FALSE)),CONCATENATE(VLOOKUP(B705,'Fach-ID''s'!$C$4:$D$1000,2,FALSE),"-",VLOOKUP(Klausurenliste!F705,Hilfstabellen!$K$4:$L$103,2,FALSE),"\",D705)),IF(D705="",CONCATENATE(VLOOKUP(B705,'Fach-ID''s'!$B$4:$D$1000,3,FALSE),"-",VLOOKUP(Klausurenliste!F705,Hilfstabellen!$K$4:$L$103,2,FALSE)),CONCATENATE(VLOOKUP(B705,'Fach-ID''s'!$B$4:$D$1000,3,FALSE),"-",VLOOKUP(Klausurenliste!F705,Hilfstabellen!$K$4:$L$103,2,FALSE),"\",D705))))))</f>
        <v/>
      </c>
      <c r="J705" s="2" t="str">
        <f t="shared" si="21"/>
        <v/>
      </c>
      <c r="K705" s="8"/>
      <c r="L705" t="s">
        <v>20</v>
      </c>
    </row>
    <row r="706" spans="1:12" ht="15.75" hidden="1" x14ac:dyDescent="0.25">
      <c r="A706" t="str">
        <f t="shared" si="20"/>
        <v/>
      </c>
      <c r="B706" s="14"/>
      <c r="C706" s="16"/>
      <c r="D706" s="14"/>
      <c r="E706" s="13"/>
      <c r="F706" s="13"/>
      <c r="G706" s="13" t="str">
        <f>IF(ISNA(VLOOKUP(B706,Kurstabelle!$B$3:$G$1327,5,FALSE)),"",VLOOKUP(B706,Kurstabelle!$B$3:$G$1327,5,FALSE))</f>
        <v/>
      </c>
      <c r="H706" s="13" t="str">
        <f>IF(ISNA(VLOOKUP(B706,Kurstabelle!$B$3:$G$1327,4,FALSE)),"",VLOOKUP(B706,Kurstabelle!$B$3:$G$1327,4,FALSE))</f>
        <v/>
      </c>
      <c r="I706" s="2" t="str">
        <f>IF(B706="","",IF(AND(ISNA(VLOOKUP(B706,'Fach-ID''s'!$B$4:$D$1000,1,FALSE)),ISNA(VLOOKUP(B706,'Fach-ID''s'!$C$4:$D$1000,1,FALSE))),"Kurs noch nicht gelistet",IF(AND(ISNA(VLOOKUP(CONCATENATE(VLOOKUP(B706,'Fach-ID''s'!$B$4:$D$1000,3,FALSE),"-",VLOOKUP(Klausurenliste!F706,Hilfstabellen!$K$4:$L$103,2,FALSE)),Kurstabelle!$G$3:$G$1327,1,FALSE)),ISNA(VLOOKUP(CONCATENATE(VLOOKUP(B706,'Fach-ID''s'!$C$4:$D$1000,2,FALSE),"-",VLOOKUP(Klausurenliste!F706,Hilfstabellen!$K$4:$L$103,2,FALSE)),Kurstabelle!$G$3:$G$1327,1,FALSE))),"Kurs zu dem Professor noch nicht gelistet",IF(ISNA(IF(D706="",CONCATENATE(VLOOKUP(B706,'Fach-ID''s'!$B$4:$D$1000,3,FALSE),"-",VLOOKUP(Klausurenliste!F706,Hilfstabellen!$K$4:$L$103,2,FALSE)),CONCATENATE(VLOOKUP(B706,'Fach-ID''s'!$B$4:$D$1000,3,FALSE),"-",VLOOKUP(Klausurenliste!F706,Hilfstabellen!$K$4:$L$103,2,FALSE),"\",D706))),IF(D706="",CONCATENATE(VLOOKUP(B706,'Fach-ID''s'!$C$4:$D$1000,2,FALSE),"-",VLOOKUP(Klausurenliste!F706,Hilfstabellen!$K$4:$L$103,2,FALSE)),CONCATENATE(VLOOKUP(B706,'Fach-ID''s'!$C$4:$D$1000,2,FALSE),"-",VLOOKUP(Klausurenliste!F706,Hilfstabellen!$K$4:$L$103,2,FALSE),"\",D706)),IF(D706="",CONCATENATE(VLOOKUP(B706,'Fach-ID''s'!$B$4:$D$1000,3,FALSE),"-",VLOOKUP(Klausurenliste!F706,Hilfstabellen!$K$4:$L$103,2,FALSE)),CONCATENATE(VLOOKUP(B706,'Fach-ID''s'!$B$4:$D$1000,3,FALSE),"-",VLOOKUP(Klausurenliste!F706,Hilfstabellen!$K$4:$L$103,2,FALSE),"\",D706))))))</f>
        <v/>
      </c>
      <c r="J706" s="2" t="str">
        <f t="shared" si="21"/>
        <v/>
      </c>
      <c r="K706" s="8"/>
      <c r="L706" t="s">
        <v>20</v>
      </c>
    </row>
    <row r="707" spans="1:12" ht="15.75" hidden="1" x14ac:dyDescent="0.25">
      <c r="A707" t="str">
        <f t="shared" si="20"/>
        <v/>
      </c>
      <c r="B707" s="14"/>
      <c r="C707" s="16"/>
      <c r="D707" s="14"/>
      <c r="E707" s="13"/>
      <c r="F707" s="13"/>
      <c r="G707" s="13" t="str">
        <f>IF(ISNA(VLOOKUP(B707,Kurstabelle!$B$3:$G$1327,5,FALSE)),"",VLOOKUP(B707,Kurstabelle!$B$3:$G$1327,5,FALSE))</f>
        <v/>
      </c>
      <c r="H707" s="13" t="str">
        <f>IF(ISNA(VLOOKUP(B707,Kurstabelle!$B$3:$G$1327,4,FALSE)),"",VLOOKUP(B707,Kurstabelle!$B$3:$G$1327,4,FALSE))</f>
        <v/>
      </c>
      <c r="I707" s="2" t="str">
        <f>IF(B707="","",IF(AND(ISNA(VLOOKUP(B707,'Fach-ID''s'!$B$4:$D$1000,1,FALSE)),ISNA(VLOOKUP(B707,'Fach-ID''s'!$C$4:$D$1000,1,FALSE))),"Kurs noch nicht gelistet",IF(AND(ISNA(VLOOKUP(CONCATENATE(VLOOKUP(B707,'Fach-ID''s'!$B$4:$D$1000,3,FALSE),"-",VLOOKUP(Klausurenliste!F707,Hilfstabellen!$K$4:$L$103,2,FALSE)),Kurstabelle!$G$3:$G$1327,1,FALSE)),ISNA(VLOOKUP(CONCATENATE(VLOOKUP(B707,'Fach-ID''s'!$C$4:$D$1000,2,FALSE),"-",VLOOKUP(Klausurenliste!F707,Hilfstabellen!$K$4:$L$103,2,FALSE)),Kurstabelle!$G$3:$G$1327,1,FALSE))),"Kurs zu dem Professor noch nicht gelistet",IF(ISNA(IF(D707="",CONCATENATE(VLOOKUP(B707,'Fach-ID''s'!$B$4:$D$1000,3,FALSE),"-",VLOOKUP(Klausurenliste!F707,Hilfstabellen!$K$4:$L$103,2,FALSE)),CONCATENATE(VLOOKUP(B707,'Fach-ID''s'!$B$4:$D$1000,3,FALSE),"-",VLOOKUP(Klausurenliste!F707,Hilfstabellen!$K$4:$L$103,2,FALSE),"\",D707))),IF(D707="",CONCATENATE(VLOOKUP(B707,'Fach-ID''s'!$C$4:$D$1000,2,FALSE),"-",VLOOKUP(Klausurenliste!F707,Hilfstabellen!$K$4:$L$103,2,FALSE)),CONCATENATE(VLOOKUP(B707,'Fach-ID''s'!$C$4:$D$1000,2,FALSE),"-",VLOOKUP(Klausurenliste!F707,Hilfstabellen!$K$4:$L$103,2,FALSE),"\",D707)),IF(D707="",CONCATENATE(VLOOKUP(B707,'Fach-ID''s'!$B$4:$D$1000,3,FALSE),"-",VLOOKUP(Klausurenliste!F707,Hilfstabellen!$K$4:$L$103,2,FALSE)),CONCATENATE(VLOOKUP(B707,'Fach-ID''s'!$B$4:$D$1000,3,FALSE),"-",VLOOKUP(Klausurenliste!F707,Hilfstabellen!$K$4:$L$103,2,FALSE),"\",D707))))))</f>
        <v/>
      </c>
      <c r="J707" s="2" t="str">
        <f t="shared" si="21"/>
        <v/>
      </c>
      <c r="K707" s="8"/>
      <c r="L707" t="s">
        <v>20</v>
      </c>
    </row>
    <row r="708" spans="1:12" ht="15.75" hidden="1" x14ac:dyDescent="0.25">
      <c r="A708" t="str">
        <f t="shared" si="20"/>
        <v/>
      </c>
      <c r="B708" s="14"/>
      <c r="C708" s="16"/>
      <c r="D708" s="14"/>
      <c r="E708" s="13"/>
      <c r="F708" s="13"/>
      <c r="G708" s="13" t="str">
        <f>IF(ISNA(VLOOKUP(B708,Kurstabelle!$B$3:$G$1327,5,FALSE)),"",VLOOKUP(B708,Kurstabelle!$B$3:$G$1327,5,FALSE))</f>
        <v/>
      </c>
      <c r="H708" s="13" t="str">
        <f>IF(ISNA(VLOOKUP(B708,Kurstabelle!$B$3:$G$1327,4,FALSE)),"",VLOOKUP(B708,Kurstabelle!$B$3:$G$1327,4,FALSE))</f>
        <v/>
      </c>
      <c r="I708" s="2" t="str">
        <f>IF(B708="","",IF(AND(ISNA(VLOOKUP(B708,'Fach-ID''s'!$B$4:$D$1000,1,FALSE)),ISNA(VLOOKUP(B708,'Fach-ID''s'!$C$4:$D$1000,1,FALSE))),"Kurs noch nicht gelistet",IF(AND(ISNA(VLOOKUP(CONCATENATE(VLOOKUP(B708,'Fach-ID''s'!$B$4:$D$1000,3,FALSE),"-",VLOOKUP(Klausurenliste!F708,Hilfstabellen!$K$4:$L$103,2,FALSE)),Kurstabelle!$G$3:$G$1327,1,FALSE)),ISNA(VLOOKUP(CONCATENATE(VLOOKUP(B708,'Fach-ID''s'!$C$4:$D$1000,2,FALSE),"-",VLOOKUP(Klausurenliste!F708,Hilfstabellen!$K$4:$L$103,2,FALSE)),Kurstabelle!$G$3:$G$1327,1,FALSE))),"Kurs zu dem Professor noch nicht gelistet",IF(ISNA(IF(D708="",CONCATENATE(VLOOKUP(B708,'Fach-ID''s'!$B$4:$D$1000,3,FALSE),"-",VLOOKUP(Klausurenliste!F708,Hilfstabellen!$K$4:$L$103,2,FALSE)),CONCATENATE(VLOOKUP(B708,'Fach-ID''s'!$B$4:$D$1000,3,FALSE),"-",VLOOKUP(Klausurenliste!F708,Hilfstabellen!$K$4:$L$103,2,FALSE),"\",D708))),IF(D708="",CONCATENATE(VLOOKUP(B708,'Fach-ID''s'!$C$4:$D$1000,2,FALSE),"-",VLOOKUP(Klausurenliste!F708,Hilfstabellen!$K$4:$L$103,2,FALSE)),CONCATENATE(VLOOKUP(B708,'Fach-ID''s'!$C$4:$D$1000,2,FALSE),"-",VLOOKUP(Klausurenliste!F708,Hilfstabellen!$K$4:$L$103,2,FALSE),"\",D708)),IF(D708="",CONCATENATE(VLOOKUP(B708,'Fach-ID''s'!$B$4:$D$1000,3,FALSE),"-",VLOOKUP(Klausurenliste!F708,Hilfstabellen!$K$4:$L$103,2,FALSE)),CONCATENATE(VLOOKUP(B708,'Fach-ID''s'!$B$4:$D$1000,3,FALSE),"-",VLOOKUP(Klausurenliste!F708,Hilfstabellen!$K$4:$L$103,2,FALSE),"\",D708))))))</f>
        <v/>
      </c>
      <c r="J708" s="2" t="str">
        <f t="shared" si="21"/>
        <v/>
      </c>
      <c r="K708" s="8"/>
      <c r="L708" t="s">
        <v>20</v>
      </c>
    </row>
    <row r="709" spans="1:12" ht="15.75" hidden="1" x14ac:dyDescent="0.25">
      <c r="A709" t="str">
        <f t="shared" si="20"/>
        <v/>
      </c>
      <c r="B709" s="14"/>
      <c r="C709" s="15"/>
      <c r="D709" s="14"/>
      <c r="E709" s="13"/>
      <c r="F709" s="13"/>
      <c r="G709" s="13" t="str">
        <f>IF(ISNA(VLOOKUP(B709,Kurstabelle!$B$3:$G$1327,5,FALSE)),"",VLOOKUP(B709,Kurstabelle!$B$3:$G$1327,5,FALSE))</f>
        <v/>
      </c>
      <c r="H709" s="13" t="str">
        <f>IF(ISNA(VLOOKUP(B709,Kurstabelle!$B$3:$G$1327,4,FALSE)),"",VLOOKUP(B709,Kurstabelle!$B$3:$G$1327,4,FALSE))</f>
        <v/>
      </c>
      <c r="I709" s="2" t="str">
        <f>IF(B709="","",IF(AND(ISNA(VLOOKUP(B709,'Fach-ID''s'!$B$4:$D$1000,1,FALSE)),ISNA(VLOOKUP(B709,'Fach-ID''s'!$C$4:$D$1000,1,FALSE))),"Kurs noch nicht gelistet",IF(AND(ISNA(VLOOKUP(CONCATENATE(VLOOKUP(B709,'Fach-ID''s'!$B$4:$D$1000,3,FALSE),"-",VLOOKUP(Klausurenliste!F709,Hilfstabellen!$K$4:$L$103,2,FALSE)),Kurstabelle!$G$3:$G$1327,1,FALSE)),ISNA(VLOOKUP(CONCATENATE(VLOOKUP(B709,'Fach-ID''s'!$C$4:$D$1000,2,FALSE),"-",VLOOKUP(Klausurenliste!F709,Hilfstabellen!$K$4:$L$103,2,FALSE)),Kurstabelle!$G$3:$G$1327,1,FALSE))),"Kurs zu dem Professor noch nicht gelistet",IF(ISNA(IF(D709="",CONCATENATE(VLOOKUP(B709,'Fach-ID''s'!$B$4:$D$1000,3,FALSE),"-",VLOOKUP(Klausurenliste!F709,Hilfstabellen!$K$4:$L$103,2,FALSE)),CONCATENATE(VLOOKUP(B709,'Fach-ID''s'!$B$4:$D$1000,3,FALSE),"-",VLOOKUP(Klausurenliste!F709,Hilfstabellen!$K$4:$L$103,2,FALSE),"\",D709))),IF(D709="",CONCATENATE(VLOOKUP(B709,'Fach-ID''s'!$C$4:$D$1000,2,FALSE),"-",VLOOKUP(Klausurenliste!F709,Hilfstabellen!$K$4:$L$103,2,FALSE)),CONCATENATE(VLOOKUP(B709,'Fach-ID''s'!$C$4:$D$1000,2,FALSE),"-",VLOOKUP(Klausurenliste!F709,Hilfstabellen!$K$4:$L$103,2,FALSE),"\",D709)),IF(D709="",CONCATENATE(VLOOKUP(B709,'Fach-ID''s'!$B$4:$D$1000,3,FALSE),"-",VLOOKUP(Klausurenliste!F709,Hilfstabellen!$K$4:$L$103,2,FALSE)),CONCATENATE(VLOOKUP(B709,'Fach-ID''s'!$B$4:$D$1000,3,FALSE),"-",VLOOKUP(Klausurenliste!F709,Hilfstabellen!$K$4:$L$103,2,FALSE),"\",D709))))))</f>
        <v/>
      </c>
      <c r="J709" s="2" t="str">
        <f t="shared" si="21"/>
        <v/>
      </c>
      <c r="K709" s="8"/>
      <c r="L709" t="s">
        <v>20</v>
      </c>
    </row>
    <row r="710" spans="1:12" ht="15.75" hidden="1" x14ac:dyDescent="0.25">
      <c r="A710" t="str">
        <f t="shared" si="20"/>
        <v/>
      </c>
      <c r="B710" s="14"/>
      <c r="C710" s="15"/>
      <c r="D710" s="14"/>
      <c r="E710" s="13"/>
      <c r="F710" s="13"/>
      <c r="G710" s="13" t="str">
        <f>IF(ISNA(VLOOKUP(B710,Kurstabelle!$B$3:$G$1327,5,FALSE)),"",VLOOKUP(B710,Kurstabelle!$B$3:$G$1327,5,FALSE))</f>
        <v/>
      </c>
      <c r="H710" s="13" t="str">
        <f>IF(ISNA(VLOOKUP(B710,Kurstabelle!$B$3:$G$1327,4,FALSE)),"",VLOOKUP(B710,Kurstabelle!$B$3:$G$1327,4,FALSE))</f>
        <v/>
      </c>
      <c r="I710" s="2" t="str">
        <f>IF(B710="","",IF(AND(ISNA(VLOOKUP(B710,'Fach-ID''s'!$B$4:$D$1000,1,FALSE)),ISNA(VLOOKUP(B710,'Fach-ID''s'!$C$4:$D$1000,1,FALSE))),"Kurs noch nicht gelistet",IF(AND(ISNA(VLOOKUP(CONCATENATE(VLOOKUP(B710,'Fach-ID''s'!$B$4:$D$1000,3,FALSE),"-",VLOOKUP(Klausurenliste!F710,Hilfstabellen!$K$4:$L$103,2,FALSE)),Kurstabelle!$G$3:$G$1327,1,FALSE)),ISNA(VLOOKUP(CONCATENATE(VLOOKUP(B710,'Fach-ID''s'!$C$4:$D$1000,2,FALSE),"-",VLOOKUP(Klausurenliste!F710,Hilfstabellen!$K$4:$L$103,2,FALSE)),Kurstabelle!$G$3:$G$1327,1,FALSE))),"Kurs zu dem Professor noch nicht gelistet",IF(ISNA(IF(D710="",CONCATENATE(VLOOKUP(B710,'Fach-ID''s'!$B$4:$D$1000,3,FALSE),"-",VLOOKUP(Klausurenliste!F710,Hilfstabellen!$K$4:$L$103,2,FALSE)),CONCATENATE(VLOOKUP(B710,'Fach-ID''s'!$B$4:$D$1000,3,FALSE),"-",VLOOKUP(Klausurenliste!F710,Hilfstabellen!$K$4:$L$103,2,FALSE),"\",D710))),IF(D710="",CONCATENATE(VLOOKUP(B710,'Fach-ID''s'!$C$4:$D$1000,2,FALSE),"-",VLOOKUP(Klausurenliste!F710,Hilfstabellen!$K$4:$L$103,2,FALSE)),CONCATENATE(VLOOKUP(B710,'Fach-ID''s'!$C$4:$D$1000,2,FALSE),"-",VLOOKUP(Klausurenliste!F710,Hilfstabellen!$K$4:$L$103,2,FALSE),"\",D710)),IF(D710="",CONCATENATE(VLOOKUP(B710,'Fach-ID''s'!$B$4:$D$1000,3,FALSE),"-",VLOOKUP(Klausurenliste!F710,Hilfstabellen!$K$4:$L$103,2,FALSE)),CONCATENATE(VLOOKUP(B710,'Fach-ID''s'!$B$4:$D$1000,3,FALSE),"-",VLOOKUP(Klausurenliste!F710,Hilfstabellen!$K$4:$L$103,2,FALSE),"\",D710))))))</f>
        <v/>
      </c>
      <c r="J710" s="2" t="str">
        <f t="shared" si="21"/>
        <v/>
      </c>
      <c r="K710" s="8"/>
      <c r="L710" t="s">
        <v>20</v>
      </c>
    </row>
    <row r="711" spans="1:12" ht="15.75" hidden="1" x14ac:dyDescent="0.25">
      <c r="A711" t="str">
        <f t="shared" si="20"/>
        <v/>
      </c>
      <c r="B711" s="14"/>
      <c r="C711" s="15"/>
      <c r="D711" s="14"/>
      <c r="E711" s="13"/>
      <c r="F711" s="13"/>
      <c r="G711" s="13" t="str">
        <f>IF(ISNA(VLOOKUP(B711,Kurstabelle!$B$3:$G$1327,5,FALSE)),"",VLOOKUP(B711,Kurstabelle!$B$3:$G$1327,5,FALSE))</f>
        <v/>
      </c>
      <c r="H711" s="13" t="str">
        <f>IF(ISNA(VLOOKUP(B711,Kurstabelle!$B$3:$G$1327,4,FALSE)),"",VLOOKUP(B711,Kurstabelle!$B$3:$G$1327,4,FALSE))</f>
        <v/>
      </c>
      <c r="I711" s="2" t="str">
        <f>IF(B711="","",IF(AND(ISNA(VLOOKUP(B711,'Fach-ID''s'!$B$4:$D$1000,1,FALSE)),ISNA(VLOOKUP(B711,'Fach-ID''s'!$C$4:$D$1000,1,FALSE))),"Kurs noch nicht gelistet",IF(AND(ISNA(VLOOKUP(CONCATENATE(VLOOKUP(B711,'Fach-ID''s'!$B$4:$D$1000,3,FALSE),"-",VLOOKUP(Klausurenliste!F711,Hilfstabellen!$K$4:$L$103,2,FALSE)),Kurstabelle!$G$3:$G$1327,1,FALSE)),ISNA(VLOOKUP(CONCATENATE(VLOOKUP(B711,'Fach-ID''s'!$C$4:$D$1000,2,FALSE),"-",VLOOKUP(Klausurenliste!F711,Hilfstabellen!$K$4:$L$103,2,FALSE)),Kurstabelle!$G$3:$G$1327,1,FALSE))),"Kurs zu dem Professor noch nicht gelistet",IF(ISNA(IF(D711="",CONCATENATE(VLOOKUP(B711,'Fach-ID''s'!$B$4:$D$1000,3,FALSE),"-",VLOOKUP(Klausurenliste!F711,Hilfstabellen!$K$4:$L$103,2,FALSE)),CONCATENATE(VLOOKUP(B711,'Fach-ID''s'!$B$4:$D$1000,3,FALSE),"-",VLOOKUP(Klausurenliste!F711,Hilfstabellen!$K$4:$L$103,2,FALSE),"\",D711))),IF(D711="",CONCATENATE(VLOOKUP(B711,'Fach-ID''s'!$C$4:$D$1000,2,FALSE),"-",VLOOKUP(Klausurenliste!F711,Hilfstabellen!$K$4:$L$103,2,FALSE)),CONCATENATE(VLOOKUP(B711,'Fach-ID''s'!$C$4:$D$1000,2,FALSE),"-",VLOOKUP(Klausurenliste!F711,Hilfstabellen!$K$4:$L$103,2,FALSE),"\",D711)),IF(D711="",CONCATENATE(VLOOKUP(B711,'Fach-ID''s'!$B$4:$D$1000,3,FALSE),"-",VLOOKUP(Klausurenliste!F711,Hilfstabellen!$K$4:$L$103,2,FALSE)),CONCATENATE(VLOOKUP(B711,'Fach-ID''s'!$B$4:$D$1000,3,FALSE),"-",VLOOKUP(Klausurenliste!F711,Hilfstabellen!$K$4:$L$103,2,FALSE),"\",D711))))))</f>
        <v/>
      </c>
      <c r="J711" s="2" t="str">
        <f t="shared" si="21"/>
        <v/>
      </c>
      <c r="K711" s="8"/>
      <c r="L711" t="s">
        <v>20</v>
      </c>
    </row>
    <row r="712" spans="1:12" ht="15.75" hidden="1" x14ac:dyDescent="0.25">
      <c r="A712" t="str">
        <f t="shared" ref="A712:A775" si="22">I712</f>
        <v/>
      </c>
      <c r="B712" s="14"/>
      <c r="C712" s="15"/>
      <c r="D712" s="14"/>
      <c r="E712" s="13"/>
      <c r="F712" s="13"/>
      <c r="G712" s="13" t="str">
        <f>IF(ISNA(VLOOKUP(B712,Kurstabelle!$B$3:$G$1327,5,FALSE)),"",VLOOKUP(B712,Kurstabelle!$B$3:$G$1327,5,FALSE))</f>
        <v/>
      </c>
      <c r="H712" s="13" t="str">
        <f>IF(ISNA(VLOOKUP(B712,Kurstabelle!$B$3:$G$1327,4,FALSE)),"",VLOOKUP(B712,Kurstabelle!$B$3:$G$1327,4,FALSE))</f>
        <v/>
      </c>
      <c r="I712" s="2" t="str">
        <f>IF(B712="","",IF(AND(ISNA(VLOOKUP(B712,'Fach-ID''s'!$B$4:$D$1000,1,FALSE)),ISNA(VLOOKUP(B712,'Fach-ID''s'!$C$4:$D$1000,1,FALSE))),"Kurs noch nicht gelistet",IF(AND(ISNA(VLOOKUP(CONCATENATE(VLOOKUP(B712,'Fach-ID''s'!$B$4:$D$1000,3,FALSE),"-",VLOOKUP(Klausurenliste!F712,Hilfstabellen!$K$4:$L$103,2,FALSE)),Kurstabelle!$G$3:$G$1327,1,FALSE)),ISNA(VLOOKUP(CONCATENATE(VLOOKUP(B712,'Fach-ID''s'!$C$4:$D$1000,2,FALSE),"-",VLOOKUP(Klausurenliste!F712,Hilfstabellen!$K$4:$L$103,2,FALSE)),Kurstabelle!$G$3:$G$1327,1,FALSE))),"Kurs zu dem Professor noch nicht gelistet",IF(ISNA(IF(D712="",CONCATENATE(VLOOKUP(B712,'Fach-ID''s'!$B$4:$D$1000,3,FALSE),"-",VLOOKUP(Klausurenliste!F712,Hilfstabellen!$K$4:$L$103,2,FALSE)),CONCATENATE(VLOOKUP(B712,'Fach-ID''s'!$B$4:$D$1000,3,FALSE),"-",VLOOKUP(Klausurenliste!F712,Hilfstabellen!$K$4:$L$103,2,FALSE),"\",D712))),IF(D712="",CONCATENATE(VLOOKUP(B712,'Fach-ID''s'!$C$4:$D$1000,2,FALSE),"-",VLOOKUP(Klausurenliste!F712,Hilfstabellen!$K$4:$L$103,2,FALSE)),CONCATENATE(VLOOKUP(B712,'Fach-ID''s'!$C$4:$D$1000,2,FALSE),"-",VLOOKUP(Klausurenliste!F712,Hilfstabellen!$K$4:$L$103,2,FALSE),"\",D712)),IF(D712="",CONCATENATE(VLOOKUP(B712,'Fach-ID''s'!$B$4:$D$1000,3,FALSE),"-",VLOOKUP(Klausurenliste!F712,Hilfstabellen!$K$4:$L$103,2,FALSE)),CONCATENATE(VLOOKUP(B712,'Fach-ID''s'!$B$4:$D$1000,3,FALSE),"-",VLOOKUP(Klausurenliste!F712,Hilfstabellen!$K$4:$L$103,2,FALSE),"\",D712))))))</f>
        <v/>
      </c>
      <c r="J712" s="2" t="str">
        <f t="shared" ref="J712:J775" si="23">IF(B712="","",IF(C712="",IF(E712="Fremd-Uni",CONCATENATE(I712,"-FREMD"),IF(COUNT(E712)&lt;9,CONCATENATE(I712,"-",IF(LEFT(E712,2)="SS",REPLACE(E712,3,1,""),CONCATENATE(LEFT(E712,2),REPLACE(RIGHT(E712,5),3,1,"")))),CONCATENATE(I712,"-",IF(LEFT(E712,2)="SS",REPLACE(E712,3,1,""),CONCATENATE(LEFT(E712,2),REPLACE(RIGHT(E712,7),4,1,"")))))),IF(C712="Gedächtnis",IF(E712="Fremd-Uni",CONCATENATE(I712,"-FREMD"),IF(COUNT(E712)&lt;9,CONCATENATE(I712,"-","GEDÄCHTNIS","-",IF(LEFT(E712,2)="SS",REPLACE(E712,3,1,""),CONCATENATE(LEFT(E712,2),REPLACE(RIGHT(E712,5),3,1,"")))),CONCATENATE(I712,"-","GEDÄCHTNIS","-",IF(LEFT(E712,2)="SS",REPLACE(E712,3,1,""),CONCATENATE(LEFT(E712,2),REPLACE(RIGHT(E712,7),4,1,"")))))),IF(C712="Probe",IF(E712="Fremd-Uni",CONCATENATE(I712,"-FREMD"),IF(COUNT(E712)&lt;9,CONCATENATE(I712,"-","Probe","-",IF(LEFT(E712,2)="SS",REPLACE(E712,3,1,""),CONCATENATE(LEFT(E712,2),REPLACE(RIGHT(E712,5),3,1,"")))),CONCATENATE(I712,"-","Probe","-",IF(LEFT(E712,2)="SS",REPLACE(E712,3,1,""),CONCATENATE(LEFT(E712,2),REPLACE(RIGHT(E712,7),4,1,""))))))))))</f>
        <v/>
      </c>
      <c r="K712" s="8"/>
      <c r="L712" t="s">
        <v>20</v>
      </c>
    </row>
    <row r="713" spans="1:12" ht="15.75" hidden="1" x14ac:dyDescent="0.25">
      <c r="A713" t="str">
        <f t="shared" si="22"/>
        <v/>
      </c>
      <c r="B713" s="14"/>
      <c r="C713" s="16"/>
      <c r="D713" s="14"/>
      <c r="E713" s="13"/>
      <c r="F713" s="13"/>
      <c r="G713" s="13" t="str">
        <f>IF(ISNA(VLOOKUP(B713,Kurstabelle!$B$3:$G$1327,5,FALSE)),"",VLOOKUP(B713,Kurstabelle!$B$3:$G$1327,5,FALSE))</f>
        <v/>
      </c>
      <c r="H713" s="13" t="str">
        <f>IF(ISNA(VLOOKUP(B713,Kurstabelle!$B$3:$G$1327,4,FALSE)),"",VLOOKUP(B713,Kurstabelle!$B$3:$G$1327,4,FALSE))</f>
        <v/>
      </c>
      <c r="I713" s="2" t="str">
        <f>IF(B713="","",IF(AND(ISNA(VLOOKUP(B713,'Fach-ID''s'!$B$4:$D$1000,1,FALSE)),ISNA(VLOOKUP(B713,'Fach-ID''s'!$C$4:$D$1000,1,FALSE))),"Kurs noch nicht gelistet",IF(AND(ISNA(VLOOKUP(CONCATENATE(VLOOKUP(B713,'Fach-ID''s'!$B$4:$D$1000,3,FALSE),"-",VLOOKUP(Klausurenliste!F713,Hilfstabellen!$K$4:$L$103,2,FALSE)),Kurstabelle!$G$3:$G$1327,1,FALSE)),ISNA(VLOOKUP(CONCATENATE(VLOOKUP(B713,'Fach-ID''s'!$C$4:$D$1000,2,FALSE),"-",VLOOKUP(Klausurenliste!F713,Hilfstabellen!$K$4:$L$103,2,FALSE)),Kurstabelle!$G$3:$G$1327,1,FALSE))),"Kurs zu dem Professor noch nicht gelistet",IF(ISNA(IF(D713="",CONCATENATE(VLOOKUP(B713,'Fach-ID''s'!$B$4:$D$1000,3,FALSE),"-",VLOOKUP(Klausurenliste!F713,Hilfstabellen!$K$4:$L$103,2,FALSE)),CONCATENATE(VLOOKUP(B713,'Fach-ID''s'!$B$4:$D$1000,3,FALSE),"-",VLOOKUP(Klausurenliste!F713,Hilfstabellen!$K$4:$L$103,2,FALSE),"\",D713))),IF(D713="",CONCATENATE(VLOOKUP(B713,'Fach-ID''s'!$C$4:$D$1000,2,FALSE),"-",VLOOKUP(Klausurenliste!F713,Hilfstabellen!$K$4:$L$103,2,FALSE)),CONCATENATE(VLOOKUP(B713,'Fach-ID''s'!$C$4:$D$1000,2,FALSE),"-",VLOOKUP(Klausurenliste!F713,Hilfstabellen!$K$4:$L$103,2,FALSE),"\",D713)),IF(D713="",CONCATENATE(VLOOKUP(B713,'Fach-ID''s'!$B$4:$D$1000,3,FALSE),"-",VLOOKUP(Klausurenliste!F713,Hilfstabellen!$K$4:$L$103,2,FALSE)),CONCATENATE(VLOOKUP(B713,'Fach-ID''s'!$B$4:$D$1000,3,FALSE),"-",VLOOKUP(Klausurenliste!F713,Hilfstabellen!$K$4:$L$103,2,FALSE),"\",D713))))))</f>
        <v/>
      </c>
      <c r="J713" s="2" t="str">
        <f t="shared" si="23"/>
        <v/>
      </c>
      <c r="K713" s="8"/>
      <c r="L713" t="s">
        <v>20</v>
      </c>
    </row>
    <row r="714" spans="1:12" ht="15.75" hidden="1" x14ac:dyDescent="0.25">
      <c r="A714" t="str">
        <f t="shared" si="22"/>
        <v/>
      </c>
      <c r="B714" s="14"/>
      <c r="C714" s="16"/>
      <c r="D714" s="14"/>
      <c r="E714" s="13"/>
      <c r="F714" s="13"/>
      <c r="G714" s="13" t="str">
        <f>IF(ISNA(VLOOKUP(B714,Kurstabelle!$B$3:$G$1327,5,FALSE)),"",VLOOKUP(B714,Kurstabelle!$B$3:$G$1327,5,FALSE))</f>
        <v/>
      </c>
      <c r="H714" s="13" t="str">
        <f>IF(ISNA(VLOOKUP(B714,Kurstabelle!$B$3:$G$1327,4,FALSE)),"",VLOOKUP(B714,Kurstabelle!$B$3:$G$1327,4,FALSE))</f>
        <v/>
      </c>
      <c r="I714" s="2" t="str">
        <f>IF(B714="","",IF(AND(ISNA(VLOOKUP(B714,'Fach-ID''s'!$B$4:$D$1000,1,FALSE)),ISNA(VLOOKUP(B714,'Fach-ID''s'!$C$4:$D$1000,1,FALSE))),"Kurs noch nicht gelistet",IF(AND(ISNA(VLOOKUP(CONCATENATE(VLOOKUP(B714,'Fach-ID''s'!$B$4:$D$1000,3,FALSE),"-",VLOOKUP(Klausurenliste!F714,Hilfstabellen!$K$4:$L$103,2,FALSE)),Kurstabelle!$G$3:$G$1327,1,FALSE)),ISNA(VLOOKUP(CONCATENATE(VLOOKUP(B714,'Fach-ID''s'!$C$4:$D$1000,2,FALSE),"-",VLOOKUP(Klausurenliste!F714,Hilfstabellen!$K$4:$L$103,2,FALSE)),Kurstabelle!$G$3:$G$1327,1,FALSE))),"Kurs zu dem Professor noch nicht gelistet",IF(ISNA(IF(D714="",CONCATENATE(VLOOKUP(B714,'Fach-ID''s'!$B$4:$D$1000,3,FALSE),"-",VLOOKUP(Klausurenliste!F714,Hilfstabellen!$K$4:$L$103,2,FALSE)),CONCATENATE(VLOOKUP(B714,'Fach-ID''s'!$B$4:$D$1000,3,FALSE),"-",VLOOKUP(Klausurenliste!F714,Hilfstabellen!$K$4:$L$103,2,FALSE),"\",D714))),IF(D714="",CONCATENATE(VLOOKUP(B714,'Fach-ID''s'!$C$4:$D$1000,2,FALSE),"-",VLOOKUP(Klausurenliste!F714,Hilfstabellen!$K$4:$L$103,2,FALSE)),CONCATENATE(VLOOKUP(B714,'Fach-ID''s'!$C$4:$D$1000,2,FALSE),"-",VLOOKUP(Klausurenliste!F714,Hilfstabellen!$K$4:$L$103,2,FALSE),"\",D714)),IF(D714="",CONCATENATE(VLOOKUP(B714,'Fach-ID''s'!$B$4:$D$1000,3,FALSE),"-",VLOOKUP(Klausurenliste!F714,Hilfstabellen!$K$4:$L$103,2,FALSE)),CONCATENATE(VLOOKUP(B714,'Fach-ID''s'!$B$4:$D$1000,3,FALSE),"-",VLOOKUP(Klausurenliste!F714,Hilfstabellen!$K$4:$L$103,2,FALSE),"\",D714))))))</f>
        <v/>
      </c>
      <c r="J714" s="2" t="str">
        <f t="shared" si="23"/>
        <v/>
      </c>
      <c r="K714" s="8"/>
      <c r="L714" t="s">
        <v>20</v>
      </c>
    </row>
    <row r="715" spans="1:12" ht="15.75" hidden="1" x14ac:dyDescent="0.25">
      <c r="A715" t="str">
        <f t="shared" si="22"/>
        <v/>
      </c>
      <c r="B715" s="14"/>
      <c r="C715" s="16"/>
      <c r="D715" s="14"/>
      <c r="E715" s="13"/>
      <c r="F715" s="13"/>
      <c r="G715" s="13" t="str">
        <f>IF(ISNA(VLOOKUP(B715,Kurstabelle!$B$3:$G$1327,5,FALSE)),"",VLOOKUP(B715,Kurstabelle!$B$3:$G$1327,5,FALSE))</f>
        <v/>
      </c>
      <c r="H715" s="13" t="str">
        <f>IF(ISNA(VLOOKUP(B715,Kurstabelle!$B$3:$G$1327,4,FALSE)),"",VLOOKUP(B715,Kurstabelle!$B$3:$G$1327,4,FALSE))</f>
        <v/>
      </c>
      <c r="I715" s="2" t="str">
        <f>IF(B715="","",IF(AND(ISNA(VLOOKUP(B715,'Fach-ID''s'!$B$4:$D$1000,1,FALSE)),ISNA(VLOOKUP(B715,'Fach-ID''s'!$C$4:$D$1000,1,FALSE))),"Kurs noch nicht gelistet",IF(AND(ISNA(VLOOKUP(CONCATENATE(VLOOKUP(B715,'Fach-ID''s'!$B$4:$D$1000,3,FALSE),"-",VLOOKUP(Klausurenliste!F715,Hilfstabellen!$K$4:$L$103,2,FALSE)),Kurstabelle!$G$3:$G$1327,1,FALSE)),ISNA(VLOOKUP(CONCATENATE(VLOOKUP(B715,'Fach-ID''s'!$C$4:$D$1000,2,FALSE),"-",VLOOKUP(Klausurenliste!F715,Hilfstabellen!$K$4:$L$103,2,FALSE)),Kurstabelle!$G$3:$G$1327,1,FALSE))),"Kurs zu dem Professor noch nicht gelistet",IF(ISNA(IF(D715="",CONCATENATE(VLOOKUP(B715,'Fach-ID''s'!$B$4:$D$1000,3,FALSE),"-",VLOOKUP(Klausurenliste!F715,Hilfstabellen!$K$4:$L$103,2,FALSE)),CONCATENATE(VLOOKUP(B715,'Fach-ID''s'!$B$4:$D$1000,3,FALSE),"-",VLOOKUP(Klausurenliste!F715,Hilfstabellen!$K$4:$L$103,2,FALSE),"\",D715))),IF(D715="",CONCATENATE(VLOOKUP(B715,'Fach-ID''s'!$C$4:$D$1000,2,FALSE),"-",VLOOKUP(Klausurenliste!F715,Hilfstabellen!$K$4:$L$103,2,FALSE)),CONCATENATE(VLOOKUP(B715,'Fach-ID''s'!$C$4:$D$1000,2,FALSE),"-",VLOOKUP(Klausurenliste!F715,Hilfstabellen!$K$4:$L$103,2,FALSE),"\",D715)),IF(D715="",CONCATENATE(VLOOKUP(B715,'Fach-ID''s'!$B$4:$D$1000,3,FALSE),"-",VLOOKUP(Klausurenliste!F715,Hilfstabellen!$K$4:$L$103,2,FALSE)),CONCATENATE(VLOOKUP(B715,'Fach-ID''s'!$B$4:$D$1000,3,FALSE),"-",VLOOKUP(Klausurenliste!F715,Hilfstabellen!$K$4:$L$103,2,FALSE),"\",D715))))))</f>
        <v/>
      </c>
      <c r="J715" s="2" t="str">
        <f t="shared" si="23"/>
        <v/>
      </c>
      <c r="K715" s="8"/>
      <c r="L715" t="s">
        <v>20</v>
      </c>
    </row>
    <row r="716" spans="1:12" ht="15.75" hidden="1" x14ac:dyDescent="0.25">
      <c r="A716" t="str">
        <f t="shared" si="22"/>
        <v/>
      </c>
      <c r="B716" s="14"/>
      <c r="C716" s="16"/>
      <c r="D716" s="14"/>
      <c r="E716" s="13"/>
      <c r="F716" s="13"/>
      <c r="G716" s="13" t="str">
        <f>IF(ISNA(VLOOKUP(B716,Kurstabelle!$B$3:$G$1327,5,FALSE)),"",VLOOKUP(B716,Kurstabelle!$B$3:$G$1327,5,FALSE))</f>
        <v/>
      </c>
      <c r="H716" s="13" t="str">
        <f>IF(ISNA(VLOOKUP(B716,Kurstabelle!$B$3:$G$1327,4,FALSE)),"",VLOOKUP(B716,Kurstabelle!$B$3:$G$1327,4,FALSE))</f>
        <v/>
      </c>
      <c r="I716" s="2" t="str">
        <f>IF(B716="","",IF(AND(ISNA(VLOOKUP(B716,'Fach-ID''s'!$B$4:$D$1000,1,FALSE)),ISNA(VLOOKUP(B716,'Fach-ID''s'!$C$4:$D$1000,1,FALSE))),"Kurs noch nicht gelistet",IF(AND(ISNA(VLOOKUP(CONCATENATE(VLOOKUP(B716,'Fach-ID''s'!$B$4:$D$1000,3,FALSE),"-",VLOOKUP(Klausurenliste!F716,Hilfstabellen!$K$4:$L$103,2,FALSE)),Kurstabelle!$G$3:$G$1327,1,FALSE)),ISNA(VLOOKUP(CONCATENATE(VLOOKUP(B716,'Fach-ID''s'!$C$4:$D$1000,2,FALSE),"-",VLOOKUP(Klausurenliste!F716,Hilfstabellen!$K$4:$L$103,2,FALSE)),Kurstabelle!$G$3:$G$1327,1,FALSE))),"Kurs zu dem Professor noch nicht gelistet",IF(ISNA(IF(D716="",CONCATENATE(VLOOKUP(B716,'Fach-ID''s'!$B$4:$D$1000,3,FALSE),"-",VLOOKUP(Klausurenliste!F716,Hilfstabellen!$K$4:$L$103,2,FALSE)),CONCATENATE(VLOOKUP(B716,'Fach-ID''s'!$B$4:$D$1000,3,FALSE),"-",VLOOKUP(Klausurenliste!F716,Hilfstabellen!$K$4:$L$103,2,FALSE),"\",D716))),IF(D716="",CONCATENATE(VLOOKUP(B716,'Fach-ID''s'!$C$4:$D$1000,2,FALSE),"-",VLOOKUP(Klausurenliste!F716,Hilfstabellen!$K$4:$L$103,2,FALSE)),CONCATENATE(VLOOKUP(B716,'Fach-ID''s'!$C$4:$D$1000,2,FALSE),"-",VLOOKUP(Klausurenliste!F716,Hilfstabellen!$K$4:$L$103,2,FALSE),"\",D716)),IF(D716="",CONCATENATE(VLOOKUP(B716,'Fach-ID''s'!$B$4:$D$1000,3,FALSE),"-",VLOOKUP(Klausurenliste!F716,Hilfstabellen!$K$4:$L$103,2,FALSE)),CONCATENATE(VLOOKUP(B716,'Fach-ID''s'!$B$4:$D$1000,3,FALSE),"-",VLOOKUP(Klausurenliste!F716,Hilfstabellen!$K$4:$L$103,2,FALSE),"\",D716))))))</f>
        <v/>
      </c>
      <c r="J716" s="2" t="str">
        <f t="shared" si="23"/>
        <v/>
      </c>
      <c r="K716" s="8"/>
      <c r="L716" t="s">
        <v>20</v>
      </c>
    </row>
    <row r="717" spans="1:12" ht="15.75" hidden="1" x14ac:dyDescent="0.25">
      <c r="A717" t="str">
        <f t="shared" si="22"/>
        <v/>
      </c>
      <c r="B717" s="14"/>
      <c r="C717" s="16"/>
      <c r="D717" s="14"/>
      <c r="E717" s="13"/>
      <c r="F717" s="13"/>
      <c r="G717" s="13" t="str">
        <f>IF(ISNA(VLOOKUP(B717,Kurstabelle!$B$3:$G$1327,5,FALSE)),"",VLOOKUP(B717,Kurstabelle!$B$3:$G$1327,5,FALSE))</f>
        <v/>
      </c>
      <c r="H717" s="13" t="str">
        <f>IF(ISNA(VLOOKUP(B717,Kurstabelle!$B$3:$G$1327,4,FALSE)),"",VLOOKUP(B717,Kurstabelle!$B$3:$G$1327,4,FALSE))</f>
        <v/>
      </c>
      <c r="I717" s="2" t="str">
        <f>IF(B717="","",IF(AND(ISNA(VLOOKUP(B717,'Fach-ID''s'!$B$4:$D$1000,1,FALSE)),ISNA(VLOOKUP(B717,'Fach-ID''s'!$C$4:$D$1000,1,FALSE))),"Kurs noch nicht gelistet",IF(AND(ISNA(VLOOKUP(CONCATENATE(VLOOKUP(B717,'Fach-ID''s'!$B$4:$D$1000,3,FALSE),"-",VLOOKUP(Klausurenliste!F717,Hilfstabellen!$K$4:$L$103,2,FALSE)),Kurstabelle!$G$3:$G$1327,1,FALSE)),ISNA(VLOOKUP(CONCATENATE(VLOOKUP(B717,'Fach-ID''s'!$C$4:$D$1000,2,FALSE),"-",VLOOKUP(Klausurenliste!F717,Hilfstabellen!$K$4:$L$103,2,FALSE)),Kurstabelle!$G$3:$G$1327,1,FALSE))),"Kurs zu dem Professor noch nicht gelistet",IF(ISNA(IF(D717="",CONCATENATE(VLOOKUP(B717,'Fach-ID''s'!$B$4:$D$1000,3,FALSE),"-",VLOOKUP(Klausurenliste!F717,Hilfstabellen!$K$4:$L$103,2,FALSE)),CONCATENATE(VLOOKUP(B717,'Fach-ID''s'!$B$4:$D$1000,3,FALSE),"-",VLOOKUP(Klausurenliste!F717,Hilfstabellen!$K$4:$L$103,2,FALSE),"\",D717))),IF(D717="",CONCATENATE(VLOOKUP(B717,'Fach-ID''s'!$C$4:$D$1000,2,FALSE),"-",VLOOKUP(Klausurenliste!F717,Hilfstabellen!$K$4:$L$103,2,FALSE)),CONCATENATE(VLOOKUP(B717,'Fach-ID''s'!$C$4:$D$1000,2,FALSE),"-",VLOOKUP(Klausurenliste!F717,Hilfstabellen!$K$4:$L$103,2,FALSE),"\",D717)),IF(D717="",CONCATENATE(VLOOKUP(B717,'Fach-ID''s'!$B$4:$D$1000,3,FALSE),"-",VLOOKUP(Klausurenliste!F717,Hilfstabellen!$K$4:$L$103,2,FALSE)),CONCATENATE(VLOOKUP(B717,'Fach-ID''s'!$B$4:$D$1000,3,FALSE),"-",VLOOKUP(Klausurenliste!F717,Hilfstabellen!$K$4:$L$103,2,FALSE),"\",D717))))))</f>
        <v/>
      </c>
      <c r="J717" s="2" t="str">
        <f t="shared" si="23"/>
        <v/>
      </c>
      <c r="K717" s="8"/>
      <c r="L717" t="s">
        <v>20</v>
      </c>
    </row>
    <row r="718" spans="1:12" ht="15.75" hidden="1" x14ac:dyDescent="0.25">
      <c r="A718" t="str">
        <f t="shared" si="22"/>
        <v/>
      </c>
      <c r="B718" s="14"/>
      <c r="C718" s="15"/>
      <c r="D718" s="14"/>
      <c r="E718" s="13"/>
      <c r="F718" s="13"/>
      <c r="G718" s="13" t="str">
        <f>IF(ISNA(VLOOKUP(B718,Kurstabelle!$B$3:$G$1327,5,FALSE)),"",VLOOKUP(B718,Kurstabelle!$B$3:$G$1327,5,FALSE))</f>
        <v/>
      </c>
      <c r="H718" s="13" t="str">
        <f>IF(ISNA(VLOOKUP(B718,Kurstabelle!$B$3:$G$1327,4,FALSE)),"",VLOOKUP(B718,Kurstabelle!$B$3:$G$1327,4,FALSE))</f>
        <v/>
      </c>
      <c r="I718" s="2" t="str">
        <f>IF(B718="","",IF(AND(ISNA(VLOOKUP(B718,'Fach-ID''s'!$B$4:$D$1000,1,FALSE)),ISNA(VLOOKUP(B718,'Fach-ID''s'!$C$4:$D$1000,1,FALSE))),"Kurs noch nicht gelistet",IF(AND(ISNA(VLOOKUP(CONCATENATE(VLOOKUP(B718,'Fach-ID''s'!$B$4:$D$1000,3,FALSE),"-",VLOOKUP(Klausurenliste!F718,Hilfstabellen!$K$4:$L$103,2,FALSE)),Kurstabelle!$G$3:$G$1327,1,FALSE)),ISNA(VLOOKUP(CONCATENATE(VLOOKUP(B718,'Fach-ID''s'!$C$4:$D$1000,2,FALSE),"-",VLOOKUP(Klausurenliste!F718,Hilfstabellen!$K$4:$L$103,2,FALSE)),Kurstabelle!$G$3:$G$1327,1,FALSE))),"Kurs zu dem Professor noch nicht gelistet",IF(ISNA(IF(D718="",CONCATENATE(VLOOKUP(B718,'Fach-ID''s'!$B$4:$D$1000,3,FALSE),"-",VLOOKUP(Klausurenliste!F718,Hilfstabellen!$K$4:$L$103,2,FALSE)),CONCATENATE(VLOOKUP(B718,'Fach-ID''s'!$B$4:$D$1000,3,FALSE),"-",VLOOKUP(Klausurenliste!F718,Hilfstabellen!$K$4:$L$103,2,FALSE),"\",D718))),IF(D718="",CONCATENATE(VLOOKUP(B718,'Fach-ID''s'!$C$4:$D$1000,2,FALSE),"-",VLOOKUP(Klausurenliste!F718,Hilfstabellen!$K$4:$L$103,2,FALSE)),CONCATENATE(VLOOKUP(B718,'Fach-ID''s'!$C$4:$D$1000,2,FALSE),"-",VLOOKUP(Klausurenliste!F718,Hilfstabellen!$K$4:$L$103,2,FALSE),"\",D718)),IF(D718="",CONCATENATE(VLOOKUP(B718,'Fach-ID''s'!$B$4:$D$1000,3,FALSE),"-",VLOOKUP(Klausurenliste!F718,Hilfstabellen!$K$4:$L$103,2,FALSE)),CONCATENATE(VLOOKUP(B718,'Fach-ID''s'!$B$4:$D$1000,3,FALSE),"-",VLOOKUP(Klausurenliste!F718,Hilfstabellen!$K$4:$L$103,2,FALSE),"\",D718))))))</f>
        <v/>
      </c>
      <c r="J718" s="2" t="str">
        <f t="shared" si="23"/>
        <v/>
      </c>
      <c r="K718" s="8"/>
      <c r="L718" t="s">
        <v>20</v>
      </c>
    </row>
    <row r="719" spans="1:12" ht="15.75" hidden="1" x14ac:dyDescent="0.25">
      <c r="A719" t="str">
        <f t="shared" si="22"/>
        <v/>
      </c>
      <c r="B719" s="14"/>
      <c r="C719" s="15"/>
      <c r="D719" s="14"/>
      <c r="E719" s="13"/>
      <c r="F719" s="13"/>
      <c r="G719" s="13" t="str">
        <f>IF(ISNA(VLOOKUP(B719,Kurstabelle!$B$3:$G$1327,5,FALSE)),"",VLOOKUP(B719,Kurstabelle!$B$3:$G$1327,5,FALSE))</f>
        <v/>
      </c>
      <c r="H719" s="13" t="str">
        <f>IF(ISNA(VLOOKUP(B719,Kurstabelle!$B$3:$G$1327,4,FALSE)),"",VLOOKUP(B719,Kurstabelle!$B$3:$G$1327,4,FALSE))</f>
        <v/>
      </c>
      <c r="I719" s="2" t="str">
        <f>IF(B719="","",IF(AND(ISNA(VLOOKUP(B719,'Fach-ID''s'!$B$4:$D$1000,1,FALSE)),ISNA(VLOOKUP(B719,'Fach-ID''s'!$C$4:$D$1000,1,FALSE))),"Kurs noch nicht gelistet",IF(AND(ISNA(VLOOKUP(CONCATENATE(VLOOKUP(B719,'Fach-ID''s'!$B$4:$D$1000,3,FALSE),"-",VLOOKUP(Klausurenliste!F719,Hilfstabellen!$K$4:$L$103,2,FALSE)),Kurstabelle!$G$3:$G$1327,1,FALSE)),ISNA(VLOOKUP(CONCATENATE(VLOOKUP(B719,'Fach-ID''s'!$C$4:$D$1000,2,FALSE),"-",VLOOKUP(Klausurenliste!F719,Hilfstabellen!$K$4:$L$103,2,FALSE)),Kurstabelle!$G$3:$G$1327,1,FALSE))),"Kurs zu dem Professor noch nicht gelistet",IF(ISNA(IF(D719="",CONCATENATE(VLOOKUP(B719,'Fach-ID''s'!$B$4:$D$1000,3,FALSE),"-",VLOOKUP(Klausurenliste!F719,Hilfstabellen!$K$4:$L$103,2,FALSE)),CONCATENATE(VLOOKUP(B719,'Fach-ID''s'!$B$4:$D$1000,3,FALSE),"-",VLOOKUP(Klausurenliste!F719,Hilfstabellen!$K$4:$L$103,2,FALSE),"\",D719))),IF(D719="",CONCATENATE(VLOOKUP(B719,'Fach-ID''s'!$C$4:$D$1000,2,FALSE),"-",VLOOKUP(Klausurenliste!F719,Hilfstabellen!$K$4:$L$103,2,FALSE)),CONCATENATE(VLOOKUP(B719,'Fach-ID''s'!$C$4:$D$1000,2,FALSE),"-",VLOOKUP(Klausurenliste!F719,Hilfstabellen!$K$4:$L$103,2,FALSE),"\",D719)),IF(D719="",CONCATENATE(VLOOKUP(B719,'Fach-ID''s'!$B$4:$D$1000,3,FALSE),"-",VLOOKUP(Klausurenliste!F719,Hilfstabellen!$K$4:$L$103,2,FALSE)),CONCATENATE(VLOOKUP(B719,'Fach-ID''s'!$B$4:$D$1000,3,FALSE),"-",VLOOKUP(Klausurenliste!F719,Hilfstabellen!$K$4:$L$103,2,FALSE),"\",D719))))))</f>
        <v/>
      </c>
      <c r="J719" s="2" t="str">
        <f t="shared" si="23"/>
        <v/>
      </c>
      <c r="K719" s="8"/>
      <c r="L719" t="s">
        <v>20</v>
      </c>
    </row>
    <row r="720" spans="1:12" ht="15.75" hidden="1" x14ac:dyDescent="0.25">
      <c r="A720" t="str">
        <f t="shared" si="22"/>
        <v/>
      </c>
      <c r="B720" s="14"/>
      <c r="C720" s="15"/>
      <c r="D720" s="14"/>
      <c r="E720" s="13"/>
      <c r="F720" s="13"/>
      <c r="G720" s="13" t="str">
        <f>IF(ISNA(VLOOKUP(B720,Kurstabelle!$B$3:$G$1327,5,FALSE)),"",VLOOKUP(B720,Kurstabelle!$B$3:$G$1327,5,FALSE))</f>
        <v/>
      </c>
      <c r="H720" s="13" t="str">
        <f>IF(ISNA(VLOOKUP(B720,Kurstabelle!$B$3:$G$1327,4,FALSE)),"",VLOOKUP(B720,Kurstabelle!$B$3:$G$1327,4,FALSE))</f>
        <v/>
      </c>
      <c r="I720" s="2" t="str">
        <f>IF(B720="","",IF(AND(ISNA(VLOOKUP(B720,'Fach-ID''s'!$B$4:$D$1000,1,FALSE)),ISNA(VLOOKUP(B720,'Fach-ID''s'!$C$4:$D$1000,1,FALSE))),"Kurs noch nicht gelistet",IF(AND(ISNA(VLOOKUP(CONCATENATE(VLOOKUP(B720,'Fach-ID''s'!$B$4:$D$1000,3,FALSE),"-",VLOOKUP(Klausurenliste!F720,Hilfstabellen!$K$4:$L$103,2,FALSE)),Kurstabelle!$G$3:$G$1327,1,FALSE)),ISNA(VLOOKUP(CONCATENATE(VLOOKUP(B720,'Fach-ID''s'!$C$4:$D$1000,2,FALSE),"-",VLOOKUP(Klausurenliste!F720,Hilfstabellen!$K$4:$L$103,2,FALSE)),Kurstabelle!$G$3:$G$1327,1,FALSE))),"Kurs zu dem Professor noch nicht gelistet",IF(ISNA(IF(D720="",CONCATENATE(VLOOKUP(B720,'Fach-ID''s'!$B$4:$D$1000,3,FALSE),"-",VLOOKUP(Klausurenliste!F720,Hilfstabellen!$K$4:$L$103,2,FALSE)),CONCATENATE(VLOOKUP(B720,'Fach-ID''s'!$B$4:$D$1000,3,FALSE),"-",VLOOKUP(Klausurenliste!F720,Hilfstabellen!$K$4:$L$103,2,FALSE),"\",D720))),IF(D720="",CONCATENATE(VLOOKUP(B720,'Fach-ID''s'!$C$4:$D$1000,2,FALSE),"-",VLOOKUP(Klausurenliste!F720,Hilfstabellen!$K$4:$L$103,2,FALSE)),CONCATENATE(VLOOKUP(B720,'Fach-ID''s'!$C$4:$D$1000,2,FALSE),"-",VLOOKUP(Klausurenliste!F720,Hilfstabellen!$K$4:$L$103,2,FALSE),"\",D720)),IF(D720="",CONCATENATE(VLOOKUP(B720,'Fach-ID''s'!$B$4:$D$1000,3,FALSE),"-",VLOOKUP(Klausurenliste!F720,Hilfstabellen!$K$4:$L$103,2,FALSE)),CONCATENATE(VLOOKUP(B720,'Fach-ID''s'!$B$4:$D$1000,3,FALSE),"-",VLOOKUP(Klausurenliste!F720,Hilfstabellen!$K$4:$L$103,2,FALSE),"\",D720))))))</f>
        <v/>
      </c>
      <c r="J720" s="2" t="str">
        <f t="shared" si="23"/>
        <v/>
      </c>
      <c r="K720" s="8"/>
      <c r="L720" t="s">
        <v>20</v>
      </c>
    </row>
    <row r="721" spans="1:12" ht="15.75" hidden="1" x14ac:dyDescent="0.25">
      <c r="A721" t="str">
        <f t="shared" si="22"/>
        <v/>
      </c>
      <c r="B721" s="14"/>
      <c r="C721" s="15"/>
      <c r="D721" s="14"/>
      <c r="E721" s="13"/>
      <c r="F721" s="13"/>
      <c r="G721" s="13" t="str">
        <f>IF(ISNA(VLOOKUP(B721,Kurstabelle!$B$3:$G$1327,5,FALSE)),"",VLOOKUP(B721,Kurstabelle!$B$3:$G$1327,5,FALSE))</f>
        <v/>
      </c>
      <c r="H721" s="13" t="str">
        <f>IF(ISNA(VLOOKUP(B721,Kurstabelle!$B$3:$G$1327,4,FALSE)),"",VLOOKUP(B721,Kurstabelle!$B$3:$G$1327,4,FALSE))</f>
        <v/>
      </c>
      <c r="I721" s="2" t="str">
        <f>IF(B721="","",IF(AND(ISNA(VLOOKUP(B721,'Fach-ID''s'!$B$4:$D$1000,1,FALSE)),ISNA(VLOOKUP(B721,'Fach-ID''s'!$C$4:$D$1000,1,FALSE))),"Kurs noch nicht gelistet",IF(AND(ISNA(VLOOKUP(CONCATENATE(VLOOKUP(B721,'Fach-ID''s'!$B$4:$D$1000,3,FALSE),"-",VLOOKUP(Klausurenliste!F721,Hilfstabellen!$K$4:$L$103,2,FALSE)),Kurstabelle!$G$3:$G$1327,1,FALSE)),ISNA(VLOOKUP(CONCATENATE(VLOOKUP(B721,'Fach-ID''s'!$C$4:$D$1000,2,FALSE),"-",VLOOKUP(Klausurenliste!F721,Hilfstabellen!$K$4:$L$103,2,FALSE)),Kurstabelle!$G$3:$G$1327,1,FALSE))),"Kurs zu dem Professor noch nicht gelistet",IF(ISNA(IF(D721="",CONCATENATE(VLOOKUP(B721,'Fach-ID''s'!$B$4:$D$1000,3,FALSE),"-",VLOOKUP(Klausurenliste!F721,Hilfstabellen!$K$4:$L$103,2,FALSE)),CONCATENATE(VLOOKUP(B721,'Fach-ID''s'!$B$4:$D$1000,3,FALSE),"-",VLOOKUP(Klausurenliste!F721,Hilfstabellen!$K$4:$L$103,2,FALSE),"\",D721))),IF(D721="",CONCATENATE(VLOOKUP(B721,'Fach-ID''s'!$C$4:$D$1000,2,FALSE),"-",VLOOKUP(Klausurenliste!F721,Hilfstabellen!$K$4:$L$103,2,FALSE)),CONCATENATE(VLOOKUP(B721,'Fach-ID''s'!$C$4:$D$1000,2,FALSE),"-",VLOOKUP(Klausurenliste!F721,Hilfstabellen!$K$4:$L$103,2,FALSE),"\",D721)),IF(D721="",CONCATENATE(VLOOKUP(B721,'Fach-ID''s'!$B$4:$D$1000,3,FALSE),"-",VLOOKUP(Klausurenliste!F721,Hilfstabellen!$K$4:$L$103,2,FALSE)),CONCATENATE(VLOOKUP(B721,'Fach-ID''s'!$B$4:$D$1000,3,FALSE),"-",VLOOKUP(Klausurenliste!F721,Hilfstabellen!$K$4:$L$103,2,FALSE),"\",D721))))))</f>
        <v/>
      </c>
      <c r="J721" s="2" t="str">
        <f t="shared" si="23"/>
        <v/>
      </c>
      <c r="K721" s="8"/>
      <c r="L721" t="s">
        <v>20</v>
      </c>
    </row>
    <row r="722" spans="1:12" ht="15.75" hidden="1" x14ac:dyDescent="0.25">
      <c r="A722" t="str">
        <f t="shared" si="22"/>
        <v/>
      </c>
      <c r="B722" s="14"/>
      <c r="C722" s="16"/>
      <c r="D722" s="14"/>
      <c r="E722" s="13"/>
      <c r="F722" s="13"/>
      <c r="G722" s="13" t="str">
        <f>IF(ISNA(VLOOKUP(B722,Kurstabelle!$B$3:$G$1327,5,FALSE)),"",VLOOKUP(B722,Kurstabelle!$B$3:$G$1327,5,FALSE))</f>
        <v/>
      </c>
      <c r="H722" s="13" t="str">
        <f>IF(ISNA(VLOOKUP(B722,Kurstabelle!$B$3:$G$1327,4,FALSE)),"",VLOOKUP(B722,Kurstabelle!$B$3:$G$1327,4,FALSE))</f>
        <v/>
      </c>
      <c r="I722" s="2" t="str">
        <f>IF(B722="","",IF(AND(ISNA(VLOOKUP(B722,'Fach-ID''s'!$B$4:$D$1000,1,FALSE)),ISNA(VLOOKUP(B722,'Fach-ID''s'!$C$4:$D$1000,1,FALSE))),"Kurs noch nicht gelistet",IF(AND(ISNA(VLOOKUP(CONCATENATE(VLOOKUP(B722,'Fach-ID''s'!$B$4:$D$1000,3,FALSE),"-",VLOOKUP(Klausurenliste!F722,Hilfstabellen!$K$4:$L$103,2,FALSE)),Kurstabelle!$G$3:$G$1327,1,FALSE)),ISNA(VLOOKUP(CONCATENATE(VLOOKUP(B722,'Fach-ID''s'!$C$4:$D$1000,2,FALSE),"-",VLOOKUP(Klausurenliste!F722,Hilfstabellen!$K$4:$L$103,2,FALSE)),Kurstabelle!$G$3:$G$1327,1,FALSE))),"Kurs zu dem Professor noch nicht gelistet",IF(ISNA(IF(D722="",CONCATENATE(VLOOKUP(B722,'Fach-ID''s'!$B$4:$D$1000,3,FALSE),"-",VLOOKUP(Klausurenliste!F722,Hilfstabellen!$K$4:$L$103,2,FALSE)),CONCATENATE(VLOOKUP(B722,'Fach-ID''s'!$B$4:$D$1000,3,FALSE),"-",VLOOKUP(Klausurenliste!F722,Hilfstabellen!$K$4:$L$103,2,FALSE),"\",D722))),IF(D722="",CONCATENATE(VLOOKUP(B722,'Fach-ID''s'!$C$4:$D$1000,2,FALSE),"-",VLOOKUP(Klausurenliste!F722,Hilfstabellen!$K$4:$L$103,2,FALSE)),CONCATENATE(VLOOKUP(B722,'Fach-ID''s'!$C$4:$D$1000,2,FALSE),"-",VLOOKUP(Klausurenliste!F722,Hilfstabellen!$K$4:$L$103,2,FALSE),"\",D722)),IF(D722="",CONCATENATE(VLOOKUP(B722,'Fach-ID''s'!$B$4:$D$1000,3,FALSE),"-",VLOOKUP(Klausurenliste!F722,Hilfstabellen!$K$4:$L$103,2,FALSE)),CONCATENATE(VLOOKUP(B722,'Fach-ID''s'!$B$4:$D$1000,3,FALSE),"-",VLOOKUP(Klausurenliste!F722,Hilfstabellen!$K$4:$L$103,2,FALSE),"\",D722))))))</f>
        <v/>
      </c>
      <c r="J722" s="2" t="str">
        <f t="shared" si="23"/>
        <v/>
      </c>
      <c r="K722" s="8"/>
      <c r="L722" t="s">
        <v>20</v>
      </c>
    </row>
    <row r="723" spans="1:12" ht="15.75" hidden="1" x14ac:dyDescent="0.25">
      <c r="A723" t="str">
        <f t="shared" si="22"/>
        <v/>
      </c>
      <c r="B723" s="14"/>
      <c r="C723" s="16"/>
      <c r="D723" s="14"/>
      <c r="E723" s="13"/>
      <c r="F723" s="13"/>
      <c r="G723" s="13" t="str">
        <f>IF(ISNA(VLOOKUP(B723,Kurstabelle!$B$3:$G$1327,5,FALSE)),"",VLOOKUP(B723,Kurstabelle!$B$3:$G$1327,5,FALSE))</f>
        <v/>
      </c>
      <c r="H723" s="13" t="str">
        <f>IF(ISNA(VLOOKUP(B723,Kurstabelle!$B$3:$G$1327,4,FALSE)),"",VLOOKUP(B723,Kurstabelle!$B$3:$G$1327,4,FALSE))</f>
        <v/>
      </c>
      <c r="I723" s="2" t="str">
        <f>IF(B723="","",IF(AND(ISNA(VLOOKUP(B723,'Fach-ID''s'!$B$4:$D$1000,1,FALSE)),ISNA(VLOOKUP(B723,'Fach-ID''s'!$C$4:$D$1000,1,FALSE))),"Kurs noch nicht gelistet",IF(AND(ISNA(VLOOKUP(CONCATENATE(VLOOKUP(B723,'Fach-ID''s'!$B$4:$D$1000,3,FALSE),"-",VLOOKUP(Klausurenliste!F723,Hilfstabellen!$K$4:$L$103,2,FALSE)),Kurstabelle!$G$3:$G$1327,1,FALSE)),ISNA(VLOOKUP(CONCATENATE(VLOOKUP(B723,'Fach-ID''s'!$C$4:$D$1000,2,FALSE),"-",VLOOKUP(Klausurenliste!F723,Hilfstabellen!$K$4:$L$103,2,FALSE)),Kurstabelle!$G$3:$G$1327,1,FALSE))),"Kurs zu dem Professor noch nicht gelistet",IF(ISNA(IF(D723="",CONCATENATE(VLOOKUP(B723,'Fach-ID''s'!$B$4:$D$1000,3,FALSE),"-",VLOOKUP(Klausurenliste!F723,Hilfstabellen!$K$4:$L$103,2,FALSE)),CONCATENATE(VLOOKUP(B723,'Fach-ID''s'!$B$4:$D$1000,3,FALSE),"-",VLOOKUP(Klausurenliste!F723,Hilfstabellen!$K$4:$L$103,2,FALSE),"\",D723))),IF(D723="",CONCATENATE(VLOOKUP(B723,'Fach-ID''s'!$C$4:$D$1000,2,FALSE),"-",VLOOKUP(Klausurenliste!F723,Hilfstabellen!$K$4:$L$103,2,FALSE)),CONCATENATE(VLOOKUP(B723,'Fach-ID''s'!$C$4:$D$1000,2,FALSE),"-",VLOOKUP(Klausurenliste!F723,Hilfstabellen!$K$4:$L$103,2,FALSE),"\",D723)),IF(D723="",CONCATENATE(VLOOKUP(B723,'Fach-ID''s'!$B$4:$D$1000,3,FALSE),"-",VLOOKUP(Klausurenliste!F723,Hilfstabellen!$K$4:$L$103,2,FALSE)),CONCATENATE(VLOOKUP(B723,'Fach-ID''s'!$B$4:$D$1000,3,FALSE),"-",VLOOKUP(Klausurenliste!F723,Hilfstabellen!$K$4:$L$103,2,FALSE),"\",D723))))))</f>
        <v/>
      </c>
      <c r="J723" s="2" t="str">
        <f t="shared" si="23"/>
        <v/>
      </c>
      <c r="K723" s="8"/>
      <c r="L723" t="s">
        <v>20</v>
      </c>
    </row>
    <row r="724" spans="1:12" ht="15.75" hidden="1" x14ac:dyDescent="0.25">
      <c r="A724" t="str">
        <f t="shared" si="22"/>
        <v/>
      </c>
      <c r="B724" s="14"/>
      <c r="C724" s="16"/>
      <c r="D724" s="14"/>
      <c r="E724" s="13"/>
      <c r="F724" s="13"/>
      <c r="G724" s="13" t="str">
        <f>IF(ISNA(VLOOKUP(B724,Kurstabelle!$B$3:$G$1327,5,FALSE)),"",VLOOKUP(B724,Kurstabelle!$B$3:$G$1327,5,FALSE))</f>
        <v/>
      </c>
      <c r="H724" s="13" t="str">
        <f>IF(ISNA(VLOOKUP(B724,Kurstabelle!$B$3:$G$1327,4,FALSE)),"",VLOOKUP(B724,Kurstabelle!$B$3:$G$1327,4,FALSE))</f>
        <v/>
      </c>
      <c r="I724" s="2" t="str">
        <f>IF(B724="","",IF(AND(ISNA(VLOOKUP(B724,'Fach-ID''s'!$B$4:$D$1000,1,FALSE)),ISNA(VLOOKUP(B724,'Fach-ID''s'!$C$4:$D$1000,1,FALSE))),"Kurs noch nicht gelistet",IF(AND(ISNA(VLOOKUP(CONCATENATE(VLOOKUP(B724,'Fach-ID''s'!$B$4:$D$1000,3,FALSE),"-",VLOOKUP(Klausurenliste!F724,Hilfstabellen!$K$4:$L$103,2,FALSE)),Kurstabelle!$G$3:$G$1327,1,FALSE)),ISNA(VLOOKUP(CONCATENATE(VLOOKUP(B724,'Fach-ID''s'!$C$4:$D$1000,2,FALSE),"-",VLOOKUP(Klausurenliste!F724,Hilfstabellen!$K$4:$L$103,2,FALSE)),Kurstabelle!$G$3:$G$1327,1,FALSE))),"Kurs zu dem Professor noch nicht gelistet",IF(ISNA(IF(D724="",CONCATENATE(VLOOKUP(B724,'Fach-ID''s'!$B$4:$D$1000,3,FALSE),"-",VLOOKUP(Klausurenliste!F724,Hilfstabellen!$K$4:$L$103,2,FALSE)),CONCATENATE(VLOOKUP(B724,'Fach-ID''s'!$B$4:$D$1000,3,FALSE),"-",VLOOKUP(Klausurenliste!F724,Hilfstabellen!$K$4:$L$103,2,FALSE),"\",D724))),IF(D724="",CONCATENATE(VLOOKUP(B724,'Fach-ID''s'!$C$4:$D$1000,2,FALSE),"-",VLOOKUP(Klausurenliste!F724,Hilfstabellen!$K$4:$L$103,2,FALSE)),CONCATENATE(VLOOKUP(B724,'Fach-ID''s'!$C$4:$D$1000,2,FALSE),"-",VLOOKUP(Klausurenliste!F724,Hilfstabellen!$K$4:$L$103,2,FALSE),"\",D724)),IF(D724="",CONCATENATE(VLOOKUP(B724,'Fach-ID''s'!$B$4:$D$1000,3,FALSE),"-",VLOOKUP(Klausurenliste!F724,Hilfstabellen!$K$4:$L$103,2,FALSE)),CONCATENATE(VLOOKUP(B724,'Fach-ID''s'!$B$4:$D$1000,3,FALSE),"-",VLOOKUP(Klausurenliste!F724,Hilfstabellen!$K$4:$L$103,2,FALSE),"\",D724))))))</f>
        <v/>
      </c>
      <c r="J724" s="2" t="str">
        <f t="shared" si="23"/>
        <v/>
      </c>
      <c r="K724" s="8"/>
      <c r="L724" t="s">
        <v>20</v>
      </c>
    </row>
    <row r="725" spans="1:12" ht="15.75" hidden="1" x14ac:dyDescent="0.25">
      <c r="A725" t="str">
        <f t="shared" si="22"/>
        <v/>
      </c>
      <c r="B725" s="14"/>
      <c r="C725" s="16"/>
      <c r="D725" s="14"/>
      <c r="E725" s="13"/>
      <c r="F725" s="13"/>
      <c r="G725" s="13" t="str">
        <f>IF(ISNA(VLOOKUP(B725,Kurstabelle!$B$3:$G$1327,5,FALSE)),"",VLOOKUP(B725,Kurstabelle!$B$3:$G$1327,5,FALSE))</f>
        <v/>
      </c>
      <c r="H725" s="13" t="str">
        <f>IF(ISNA(VLOOKUP(B725,Kurstabelle!$B$3:$G$1327,4,FALSE)),"",VLOOKUP(B725,Kurstabelle!$B$3:$G$1327,4,FALSE))</f>
        <v/>
      </c>
      <c r="I725" s="2" t="str">
        <f>IF(B725="","",IF(AND(ISNA(VLOOKUP(B725,'Fach-ID''s'!$B$4:$D$1000,1,FALSE)),ISNA(VLOOKUP(B725,'Fach-ID''s'!$C$4:$D$1000,1,FALSE))),"Kurs noch nicht gelistet",IF(AND(ISNA(VLOOKUP(CONCATENATE(VLOOKUP(B725,'Fach-ID''s'!$B$4:$D$1000,3,FALSE),"-",VLOOKUP(Klausurenliste!F725,Hilfstabellen!$K$4:$L$103,2,FALSE)),Kurstabelle!$G$3:$G$1327,1,FALSE)),ISNA(VLOOKUP(CONCATENATE(VLOOKUP(B725,'Fach-ID''s'!$C$4:$D$1000,2,FALSE),"-",VLOOKUP(Klausurenliste!F725,Hilfstabellen!$K$4:$L$103,2,FALSE)),Kurstabelle!$G$3:$G$1327,1,FALSE))),"Kurs zu dem Professor noch nicht gelistet",IF(ISNA(IF(D725="",CONCATENATE(VLOOKUP(B725,'Fach-ID''s'!$B$4:$D$1000,3,FALSE),"-",VLOOKUP(Klausurenliste!F725,Hilfstabellen!$K$4:$L$103,2,FALSE)),CONCATENATE(VLOOKUP(B725,'Fach-ID''s'!$B$4:$D$1000,3,FALSE),"-",VLOOKUP(Klausurenliste!F725,Hilfstabellen!$K$4:$L$103,2,FALSE),"\",D725))),IF(D725="",CONCATENATE(VLOOKUP(B725,'Fach-ID''s'!$C$4:$D$1000,2,FALSE),"-",VLOOKUP(Klausurenliste!F725,Hilfstabellen!$K$4:$L$103,2,FALSE)),CONCATENATE(VLOOKUP(B725,'Fach-ID''s'!$C$4:$D$1000,2,FALSE),"-",VLOOKUP(Klausurenliste!F725,Hilfstabellen!$K$4:$L$103,2,FALSE),"\",D725)),IF(D725="",CONCATENATE(VLOOKUP(B725,'Fach-ID''s'!$B$4:$D$1000,3,FALSE),"-",VLOOKUP(Klausurenliste!F725,Hilfstabellen!$K$4:$L$103,2,FALSE)),CONCATENATE(VLOOKUP(B725,'Fach-ID''s'!$B$4:$D$1000,3,FALSE),"-",VLOOKUP(Klausurenliste!F725,Hilfstabellen!$K$4:$L$103,2,FALSE),"\",D725))))))</f>
        <v/>
      </c>
      <c r="J725" s="2" t="str">
        <f t="shared" si="23"/>
        <v/>
      </c>
      <c r="K725" s="8"/>
      <c r="L725" t="s">
        <v>20</v>
      </c>
    </row>
    <row r="726" spans="1:12" ht="15.75" hidden="1" x14ac:dyDescent="0.25">
      <c r="A726" t="str">
        <f t="shared" si="22"/>
        <v/>
      </c>
      <c r="B726" s="14"/>
      <c r="C726" s="16"/>
      <c r="D726" s="14"/>
      <c r="E726" s="13"/>
      <c r="F726" s="13"/>
      <c r="G726" s="13" t="str">
        <f>IF(ISNA(VLOOKUP(B726,Kurstabelle!$B$3:$G$1327,5,FALSE)),"",VLOOKUP(B726,Kurstabelle!$B$3:$G$1327,5,FALSE))</f>
        <v/>
      </c>
      <c r="H726" s="13" t="str">
        <f>IF(ISNA(VLOOKUP(B726,Kurstabelle!$B$3:$G$1327,4,FALSE)),"",VLOOKUP(B726,Kurstabelle!$B$3:$G$1327,4,FALSE))</f>
        <v/>
      </c>
      <c r="I726" s="2" t="str">
        <f>IF(B726="","",IF(AND(ISNA(VLOOKUP(B726,'Fach-ID''s'!$B$4:$D$1000,1,FALSE)),ISNA(VLOOKUP(B726,'Fach-ID''s'!$C$4:$D$1000,1,FALSE))),"Kurs noch nicht gelistet",IF(AND(ISNA(VLOOKUP(CONCATENATE(VLOOKUP(B726,'Fach-ID''s'!$B$4:$D$1000,3,FALSE),"-",VLOOKUP(Klausurenliste!F726,Hilfstabellen!$K$4:$L$103,2,FALSE)),Kurstabelle!$G$3:$G$1327,1,FALSE)),ISNA(VLOOKUP(CONCATENATE(VLOOKUP(B726,'Fach-ID''s'!$C$4:$D$1000,2,FALSE),"-",VLOOKUP(Klausurenliste!F726,Hilfstabellen!$K$4:$L$103,2,FALSE)),Kurstabelle!$G$3:$G$1327,1,FALSE))),"Kurs zu dem Professor noch nicht gelistet",IF(ISNA(IF(D726="",CONCATENATE(VLOOKUP(B726,'Fach-ID''s'!$B$4:$D$1000,3,FALSE),"-",VLOOKUP(Klausurenliste!F726,Hilfstabellen!$K$4:$L$103,2,FALSE)),CONCATENATE(VLOOKUP(B726,'Fach-ID''s'!$B$4:$D$1000,3,FALSE),"-",VLOOKUP(Klausurenliste!F726,Hilfstabellen!$K$4:$L$103,2,FALSE),"\",D726))),IF(D726="",CONCATENATE(VLOOKUP(B726,'Fach-ID''s'!$C$4:$D$1000,2,FALSE),"-",VLOOKUP(Klausurenliste!F726,Hilfstabellen!$K$4:$L$103,2,FALSE)),CONCATENATE(VLOOKUP(B726,'Fach-ID''s'!$C$4:$D$1000,2,FALSE),"-",VLOOKUP(Klausurenliste!F726,Hilfstabellen!$K$4:$L$103,2,FALSE),"\",D726)),IF(D726="",CONCATENATE(VLOOKUP(B726,'Fach-ID''s'!$B$4:$D$1000,3,FALSE),"-",VLOOKUP(Klausurenliste!F726,Hilfstabellen!$K$4:$L$103,2,FALSE)),CONCATENATE(VLOOKUP(B726,'Fach-ID''s'!$B$4:$D$1000,3,FALSE),"-",VLOOKUP(Klausurenliste!F726,Hilfstabellen!$K$4:$L$103,2,FALSE),"\",D726))))))</f>
        <v/>
      </c>
      <c r="J726" s="2" t="str">
        <f t="shared" si="23"/>
        <v/>
      </c>
      <c r="K726" s="8"/>
      <c r="L726" t="s">
        <v>20</v>
      </c>
    </row>
    <row r="727" spans="1:12" ht="15.75" hidden="1" x14ac:dyDescent="0.25">
      <c r="A727" t="str">
        <f t="shared" si="22"/>
        <v/>
      </c>
      <c r="B727" s="14"/>
      <c r="C727" s="15"/>
      <c r="D727" s="14"/>
      <c r="E727" s="13"/>
      <c r="F727" s="13"/>
      <c r="G727" s="13" t="str">
        <f>IF(ISNA(VLOOKUP(B727,Kurstabelle!$B$3:$G$1327,5,FALSE)),"",VLOOKUP(B727,Kurstabelle!$B$3:$G$1327,5,FALSE))</f>
        <v/>
      </c>
      <c r="H727" s="13" t="str">
        <f>IF(ISNA(VLOOKUP(B727,Kurstabelle!$B$3:$G$1327,4,FALSE)),"",VLOOKUP(B727,Kurstabelle!$B$3:$G$1327,4,FALSE))</f>
        <v/>
      </c>
      <c r="I727" s="2" t="str">
        <f>IF(B727="","",IF(AND(ISNA(VLOOKUP(B727,'Fach-ID''s'!$B$4:$D$1000,1,FALSE)),ISNA(VLOOKUP(B727,'Fach-ID''s'!$C$4:$D$1000,1,FALSE))),"Kurs noch nicht gelistet",IF(AND(ISNA(VLOOKUP(CONCATENATE(VLOOKUP(B727,'Fach-ID''s'!$B$4:$D$1000,3,FALSE),"-",VLOOKUP(Klausurenliste!F727,Hilfstabellen!$K$4:$L$103,2,FALSE)),Kurstabelle!$G$3:$G$1327,1,FALSE)),ISNA(VLOOKUP(CONCATENATE(VLOOKUP(B727,'Fach-ID''s'!$C$4:$D$1000,2,FALSE),"-",VLOOKUP(Klausurenliste!F727,Hilfstabellen!$K$4:$L$103,2,FALSE)),Kurstabelle!$G$3:$G$1327,1,FALSE))),"Kurs zu dem Professor noch nicht gelistet",IF(ISNA(IF(D727="",CONCATENATE(VLOOKUP(B727,'Fach-ID''s'!$B$4:$D$1000,3,FALSE),"-",VLOOKUP(Klausurenliste!F727,Hilfstabellen!$K$4:$L$103,2,FALSE)),CONCATENATE(VLOOKUP(B727,'Fach-ID''s'!$B$4:$D$1000,3,FALSE),"-",VLOOKUP(Klausurenliste!F727,Hilfstabellen!$K$4:$L$103,2,FALSE),"\",D727))),IF(D727="",CONCATENATE(VLOOKUP(B727,'Fach-ID''s'!$C$4:$D$1000,2,FALSE),"-",VLOOKUP(Klausurenliste!F727,Hilfstabellen!$K$4:$L$103,2,FALSE)),CONCATENATE(VLOOKUP(B727,'Fach-ID''s'!$C$4:$D$1000,2,FALSE),"-",VLOOKUP(Klausurenliste!F727,Hilfstabellen!$K$4:$L$103,2,FALSE),"\",D727)),IF(D727="",CONCATENATE(VLOOKUP(B727,'Fach-ID''s'!$B$4:$D$1000,3,FALSE),"-",VLOOKUP(Klausurenliste!F727,Hilfstabellen!$K$4:$L$103,2,FALSE)),CONCATENATE(VLOOKUP(B727,'Fach-ID''s'!$B$4:$D$1000,3,FALSE),"-",VLOOKUP(Klausurenliste!F727,Hilfstabellen!$K$4:$L$103,2,FALSE),"\",D727))))))</f>
        <v/>
      </c>
      <c r="J727" s="2" t="str">
        <f t="shared" si="23"/>
        <v/>
      </c>
      <c r="K727" s="8"/>
      <c r="L727" t="s">
        <v>20</v>
      </c>
    </row>
    <row r="728" spans="1:12" ht="15.75" hidden="1" x14ac:dyDescent="0.25">
      <c r="A728" t="str">
        <f t="shared" si="22"/>
        <v/>
      </c>
      <c r="B728" s="14"/>
      <c r="C728" s="15"/>
      <c r="D728" s="14"/>
      <c r="E728" s="13"/>
      <c r="F728" s="13"/>
      <c r="G728" s="13" t="str">
        <f>IF(ISNA(VLOOKUP(B728,Kurstabelle!$B$3:$G$1327,5,FALSE)),"",VLOOKUP(B728,Kurstabelle!$B$3:$G$1327,5,FALSE))</f>
        <v/>
      </c>
      <c r="H728" s="13" t="str">
        <f>IF(ISNA(VLOOKUP(B728,Kurstabelle!$B$3:$G$1327,4,FALSE)),"",VLOOKUP(B728,Kurstabelle!$B$3:$G$1327,4,FALSE))</f>
        <v/>
      </c>
      <c r="I728" s="2" t="str">
        <f>IF(B728="","",IF(AND(ISNA(VLOOKUP(B728,'Fach-ID''s'!$B$4:$D$1000,1,FALSE)),ISNA(VLOOKUP(B728,'Fach-ID''s'!$C$4:$D$1000,1,FALSE))),"Kurs noch nicht gelistet",IF(AND(ISNA(VLOOKUP(CONCATENATE(VLOOKUP(B728,'Fach-ID''s'!$B$4:$D$1000,3,FALSE),"-",VLOOKUP(Klausurenliste!F728,Hilfstabellen!$K$4:$L$103,2,FALSE)),Kurstabelle!$G$3:$G$1327,1,FALSE)),ISNA(VLOOKUP(CONCATENATE(VLOOKUP(B728,'Fach-ID''s'!$C$4:$D$1000,2,FALSE),"-",VLOOKUP(Klausurenliste!F728,Hilfstabellen!$K$4:$L$103,2,FALSE)),Kurstabelle!$G$3:$G$1327,1,FALSE))),"Kurs zu dem Professor noch nicht gelistet",IF(ISNA(IF(D728="",CONCATENATE(VLOOKUP(B728,'Fach-ID''s'!$B$4:$D$1000,3,FALSE),"-",VLOOKUP(Klausurenliste!F728,Hilfstabellen!$K$4:$L$103,2,FALSE)),CONCATENATE(VLOOKUP(B728,'Fach-ID''s'!$B$4:$D$1000,3,FALSE),"-",VLOOKUP(Klausurenliste!F728,Hilfstabellen!$K$4:$L$103,2,FALSE),"\",D728))),IF(D728="",CONCATENATE(VLOOKUP(B728,'Fach-ID''s'!$C$4:$D$1000,2,FALSE),"-",VLOOKUP(Klausurenliste!F728,Hilfstabellen!$K$4:$L$103,2,FALSE)),CONCATENATE(VLOOKUP(B728,'Fach-ID''s'!$C$4:$D$1000,2,FALSE),"-",VLOOKUP(Klausurenliste!F728,Hilfstabellen!$K$4:$L$103,2,FALSE),"\",D728)),IF(D728="",CONCATENATE(VLOOKUP(B728,'Fach-ID''s'!$B$4:$D$1000,3,FALSE),"-",VLOOKUP(Klausurenliste!F728,Hilfstabellen!$K$4:$L$103,2,FALSE)),CONCATENATE(VLOOKUP(B728,'Fach-ID''s'!$B$4:$D$1000,3,FALSE),"-",VLOOKUP(Klausurenliste!F728,Hilfstabellen!$K$4:$L$103,2,FALSE),"\",D728))))))</f>
        <v/>
      </c>
      <c r="J728" s="2" t="str">
        <f t="shared" si="23"/>
        <v/>
      </c>
      <c r="K728" s="8"/>
      <c r="L728" t="s">
        <v>20</v>
      </c>
    </row>
    <row r="729" spans="1:12" ht="15.75" hidden="1" x14ac:dyDescent="0.25">
      <c r="A729" t="str">
        <f t="shared" si="22"/>
        <v/>
      </c>
      <c r="B729" s="14"/>
      <c r="C729" s="15"/>
      <c r="D729" s="14"/>
      <c r="E729" s="13"/>
      <c r="F729" s="13"/>
      <c r="G729" s="13" t="str">
        <f>IF(ISNA(VLOOKUP(B729,Kurstabelle!$B$3:$G$1327,5,FALSE)),"",VLOOKUP(B729,Kurstabelle!$B$3:$G$1327,5,FALSE))</f>
        <v/>
      </c>
      <c r="H729" s="13" t="str">
        <f>IF(ISNA(VLOOKUP(B729,Kurstabelle!$B$3:$G$1327,4,FALSE)),"",VLOOKUP(B729,Kurstabelle!$B$3:$G$1327,4,FALSE))</f>
        <v/>
      </c>
      <c r="I729" s="2" t="str">
        <f>IF(B729="","",IF(AND(ISNA(VLOOKUP(B729,'Fach-ID''s'!$B$4:$D$1000,1,FALSE)),ISNA(VLOOKUP(B729,'Fach-ID''s'!$C$4:$D$1000,1,FALSE))),"Kurs noch nicht gelistet",IF(AND(ISNA(VLOOKUP(CONCATENATE(VLOOKUP(B729,'Fach-ID''s'!$B$4:$D$1000,3,FALSE),"-",VLOOKUP(Klausurenliste!F729,Hilfstabellen!$K$4:$L$103,2,FALSE)),Kurstabelle!$G$3:$G$1327,1,FALSE)),ISNA(VLOOKUP(CONCATENATE(VLOOKUP(B729,'Fach-ID''s'!$C$4:$D$1000,2,FALSE),"-",VLOOKUP(Klausurenliste!F729,Hilfstabellen!$K$4:$L$103,2,FALSE)),Kurstabelle!$G$3:$G$1327,1,FALSE))),"Kurs zu dem Professor noch nicht gelistet",IF(ISNA(IF(D729="",CONCATENATE(VLOOKUP(B729,'Fach-ID''s'!$B$4:$D$1000,3,FALSE),"-",VLOOKUP(Klausurenliste!F729,Hilfstabellen!$K$4:$L$103,2,FALSE)),CONCATENATE(VLOOKUP(B729,'Fach-ID''s'!$B$4:$D$1000,3,FALSE),"-",VLOOKUP(Klausurenliste!F729,Hilfstabellen!$K$4:$L$103,2,FALSE),"\",D729))),IF(D729="",CONCATENATE(VLOOKUP(B729,'Fach-ID''s'!$C$4:$D$1000,2,FALSE),"-",VLOOKUP(Klausurenliste!F729,Hilfstabellen!$K$4:$L$103,2,FALSE)),CONCATENATE(VLOOKUP(B729,'Fach-ID''s'!$C$4:$D$1000,2,FALSE),"-",VLOOKUP(Klausurenliste!F729,Hilfstabellen!$K$4:$L$103,2,FALSE),"\",D729)),IF(D729="",CONCATENATE(VLOOKUP(B729,'Fach-ID''s'!$B$4:$D$1000,3,FALSE),"-",VLOOKUP(Klausurenliste!F729,Hilfstabellen!$K$4:$L$103,2,FALSE)),CONCATENATE(VLOOKUP(B729,'Fach-ID''s'!$B$4:$D$1000,3,FALSE),"-",VLOOKUP(Klausurenliste!F729,Hilfstabellen!$K$4:$L$103,2,FALSE),"\",D729))))))</f>
        <v/>
      </c>
      <c r="J729" s="2" t="str">
        <f t="shared" si="23"/>
        <v/>
      </c>
      <c r="K729" s="8"/>
      <c r="L729" t="s">
        <v>20</v>
      </c>
    </row>
    <row r="730" spans="1:12" ht="15.75" hidden="1" x14ac:dyDescent="0.25">
      <c r="A730" t="str">
        <f t="shared" si="22"/>
        <v/>
      </c>
      <c r="B730" s="14"/>
      <c r="C730" s="15"/>
      <c r="D730" s="14"/>
      <c r="E730" s="13"/>
      <c r="F730" s="13"/>
      <c r="G730" s="13" t="str">
        <f>IF(ISNA(VLOOKUP(B730,Kurstabelle!$B$3:$G$1327,5,FALSE)),"",VLOOKUP(B730,Kurstabelle!$B$3:$G$1327,5,FALSE))</f>
        <v/>
      </c>
      <c r="H730" s="13" t="str">
        <f>IF(ISNA(VLOOKUP(B730,Kurstabelle!$B$3:$G$1327,4,FALSE)),"",VLOOKUP(B730,Kurstabelle!$B$3:$G$1327,4,FALSE))</f>
        <v/>
      </c>
      <c r="I730" s="2" t="str">
        <f>IF(B730="","",IF(AND(ISNA(VLOOKUP(B730,'Fach-ID''s'!$B$4:$D$1000,1,FALSE)),ISNA(VLOOKUP(B730,'Fach-ID''s'!$C$4:$D$1000,1,FALSE))),"Kurs noch nicht gelistet",IF(AND(ISNA(VLOOKUP(CONCATENATE(VLOOKUP(B730,'Fach-ID''s'!$B$4:$D$1000,3,FALSE),"-",VLOOKUP(Klausurenliste!F730,Hilfstabellen!$K$4:$L$103,2,FALSE)),Kurstabelle!$G$3:$G$1327,1,FALSE)),ISNA(VLOOKUP(CONCATENATE(VLOOKUP(B730,'Fach-ID''s'!$C$4:$D$1000,2,FALSE),"-",VLOOKUP(Klausurenliste!F730,Hilfstabellen!$K$4:$L$103,2,FALSE)),Kurstabelle!$G$3:$G$1327,1,FALSE))),"Kurs zu dem Professor noch nicht gelistet",IF(ISNA(IF(D730="",CONCATENATE(VLOOKUP(B730,'Fach-ID''s'!$B$4:$D$1000,3,FALSE),"-",VLOOKUP(Klausurenliste!F730,Hilfstabellen!$K$4:$L$103,2,FALSE)),CONCATENATE(VLOOKUP(B730,'Fach-ID''s'!$B$4:$D$1000,3,FALSE),"-",VLOOKUP(Klausurenliste!F730,Hilfstabellen!$K$4:$L$103,2,FALSE),"\",D730))),IF(D730="",CONCATENATE(VLOOKUP(B730,'Fach-ID''s'!$C$4:$D$1000,2,FALSE),"-",VLOOKUP(Klausurenliste!F730,Hilfstabellen!$K$4:$L$103,2,FALSE)),CONCATENATE(VLOOKUP(B730,'Fach-ID''s'!$C$4:$D$1000,2,FALSE),"-",VLOOKUP(Klausurenliste!F730,Hilfstabellen!$K$4:$L$103,2,FALSE),"\",D730)),IF(D730="",CONCATENATE(VLOOKUP(B730,'Fach-ID''s'!$B$4:$D$1000,3,FALSE),"-",VLOOKUP(Klausurenliste!F730,Hilfstabellen!$K$4:$L$103,2,FALSE)),CONCATENATE(VLOOKUP(B730,'Fach-ID''s'!$B$4:$D$1000,3,FALSE),"-",VLOOKUP(Klausurenliste!F730,Hilfstabellen!$K$4:$L$103,2,FALSE),"\",D730))))))</f>
        <v/>
      </c>
      <c r="J730" s="2" t="str">
        <f t="shared" si="23"/>
        <v/>
      </c>
      <c r="K730" s="8"/>
      <c r="L730" t="s">
        <v>20</v>
      </c>
    </row>
    <row r="731" spans="1:12" ht="15.75" hidden="1" x14ac:dyDescent="0.25">
      <c r="A731" t="str">
        <f t="shared" si="22"/>
        <v/>
      </c>
      <c r="B731" s="14"/>
      <c r="C731" s="16"/>
      <c r="D731" s="14"/>
      <c r="E731" s="13"/>
      <c r="F731" s="13"/>
      <c r="G731" s="13" t="str">
        <f>IF(ISNA(VLOOKUP(B731,Kurstabelle!$B$3:$G$1327,5,FALSE)),"",VLOOKUP(B731,Kurstabelle!$B$3:$G$1327,5,FALSE))</f>
        <v/>
      </c>
      <c r="H731" s="13" t="str">
        <f>IF(ISNA(VLOOKUP(B731,Kurstabelle!$B$3:$G$1327,4,FALSE)),"",VLOOKUP(B731,Kurstabelle!$B$3:$G$1327,4,FALSE))</f>
        <v/>
      </c>
      <c r="I731" s="2" t="str">
        <f>IF(B731="","",IF(AND(ISNA(VLOOKUP(B731,'Fach-ID''s'!$B$4:$D$1000,1,FALSE)),ISNA(VLOOKUP(B731,'Fach-ID''s'!$C$4:$D$1000,1,FALSE))),"Kurs noch nicht gelistet",IF(AND(ISNA(VLOOKUP(CONCATENATE(VLOOKUP(B731,'Fach-ID''s'!$B$4:$D$1000,3,FALSE),"-",VLOOKUP(Klausurenliste!F731,Hilfstabellen!$K$4:$L$103,2,FALSE)),Kurstabelle!$G$3:$G$1327,1,FALSE)),ISNA(VLOOKUP(CONCATENATE(VLOOKUP(B731,'Fach-ID''s'!$C$4:$D$1000,2,FALSE),"-",VLOOKUP(Klausurenliste!F731,Hilfstabellen!$K$4:$L$103,2,FALSE)),Kurstabelle!$G$3:$G$1327,1,FALSE))),"Kurs zu dem Professor noch nicht gelistet",IF(ISNA(IF(D731="",CONCATENATE(VLOOKUP(B731,'Fach-ID''s'!$B$4:$D$1000,3,FALSE),"-",VLOOKUP(Klausurenliste!F731,Hilfstabellen!$K$4:$L$103,2,FALSE)),CONCATENATE(VLOOKUP(B731,'Fach-ID''s'!$B$4:$D$1000,3,FALSE),"-",VLOOKUP(Klausurenliste!F731,Hilfstabellen!$K$4:$L$103,2,FALSE),"\",D731))),IF(D731="",CONCATENATE(VLOOKUP(B731,'Fach-ID''s'!$C$4:$D$1000,2,FALSE),"-",VLOOKUP(Klausurenliste!F731,Hilfstabellen!$K$4:$L$103,2,FALSE)),CONCATENATE(VLOOKUP(B731,'Fach-ID''s'!$C$4:$D$1000,2,FALSE),"-",VLOOKUP(Klausurenliste!F731,Hilfstabellen!$K$4:$L$103,2,FALSE),"\",D731)),IF(D731="",CONCATENATE(VLOOKUP(B731,'Fach-ID''s'!$B$4:$D$1000,3,FALSE),"-",VLOOKUP(Klausurenliste!F731,Hilfstabellen!$K$4:$L$103,2,FALSE)),CONCATENATE(VLOOKUP(B731,'Fach-ID''s'!$B$4:$D$1000,3,FALSE),"-",VLOOKUP(Klausurenliste!F731,Hilfstabellen!$K$4:$L$103,2,FALSE),"\",D731))))))</f>
        <v/>
      </c>
      <c r="J731" s="2" t="str">
        <f t="shared" si="23"/>
        <v/>
      </c>
      <c r="K731" s="8"/>
      <c r="L731" t="s">
        <v>20</v>
      </c>
    </row>
    <row r="732" spans="1:12" ht="15.75" hidden="1" x14ac:dyDescent="0.25">
      <c r="A732" t="str">
        <f t="shared" si="22"/>
        <v/>
      </c>
      <c r="B732" s="14"/>
      <c r="C732" s="16"/>
      <c r="D732" s="14"/>
      <c r="E732" s="13"/>
      <c r="F732" s="13"/>
      <c r="G732" s="13" t="str">
        <f>IF(ISNA(VLOOKUP(B732,Kurstabelle!$B$3:$G$1327,5,FALSE)),"",VLOOKUP(B732,Kurstabelle!$B$3:$G$1327,5,FALSE))</f>
        <v/>
      </c>
      <c r="H732" s="13" t="str">
        <f>IF(ISNA(VLOOKUP(B732,Kurstabelle!$B$3:$G$1327,4,FALSE)),"",VLOOKUP(B732,Kurstabelle!$B$3:$G$1327,4,FALSE))</f>
        <v/>
      </c>
      <c r="I732" s="2" t="str">
        <f>IF(B732="","",IF(AND(ISNA(VLOOKUP(B732,'Fach-ID''s'!$B$4:$D$1000,1,FALSE)),ISNA(VLOOKUP(B732,'Fach-ID''s'!$C$4:$D$1000,1,FALSE))),"Kurs noch nicht gelistet",IF(AND(ISNA(VLOOKUP(CONCATENATE(VLOOKUP(B732,'Fach-ID''s'!$B$4:$D$1000,3,FALSE),"-",VLOOKUP(Klausurenliste!F732,Hilfstabellen!$K$4:$L$103,2,FALSE)),Kurstabelle!$G$3:$G$1327,1,FALSE)),ISNA(VLOOKUP(CONCATENATE(VLOOKUP(B732,'Fach-ID''s'!$C$4:$D$1000,2,FALSE),"-",VLOOKUP(Klausurenliste!F732,Hilfstabellen!$K$4:$L$103,2,FALSE)),Kurstabelle!$G$3:$G$1327,1,FALSE))),"Kurs zu dem Professor noch nicht gelistet",IF(ISNA(IF(D732="",CONCATENATE(VLOOKUP(B732,'Fach-ID''s'!$B$4:$D$1000,3,FALSE),"-",VLOOKUP(Klausurenliste!F732,Hilfstabellen!$K$4:$L$103,2,FALSE)),CONCATENATE(VLOOKUP(B732,'Fach-ID''s'!$B$4:$D$1000,3,FALSE),"-",VLOOKUP(Klausurenliste!F732,Hilfstabellen!$K$4:$L$103,2,FALSE),"\",D732))),IF(D732="",CONCATENATE(VLOOKUP(B732,'Fach-ID''s'!$C$4:$D$1000,2,FALSE),"-",VLOOKUP(Klausurenliste!F732,Hilfstabellen!$K$4:$L$103,2,FALSE)),CONCATENATE(VLOOKUP(B732,'Fach-ID''s'!$C$4:$D$1000,2,FALSE),"-",VLOOKUP(Klausurenliste!F732,Hilfstabellen!$K$4:$L$103,2,FALSE),"\",D732)),IF(D732="",CONCATENATE(VLOOKUP(B732,'Fach-ID''s'!$B$4:$D$1000,3,FALSE),"-",VLOOKUP(Klausurenliste!F732,Hilfstabellen!$K$4:$L$103,2,FALSE)),CONCATENATE(VLOOKUP(B732,'Fach-ID''s'!$B$4:$D$1000,3,FALSE),"-",VLOOKUP(Klausurenliste!F732,Hilfstabellen!$K$4:$L$103,2,FALSE),"\",D732))))))</f>
        <v/>
      </c>
      <c r="J732" s="2" t="str">
        <f t="shared" si="23"/>
        <v/>
      </c>
      <c r="K732" s="8"/>
      <c r="L732" t="s">
        <v>20</v>
      </c>
    </row>
    <row r="733" spans="1:12" ht="15.75" hidden="1" x14ac:dyDescent="0.25">
      <c r="A733" t="str">
        <f t="shared" si="22"/>
        <v/>
      </c>
      <c r="B733" s="14"/>
      <c r="C733" s="16"/>
      <c r="D733" s="14"/>
      <c r="E733" s="13"/>
      <c r="F733" s="13"/>
      <c r="G733" s="13" t="str">
        <f>IF(ISNA(VLOOKUP(B733,Kurstabelle!$B$3:$G$1327,5,FALSE)),"",VLOOKUP(B733,Kurstabelle!$B$3:$G$1327,5,FALSE))</f>
        <v/>
      </c>
      <c r="H733" s="13" t="str">
        <f>IF(ISNA(VLOOKUP(B733,Kurstabelle!$B$3:$G$1327,4,FALSE)),"",VLOOKUP(B733,Kurstabelle!$B$3:$G$1327,4,FALSE))</f>
        <v/>
      </c>
      <c r="I733" s="2" t="str">
        <f>IF(B733="","",IF(AND(ISNA(VLOOKUP(B733,'Fach-ID''s'!$B$4:$D$1000,1,FALSE)),ISNA(VLOOKUP(B733,'Fach-ID''s'!$C$4:$D$1000,1,FALSE))),"Kurs noch nicht gelistet",IF(AND(ISNA(VLOOKUP(CONCATENATE(VLOOKUP(B733,'Fach-ID''s'!$B$4:$D$1000,3,FALSE),"-",VLOOKUP(Klausurenliste!F733,Hilfstabellen!$K$4:$L$103,2,FALSE)),Kurstabelle!$G$3:$G$1327,1,FALSE)),ISNA(VLOOKUP(CONCATENATE(VLOOKUP(B733,'Fach-ID''s'!$C$4:$D$1000,2,FALSE),"-",VLOOKUP(Klausurenliste!F733,Hilfstabellen!$K$4:$L$103,2,FALSE)),Kurstabelle!$G$3:$G$1327,1,FALSE))),"Kurs zu dem Professor noch nicht gelistet",IF(ISNA(IF(D733="",CONCATENATE(VLOOKUP(B733,'Fach-ID''s'!$B$4:$D$1000,3,FALSE),"-",VLOOKUP(Klausurenliste!F733,Hilfstabellen!$K$4:$L$103,2,FALSE)),CONCATENATE(VLOOKUP(B733,'Fach-ID''s'!$B$4:$D$1000,3,FALSE),"-",VLOOKUP(Klausurenliste!F733,Hilfstabellen!$K$4:$L$103,2,FALSE),"\",D733))),IF(D733="",CONCATENATE(VLOOKUP(B733,'Fach-ID''s'!$C$4:$D$1000,2,FALSE),"-",VLOOKUP(Klausurenliste!F733,Hilfstabellen!$K$4:$L$103,2,FALSE)),CONCATENATE(VLOOKUP(B733,'Fach-ID''s'!$C$4:$D$1000,2,FALSE),"-",VLOOKUP(Klausurenliste!F733,Hilfstabellen!$K$4:$L$103,2,FALSE),"\",D733)),IF(D733="",CONCATENATE(VLOOKUP(B733,'Fach-ID''s'!$B$4:$D$1000,3,FALSE),"-",VLOOKUP(Klausurenliste!F733,Hilfstabellen!$K$4:$L$103,2,FALSE)),CONCATENATE(VLOOKUP(B733,'Fach-ID''s'!$B$4:$D$1000,3,FALSE),"-",VLOOKUP(Klausurenliste!F733,Hilfstabellen!$K$4:$L$103,2,FALSE),"\",D733))))))</f>
        <v/>
      </c>
      <c r="J733" s="2" t="str">
        <f t="shared" si="23"/>
        <v/>
      </c>
      <c r="K733" s="8"/>
      <c r="L733" t="s">
        <v>20</v>
      </c>
    </row>
    <row r="734" spans="1:12" ht="15.75" hidden="1" x14ac:dyDescent="0.25">
      <c r="A734" t="str">
        <f t="shared" si="22"/>
        <v/>
      </c>
      <c r="B734" s="14"/>
      <c r="C734" s="16"/>
      <c r="D734" s="14"/>
      <c r="E734" s="13"/>
      <c r="F734" s="13"/>
      <c r="G734" s="13" t="str">
        <f>IF(ISNA(VLOOKUP(B734,Kurstabelle!$B$3:$G$1327,5,FALSE)),"",VLOOKUP(B734,Kurstabelle!$B$3:$G$1327,5,FALSE))</f>
        <v/>
      </c>
      <c r="H734" s="13" t="str">
        <f>IF(ISNA(VLOOKUP(B734,Kurstabelle!$B$3:$G$1327,4,FALSE)),"",VLOOKUP(B734,Kurstabelle!$B$3:$G$1327,4,FALSE))</f>
        <v/>
      </c>
      <c r="I734" s="2" t="str">
        <f>IF(B734="","",IF(AND(ISNA(VLOOKUP(B734,'Fach-ID''s'!$B$4:$D$1000,1,FALSE)),ISNA(VLOOKUP(B734,'Fach-ID''s'!$C$4:$D$1000,1,FALSE))),"Kurs noch nicht gelistet",IF(AND(ISNA(VLOOKUP(CONCATENATE(VLOOKUP(B734,'Fach-ID''s'!$B$4:$D$1000,3,FALSE),"-",VLOOKUP(Klausurenliste!F734,Hilfstabellen!$K$4:$L$103,2,FALSE)),Kurstabelle!$G$3:$G$1327,1,FALSE)),ISNA(VLOOKUP(CONCATENATE(VLOOKUP(B734,'Fach-ID''s'!$C$4:$D$1000,2,FALSE),"-",VLOOKUP(Klausurenliste!F734,Hilfstabellen!$K$4:$L$103,2,FALSE)),Kurstabelle!$G$3:$G$1327,1,FALSE))),"Kurs zu dem Professor noch nicht gelistet",IF(ISNA(IF(D734="",CONCATENATE(VLOOKUP(B734,'Fach-ID''s'!$B$4:$D$1000,3,FALSE),"-",VLOOKUP(Klausurenliste!F734,Hilfstabellen!$K$4:$L$103,2,FALSE)),CONCATENATE(VLOOKUP(B734,'Fach-ID''s'!$B$4:$D$1000,3,FALSE),"-",VLOOKUP(Klausurenliste!F734,Hilfstabellen!$K$4:$L$103,2,FALSE),"\",D734))),IF(D734="",CONCATENATE(VLOOKUP(B734,'Fach-ID''s'!$C$4:$D$1000,2,FALSE),"-",VLOOKUP(Klausurenliste!F734,Hilfstabellen!$K$4:$L$103,2,FALSE)),CONCATENATE(VLOOKUP(B734,'Fach-ID''s'!$C$4:$D$1000,2,FALSE),"-",VLOOKUP(Klausurenliste!F734,Hilfstabellen!$K$4:$L$103,2,FALSE),"\",D734)),IF(D734="",CONCATENATE(VLOOKUP(B734,'Fach-ID''s'!$B$4:$D$1000,3,FALSE),"-",VLOOKUP(Klausurenliste!F734,Hilfstabellen!$K$4:$L$103,2,FALSE)),CONCATENATE(VLOOKUP(B734,'Fach-ID''s'!$B$4:$D$1000,3,FALSE),"-",VLOOKUP(Klausurenliste!F734,Hilfstabellen!$K$4:$L$103,2,FALSE),"\",D734))))))</f>
        <v/>
      </c>
      <c r="J734" s="2" t="str">
        <f t="shared" si="23"/>
        <v/>
      </c>
      <c r="K734" s="8"/>
      <c r="L734" t="s">
        <v>20</v>
      </c>
    </row>
    <row r="735" spans="1:12" ht="15.75" hidden="1" x14ac:dyDescent="0.25">
      <c r="A735" t="str">
        <f t="shared" si="22"/>
        <v/>
      </c>
      <c r="B735" s="14"/>
      <c r="C735" s="16"/>
      <c r="D735" s="14"/>
      <c r="E735" s="13"/>
      <c r="F735" s="13"/>
      <c r="G735" s="13" t="str">
        <f>IF(ISNA(VLOOKUP(B735,Kurstabelle!$B$3:$G$1327,5,FALSE)),"",VLOOKUP(B735,Kurstabelle!$B$3:$G$1327,5,FALSE))</f>
        <v/>
      </c>
      <c r="H735" s="13" t="str">
        <f>IF(ISNA(VLOOKUP(B735,Kurstabelle!$B$3:$G$1327,4,FALSE)),"",VLOOKUP(B735,Kurstabelle!$B$3:$G$1327,4,FALSE))</f>
        <v/>
      </c>
      <c r="I735" s="2" t="str">
        <f>IF(B735="","",IF(AND(ISNA(VLOOKUP(B735,'Fach-ID''s'!$B$4:$D$1000,1,FALSE)),ISNA(VLOOKUP(B735,'Fach-ID''s'!$C$4:$D$1000,1,FALSE))),"Kurs noch nicht gelistet",IF(AND(ISNA(VLOOKUP(CONCATENATE(VLOOKUP(B735,'Fach-ID''s'!$B$4:$D$1000,3,FALSE),"-",VLOOKUP(Klausurenliste!F735,Hilfstabellen!$K$4:$L$103,2,FALSE)),Kurstabelle!$G$3:$G$1327,1,FALSE)),ISNA(VLOOKUP(CONCATENATE(VLOOKUP(B735,'Fach-ID''s'!$C$4:$D$1000,2,FALSE),"-",VLOOKUP(Klausurenliste!F735,Hilfstabellen!$K$4:$L$103,2,FALSE)),Kurstabelle!$G$3:$G$1327,1,FALSE))),"Kurs zu dem Professor noch nicht gelistet",IF(ISNA(IF(D735="",CONCATENATE(VLOOKUP(B735,'Fach-ID''s'!$B$4:$D$1000,3,FALSE),"-",VLOOKUP(Klausurenliste!F735,Hilfstabellen!$K$4:$L$103,2,FALSE)),CONCATENATE(VLOOKUP(B735,'Fach-ID''s'!$B$4:$D$1000,3,FALSE),"-",VLOOKUP(Klausurenliste!F735,Hilfstabellen!$K$4:$L$103,2,FALSE),"\",D735))),IF(D735="",CONCATENATE(VLOOKUP(B735,'Fach-ID''s'!$C$4:$D$1000,2,FALSE),"-",VLOOKUP(Klausurenliste!F735,Hilfstabellen!$K$4:$L$103,2,FALSE)),CONCATENATE(VLOOKUP(B735,'Fach-ID''s'!$C$4:$D$1000,2,FALSE),"-",VLOOKUP(Klausurenliste!F735,Hilfstabellen!$K$4:$L$103,2,FALSE),"\",D735)),IF(D735="",CONCATENATE(VLOOKUP(B735,'Fach-ID''s'!$B$4:$D$1000,3,FALSE),"-",VLOOKUP(Klausurenliste!F735,Hilfstabellen!$K$4:$L$103,2,FALSE)),CONCATENATE(VLOOKUP(B735,'Fach-ID''s'!$B$4:$D$1000,3,FALSE),"-",VLOOKUP(Klausurenliste!F735,Hilfstabellen!$K$4:$L$103,2,FALSE),"\",D735))))))</f>
        <v/>
      </c>
      <c r="J735" s="2" t="str">
        <f t="shared" si="23"/>
        <v/>
      </c>
      <c r="K735" s="8"/>
      <c r="L735" t="s">
        <v>20</v>
      </c>
    </row>
    <row r="736" spans="1:12" ht="15.75" hidden="1" x14ac:dyDescent="0.25">
      <c r="A736" t="str">
        <f t="shared" si="22"/>
        <v/>
      </c>
      <c r="B736" s="14"/>
      <c r="C736" s="15"/>
      <c r="D736" s="14"/>
      <c r="E736" s="13"/>
      <c r="F736" s="13"/>
      <c r="G736" s="13" t="str">
        <f>IF(ISNA(VLOOKUP(B736,Kurstabelle!$B$3:$G$1327,5,FALSE)),"",VLOOKUP(B736,Kurstabelle!$B$3:$G$1327,5,FALSE))</f>
        <v/>
      </c>
      <c r="H736" s="13" t="str">
        <f>IF(ISNA(VLOOKUP(B736,Kurstabelle!$B$3:$G$1327,4,FALSE)),"",VLOOKUP(B736,Kurstabelle!$B$3:$G$1327,4,FALSE))</f>
        <v/>
      </c>
      <c r="I736" s="2" t="str">
        <f>IF(B736="","",IF(AND(ISNA(VLOOKUP(B736,'Fach-ID''s'!$B$4:$D$1000,1,FALSE)),ISNA(VLOOKUP(B736,'Fach-ID''s'!$C$4:$D$1000,1,FALSE))),"Kurs noch nicht gelistet",IF(AND(ISNA(VLOOKUP(CONCATENATE(VLOOKUP(B736,'Fach-ID''s'!$B$4:$D$1000,3,FALSE),"-",VLOOKUP(Klausurenliste!F736,Hilfstabellen!$K$4:$L$103,2,FALSE)),Kurstabelle!$G$3:$G$1327,1,FALSE)),ISNA(VLOOKUP(CONCATENATE(VLOOKUP(B736,'Fach-ID''s'!$C$4:$D$1000,2,FALSE),"-",VLOOKUP(Klausurenliste!F736,Hilfstabellen!$K$4:$L$103,2,FALSE)),Kurstabelle!$G$3:$G$1327,1,FALSE))),"Kurs zu dem Professor noch nicht gelistet",IF(ISNA(IF(D736="",CONCATENATE(VLOOKUP(B736,'Fach-ID''s'!$B$4:$D$1000,3,FALSE),"-",VLOOKUP(Klausurenliste!F736,Hilfstabellen!$K$4:$L$103,2,FALSE)),CONCATENATE(VLOOKUP(B736,'Fach-ID''s'!$B$4:$D$1000,3,FALSE),"-",VLOOKUP(Klausurenliste!F736,Hilfstabellen!$K$4:$L$103,2,FALSE),"\",D736))),IF(D736="",CONCATENATE(VLOOKUP(B736,'Fach-ID''s'!$C$4:$D$1000,2,FALSE),"-",VLOOKUP(Klausurenliste!F736,Hilfstabellen!$K$4:$L$103,2,FALSE)),CONCATENATE(VLOOKUP(B736,'Fach-ID''s'!$C$4:$D$1000,2,FALSE),"-",VLOOKUP(Klausurenliste!F736,Hilfstabellen!$K$4:$L$103,2,FALSE),"\",D736)),IF(D736="",CONCATENATE(VLOOKUP(B736,'Fach-ID''s'!$B$4:$D$1000,3,FALSE),"-",VLOOKUP(Klausurenliste!F736,Hilfstabellen!$K$4:$L$103,2,FALSE)),CONCATENATE(VLOOKUP(B736,'Fach-ID''s'!$B$4:$D$1000,3,FALSE),"-",VLOOKUP(Klausurenliste!F736,Hilfstabellen!$K$4:$L$103,2,FALSE),"\",D736))))))</f>
        <v/>
      </c>
      <c r="J736" s="2" t="str">
        <f t="shared" si="23"/>
        <v/>
      </c>
      <c r="K736" s="8"/>
      <c r="L736" t="s">
        <v>20</v>
      </c>
    </row>
    <row r="737" spans="1:12" ht="15.75" hidden="1" x14ac:dyDescent="0.25">
      <c r="A737" t="str">
        <f t="shared" si="22"/>
        <v/>
      </c>
      <c r="B737" s="14"/>
      <c r="C737" s="15"/>
      <c r="D737" s="14"/>
      <c r="E737" s="13"/>
      <c r="F737" s="13"/>
      <c r="G737" s="13" t="str">
        <f>IF(ISNA(VLOOKUP(B737,Kurstabelle!$B$3:$G$1327,5,FALSE)),"",VLOOKUP(B737,Kurstabelle!$B$3:$G$1327,5,FALSE))</f>
        <v/>
      </c>
      <c r="H737" s="13" t="str">
        <f>IF(ISNA(VLOOKUP(B737,Kurstabelle!$B$3:$G$1327,4,FALSE)),"",VLOOKUP(B737,Kurstabelle!$B$3:$G$1327,4,FALSE))</f>
        <v/>
      </c>
      <c r="I737" s="2" t="str">
        <f>IF(B737="","",IF(AND(ISNA(VLOOKUP(B737,'Fach-ID''s'!$B$4:$D$1000,1,FALSE)),ISNA(VLOOKUP(B737,'Fach-ID''s'!$C$4:$D$1000,1,FALSE))),"Kurs noch nicht gelistet",IF(AND(ISNA(VLOOKUP(CONCATENATE(VLOOKUP(B737,'Fach-ID''s'!$B$4:$D$1000,3,FALSE),"-",VLOOKUP(Klausurenliste!F737,Hilfstabellen!$K$4:$L$103,2,FALSE)),Kurstabelle!$G$3:$G$1327,1,FALSE)),ISNA(VLOOKUP(CONCATENATE(VLOOKUP(B737,'Fach-ID''s'!$C$4:$D$1000,2,FALSE),"-",VLOOKUP(Klausurenliste!F737,Hilfstabellen!$K$4:$L$103,2,FALSE)),Kurstabelle!$G$3:$G$1327,1,FALSE))),"Kurs zu dem Professor noch nicht gelistet",IF(ISNA(IF(D737="",CONCATENATE(VLOOKUP(B737,'Fach-ID''s'!$B$4:$D$1000,3,FALSE),"-",VLOOKUP(Klausurenliste!F737,Hilfstabellen!$K$4:$L$103,2,FALSE)),CONCATENATE(VLOOKUP(B737,'Fach-ID''s'!$B$4:$D$1000,3,FALSE),"-",VLOOKUP(Klausurenliste!F737,Hilfstabellen!$K$4:$L$103,2,FALSE),"\",D737))),IF(D737="",CONCATENATE(VLOOKUP(B737,'Fach-ID''s'!$C$4:$D$1000,2,FALSE),"-",VLOOKUP(Klausurenliste!F737,Hilfstabellen!$K$4:$L$103,2,FALSE)),CONCATENATE(VLOOKUP(B737,'Fach-ID''s'!$C$4:$D$1000,2,FALSE),"-",VLOOKUP(Klausurenliste!F737,Hilfstabellen!$K$4:$L$103,2,FALSE),"\",D737)),IF(D737="",CONCATENATE(VLOOKUP(B737,'Fach-ID''s'!$B$4:$D$1000,3,FALSE),"-",VLOOKUP(Klausurenliste!F737,Hilfstabellen!$K$4:$L$103,2,FALSE)),CONCATENATE(VLOOKUP(B737,'Fach-ID''s'!$B$4:$D$1000,3,FALSE),"-",VLOOKUP(Klausurenliste!F737,Hilfstabellen!$K$4:$L$103,2,FALSE),"\",D737))))))</f>
        <v/>
      </c>
      <c r="J737" s="2" t="str">
        <f t="shared" si="23"/>
        <v/>
      </c>
      <c r="K737" s="8"/>
      <c r="L737" t="s">
        <v>20</v>
      </c>
    </row>
    <row r="738" spans="1:12" ht="15.75" hidden="1" x14ac:dyDescent="0.25">
      <c r="A738" t="str">
        <f t="shared" si="22"/>
        <v/>
      </c>
      <c r="B738" s="14"/>
      <c r="C738" s="15"/>
      <c r="D738" s="14"/>
      <c r="E738" s="13"/>
      <c r="F738" s="13"/>
      <c r="G738" s="13" t="str">
        <f>IF(ISNA(VLOOKUP(B738,Kurstabelle!$B$3:$G$1327,5,FALSE)),"",VLOOKUP(B738,Kurstabelle!$B$3:$G$1327,5,FALSE))</f>
        <v/>
      </c>
      <c r="H738" s="13" t="str">
        <f>IF(ISNA(VLOOKUP(B738,Kurstabelle!$B$3:$G$1327,4,FALSE)),"",VLOOKUP(B738,Kurstabelle!$B$3:$G$1327,4,FALSE))</f>
        <v/>
      </c>
      <c r="I738" s="2" t="str">
        <f>IF(B738="","",IF(AND(ISNA(VLOOKUP(B738,'Fach-ID''s'!$B$4:$D$1000,1,FALSE)),ISNA(VLOOKUP(B738,'Fach-ID''s'!$C$4:$D$1000,1,FALSE))),"Kurs noch nicht gelistet",IF(AND(ISNA(VLOOKUP(CONCATENATE(VLOOKUP(B738,'Fach-ID''s'!$B$4:$D$1000,3,FALSE),"-",VLOOKUP(Klausurenliste!F738,Hilfstabellen!$K$4:$L$103,2,FALSE)),Kurstabelle!$G$3:$G$1327,1,FALSE)),ISNA(VLOOKUP(CONCATENATE(VLOOKUP(B738,'Fach-ID''s'!$C$4:$D$1000,2,FALSE),"-",VLOOKUP(Klausurenliste!F738,Hilfstabellen!$K$4:$L$103,2,FALSE)),Kurstabelle!$G$3:$G$1327,1,FALSE))),"Kurs zu dem Professor noch nicht gelistet",IF(ISNA(IF(D738="",CONCATENATE(VLOOKUP(B738,'Fach-ID''s'!$B$4:$D$1000,3,FALSE),"-",VLOOKUP(Klausurenliste!F738,Hilfstabellen!$K$4:$L$103,2,FALSE)),CONCATENATE(VLOOKUP(B738,'Fach-ID''s'!$B$4:$D$1000,3,FALSE),"-",VLOOKUP(Klausurenliste!F738,Hilfstabellen!$K$4:$L$103,2,FALSE),"\",D738))),IF(D738="",CONCATENATE(VLOOKUP(B738,'Fach-ID''s'!$C$4:$D$1000,2,FALSE),"-",VLOOKUP(Klausurenliste!F738,Hilfstabellen!$K$4:$L$103,2,FALSE)),CONCATENATE(VLOOKUP(B738,'Fach-ID''s'!$C$4:$D$1000,2,FALSE),"-",VLOOKUP(Klausurenliste!F738,Hilfstabellen!$K$4:$L$103,2,FALSE),"\",D738)),IF(D738="",CONCATENATE(VLOOKUP(B738,'Fach-ID''s'!$B$4:$D$1000,3,FALSE),"-",VLOOKUP(Klausurenliste!F738,Hilfstabellen!$K$4:$L$103,2,FALSE)),CONCATENATE(VLOOKUP(B738,'Fach-ID''s'!$B$4:$D$1000,3,FALSE),"-",VLOOKUP(Klausurenliste!F738,Hilfstabellen!$K$4:$L$103,2,FALSE),"\",D738))))))</f>
        <v/>
      </c>
      <c r="J738" s="2" t="str">
        <f t="shared" si="23"/>
        <v/>
      </c>
      <c r="K738" s="8"/>
      <c r="L738" t="s">
        <v>20</v>
      </c>
    </row>
    <row r="739" spans="1:12" ht="15.75" hidden="1" x14ac:dyDescent="0.25">
      <c r="A739" t="str">
        <f t="shared" si="22"/>
        <v/>
      </c>
      <c r="B739" s="14"/>
      <c r="C739" s="15"/>
      <c r="D739" s="14"/>
      <c r="E739" s="13"/>
      <c r="F739" s="13"/>
      <c r="G739" s="13" t="str">
        <f>IF(ISNA(VLOOKUP(B739,Kurstabelle!$B$3:$G$1327,5,FALSE)),"",VLOOKUP(B739,Kurstabelle!$B$3:$G$1327,5,FALSE))</f>
        <v/>
      </c>
      <c r="H739" s="13" t="str">
        <f>IF(ISNA(VLOOKUP(B739,Kurstabelle!$B$3:$G$1327,4,FALSE)),"",VLOOKUP(B739,Kurstabelle!$B$3:$G$1327,4,FALSE))</f>
        <v/>
      </c>
      <c r="I739" s="2" t="str">
        <f>IF(B739="","",IF(AND(ISNA(VLOOKUP(B739,'Fach-ID''s'!$B$4:$D$1000,1,FALSE)),ISNA(VLOOKUP(B739,'Fach-ID''s'!$C$4:$D$1000,1,FALSE))),"Kurs noch nicht gelistet",IF(AND(ISNA(VLOOKUP(CONCATENATE(VLOOKUP(B739,'Fach-ID''s'!$B$4:$D$1000,3,FALSE),"-",VLOOKUP(Klausurenliste!F739,Hilfstabellen!$K$4:$L$103,2,FALSE)),Kurstabelle!$G$3:$G$1327,1,FALSE)),ISNA(VLOOKUP(CONCATENATE(VLOOKUP(B739,'Fach-ID''s'!$C$4:$D$1000,2,FALSE),"-",VLOOKUP(Klausurenliste!F739,Hilfstabellen!$K$4:$L$103,2,FALSE)),Kurstabelle!$G$3:$G$1327,1,FALSE))),"Kurs zu dem Professor noch nicht gelistet",IF(ISNA(IF(D739="",CONCATENATE(VLOOKUP(B739,'Fach-ID''s'!$B$4:$D$1000,3,FALSE),"-",VLOOKUP(Klausurenliste!F739,Hilfstabellen!$K$4:$L$103,2,FALSE)),CONCATENATE(VLOOKUP(B739,'Fach-ID''s'!$B$4:$D$1000,3,FALSE),"-",VLOOKUP(Klausurenliste!F739,Hilfstabellen!$K$4:$L$103,2,FALSE),"\",D739))),IF(D739="",CONCATENATE(VLOOKUP(B739,'Fach-ID''s'!$C$4:$D$1000,2,FALSE),"-",VLOOKUP(Klausurenliste!F739,Hilfstabellen!$K$4:$L$103,2,FALSE)),CONCATENATE(VLOOKUP(B739,'Fach-ID''s'!$C$4:$D$1000,2,FALSE),"-",VLOOKUP(Klausurenliste!F739,Hilfstabellen!$K$4:$L$103,2,FALSE),"\",D739)),IF(D739="",CONCATENATE(VLOOKUP(B739,'Fach-ID''s'!$B$4:$D$1000,3,FALSE),"-",VLOOKUP(Klausurenliste!F739,Hilfstabellen!$K$4:$L$103,2,FALSE)),CONCATENATE(VLOOKUP(B739,'Fach-ID''s'!$B$4:$D$1000,3,FALSE),"-",VLOOKUP(Klausurenliste!F739,Hilfstabellen!$K$4:$L$103,2,FALSE),"\",D739))))))</f>
        <v/>
      </c>
      <c r="J739" s="2" t="str">
        <f t="shared" si="23"/>
        <v/>
      </c>
      <c r="K739" s="8"/>
      <c r="L739" t="s">
        <v>20</v>
      </c>
    </row>
    <row r="740" spans="1:12" ht="15.75" hidden="1" x14ac:dyDescent="0.25">
      <c r="A740" t="str">
        <f t="shared" si="22"/>
        <v/>
      </c>
      <c r="B740" s="14"/>
      <c r="C740" s="16"/>
      <c r="D740" s="14"/>
      <c r="E740" s="13"/>
      <c r="F740" s="13"/>
      <c r="G740" s="13" t="str">
        <f>IF(ISNA(VLOOKUP(B740,Kurstabelle!$B$3:$G$1327,5,FALSE)),"",VLOOKUP(B740,Kurstabelle!$B$3:$G$1327,5,FALSE))</f>
        <v/>
      </c>
      <c r="H740" s="13" t="str">
        <f>IF(ISNA(VLOOKUP(B740,Kurstabelle!$B$3:$G$1327,4,FALSE)),"",VLOOKUP(B740,Kurstabelle!$B$3:$G$1327,4,FALSE))</f>
        <v/>
      </c>
      <c r="I740" s="2" t="str">
        <f>IF(B740="","",IF(AND(ISNA(VLOOKUP(B740,'Fach-ID''s'!$B$4:$D$1000,1,FALSE)),ISNA(VLOOKUP(B740,'Fach-ID''s'!$C$4:$D$1000,1,FALSE))),"Kurs noch nicht gelistet",IF(AND(ISNA(VLOOKUP(CONCATENATE(VLOOKUP(B740,'Fach-ID''s'!$B$4:$D$1000,3,FALSE),"-",VLOOKUP(Klausurenliste!F740,Hilfstabellen!$K$4:$L$103,2,FALSE)),Kurstabelle!$G$3:$G$1327,1,FALSE)),ISNA(VLOOKUP(CONCATENATE(VLOOKUP(B740,'Fach-ID''s'!$C$4:$D$1000,2,FALSE),"-",VLOOKUP(Klausurenliste!F740,Hilfstabellen!$K$4:$L$103,2,FALSE)),Kurstabelle!$G$3:$G$1327,1,FALSE))),"Kurs zu dem Professor noch nicht gelistet",IF(ISNA(IF(D740="",CONCATENATE(VLOOKUP(B740,'Fach-ID''s'!$B$4:$D$1000,3,FALSE),"-",VLOOKUP(Klausurenliste!F740,Hilfstabellen!$K$4:$L$103,2,FALSE)),CONCATENATE(VLOOKUP(B740,'Fach-ID''s'!$B$4:$D$1000,3,FALSE),"-",VLOOKUP(Klausurenliste!F740,Hilfstabellen!$K$4:$L$103,2,FALSE),"\",D740))),IF(D740="",CONCATENATE(VLOOKUP(B740,'Fach-ID''s'!$C$4:$D$1000,2,FALSE),"-",VLOOKUP(Klausurenliste!F740,Hilfstabellen!$K$4:$L$103,2,FALSE)),CONCATENATE(VLOOKUP(B740,'Fach-ID''s'!$C$4:$D$1000,2,FALSE),"-",VLOOKUP(Klausurenliste!F740,Hilfstabellen!$K$4:$L$103,2,FALSE),"\",D740)),IF(D740="",CONCATENATE(VLOOKUP(B740,'Fach-ID''s'!$B$4:$D$1000,3,FALSE),"-",VLOOKUP(Klausurenliste!F740,Hilfstabellen!$K$4:$L$103,2,FALSE)),CONCATENATE(VLOOKUP(B740,'Fach-ID''s'!$B$4:$D$1000,3,FALSE),"-",VLOOKUP(Klausurenliste!F740,Hilfstabellen!$K$4:$L$103,2,FALSE),"\",D740))))))</f>
        <v/>
      </c>
      <c r="J740" s="2" t="str">
        <f t="shared" si="23"/>
        <v/>
      </c>
      <c r="K740" s="8"/>
      <c r="L740" t="s">
        <v>20</v>
      </c>
    </row>
    <row r="741" spans="1:12" ht="15.75" hidden="1" x14ac:dyDescent="0.25">
      <c r="A741" t="str">
        <f t="shared" si="22"/>
        <v/>
      </c>
      <c r="B741" s="14"/>
      <c r="C741" s="16"/>
      <c r="D741" s="14"/>
      <c r="E741" s="13"/>
      <c r="F741" s="13"/>
      <c r="G741" s="13" t="str">
        <f>IF(ISNA(VLOOKUP(B741,Kurstabelle!$B$3:$G$1327,5,FALSE)),"",VLOOKUP(B741,Kurstabelle!$B$3:$G$1327,5,FALSE))</f>
        <v/>
      </c>
      <c r="H741" s="13" t="str">
        <f>IF(ISNA(VLOOKUP(B741,Kurstabelle!$B$3:$G$1327,4,FALSE)),"",VLOOKUP(B741,Kurstabelle!$B$3:$G$1327,4,FALSE))</f>
        <v/>
      </c>
      <c r="I741" s="2" t="str">
        <f>IF(B741="","",IF(AND(ISNA(VLOOKUP(B741,'Fach-ID''s'!$B$4:$D$1000,1,FALSE)),ISNA(VLOOKUP(B741,'Fach-ID''s'!$C$4:$D$1000,1,FALSE))),"Kurs noch nicht gelistet",IF(AND(ISNA(VLOOKUP(CONCATENATE(VLOOKUP(B741,'Fach-ID''s'!$B$4:$D$1000,3,FALSE),"-",VLOOKUP(Klausurenliste!F741,Hilfstabellen!$K$4:$L$103,2,FALSE)),Kurstabelle!$G$3:$G$1327,1,FALSE)),ISNA(VLOOKUP(CONCATENATE(VLOOKUP(B741,'Fach-ID''s'!$C$4:$D$1000,2,FALSE),"-",VLOOKUP(Klausurenliste!F741,Hilfstabellen!$K$4:$L$103,2,FALSE)),Kurstabelle!$G$3:$G$1327,1,FALSE))),"Kurs zu dem Professor noch nicht gelistet",IF(ISNA(IF(D741="",CONCATENATE(VLOOKUP(B741,'Fach-ID''s'!$B$4:$D$1000,3,FALSE),"-",VLOOKUP(Klausurenliste!F741,Hilfstabellen!$K$4:$L$103,2,FALSE)),CONCATENATE(VLOOKUP(B741,'Fach-ID''s'!$B$4:$D$1000,3,FALSE),"-",VLOOKUP(Klausurenliste!F741,Hilfstabellen!$K$4:$L$103,2,FALSE),"\",D741))),IF(D741="",CONCATENATE(VLOOKUP(B741,'Fach-ID''s'!$C$4:$D$1000,2,FALSE),"-",VLOOKUP(Klausurenliste!F741,Hilfstabellen!$K$4:$L$103,2,FALSE)),CONCATENATE(VLOOKUP(B741,'Fach-ID''s'!$C$4:$D$1000,2,FALSE),"-",VLOOKUP(Klausurenliste!F741,Hilfstabellen!$K$4:$L$103,2,FALSE),"\",D741)),IF(D741="",CONCATENATE(VLOOKUP(B741,'Fach-ID''s'!$B$4:$D$1000,3,FALSE),"-",VLOOKUP(Klausurenliste!F741,Hilfstabellen!$K$4:$L$103,2,FALSE)),CONCATENATE(VLOOKUP(B741,'Fach-ID''s'!$B$4:$D$1000,3,FALSE),"-",VLOOKUP(Klausurenliste!F741,Hilfstabellen!$K$4:$L$103,2,FALSE),"\",D741))))))</f>
        <v/>
      </c>
      <c r="J741" s="2" t="str">
        <f t="shared" si="23"/>
        <v/>
      </c>
      <c r="K741" s="8"/>
      <c r="L741" t="s">
        <v>20</v>
      </c>
    </row>
    <row r="742" spans="1:12" ht="15.75" hidden="1" x14ac:dyDescent="0.25">
      <c r="A742" t="str">
        <f t="shared" si="22"/>
        <v/>
      </c>
      <c r="B742" s="14"/>
      <c r="C742" s="16"/>
      <c r="D742" s="14"/>
      <c r="E742" s="13"/>
      <c r="F742" s="13"/>
      <c r="G742" s="13" t="str">
        <f>IF(ISNA(VLOOKUP(B742,Kurstabelle!$B$3:$G$1327,5,FALSE)),"",VLOOKUP(B742,Kurstabelle!$B$3:$G$1327,5,FALSE))</f>
        <v/>
      </c>
      <c r="H742" s="13" t="str">
        <f>IF(ISNA(VLOOKUP(B742,Kurstabelle!$B$3:$G$1327,4,FALSE)),"",VLOOKUP(B742,Kurstabelle!$B$3:$G$1327,4,FALSE))</f>
        <v/>
      </c>
      <c r="I742" s="2" t="str">
        <f>IF(B742="","",IF(AND(ISNA(VLOOKUP(B742,'Fach-ID''s'!$B$4:$D$1000,1,FALSE)),ISNA(VLOOKUP(B742,'Fach-ID''s'!$C$4:$D$1000,1,FALSE))),"Kurs noch nicht gelistet",IF(AND(ISNA(VLOOKUP(CONCATENATE(VLOOKUP(B742,'Fach-ID''s'!$B$4:$D$1000,3,FALSE),"-",VLOOKUP(Klausurenliste!F742,Hilfstabellen!$K$4:$L$103,2,FALSE)),Kurstabelle!$G$3:$G$1327,1,FALSE)),ISNA(VLOOKUP(CONCATENATE(VLOOKUP(B742,'Fach-ID''s'!$C$4:$D$1000,2,FALSE),"-",VLOOKUP(Klausurenliste!F742,Hilfstabellen!$K$4:$L$103,2,FALSE)),Kurstabelle!$G$3:$G$1327,1,FALSE))),"Kurs zu dem Professor noch nicht gelistet",IF(ISNA(IF(D742="",CONCATENATE(VLOOKUP(B742,'Fach-ID''s'!$B$4:$D$1000,3,FALSE),"-",VLOOKUP(Klausurenliste!F742,Hilfstabellen!$K$4:$L$103,2,FALSE)),CONCATENATE(VLOOKUP(B742,'Fach-ID''s'!$B$4:$D$1000,3,FALSE),"-",VLOOKUP(Klausurenliste!F742,Hilfstabellen!$K$4:$L$103,2,FALSE),"\",D742))),IF(D742="",CONCATENATE(VLOOKUP(B742,'Fach-ID''s'!$C$4:$D$1000,2,FALSE),"-",VLOOKUP(Klausurenliste!F742,Hilfstabellen!$K$4:$L$103,2,FALSE)),CONCATENATE(VLOOKUP(B742,'Fach-ID''s'!$C$4:$D$1000,2,FALSE),"-",VLOOKUP(Klausurenliste!F742,Hilfstabellen!$K$4:$L$103,2,FALSE),"\",D742)),IF(D742="",CONCATENATE(VLOOKUP(B742,'Fach-ID''s'!$B$4:$D$1000,3,FALSE),"-",VLOOKUP(Klausurenliste!F742,Hilfstabellen!$K$4:$L$103,2,FALSE)),CONCATENATE(VLOOKUP(B742,'Fach-ID''s'!$B$4:$D$1000,3,FALSE),"-",VLOOKUP(Klausurenliste!F742,Hilfstabellen!$K$4:$L$103,2,FALSE),"\",D742))))))</f>
        <v/>
      </c>
      <c r="J742" s="2" t="str">
        <f t="shared" si="23"/>
        <v/>
      </c>
      <c r="K742" s="8"/>
      <c r="L742" t="s">
        <v>20</v>
      </c>
    </row>
    <row r="743" spans="1:12" ht="15.75" hidden="1" x14ac:dyDescent="0.25">
      <c r="A743" t="str">
        <f t="shared" si="22"/>
        <v/>
      </c>
      <c r="B743" s="14"/>
      <c r="C743" s="16"/>
      <c r="D743" s="14"/>
      <c r="E743" s="13"/>
      <c r="F743" s="13"/>
      <c r="G743" s="13" t="str">
        <f>IF(ISNA(VLOOKUP(B743,Kurstabelle!$B$3:$G$1327,5,FALSE)),"",VLOOKUP(B743,Kurstabelle!$B$3:$G$1327,5,FALSE))</f>
        <v/>
      </c>
      <c r="H743" s="13" t="str">
        <f>IF(ISNA(VLOOKUP(B743,Kurstabelle!$B$3:$G$1327,4,FALSE)),"",VLOOKUP(B743,Kurstabelle!$B$3:$G$1327,4,FALSE))</f>
        <v/>
      </c>
      <c r="I743" s="2" t="str">
        <f>IF(B743="","",IF(AND(ISNA(VLOOKUP(B743,'Fach-ID''s'!$B$4:$D$1000,1,FALSE)),ISNA(VLOOKUP(B743,'Fach-ID''s'!$C$4:$D$1000,1,FALSE))),"Kurs noch nicht gelistet",IF(AND(ISNA(VLOOKUP(CONCATENATE(VLOOKUP(B743,'Fach-ID''s'!$B$4:$D$1000,3,FALSE),"-",VLOOKUP(Klausurenliste!F743,Hilfstabellen!$K$4:$L$103,2,FALSE)),Kurstabelle!$G$3:$G$1327,1,FALSE)),ISNA(VLOOKUP(CONCATENATE(VLOOKUP(B743,'Fach-ID''s'!$C$4:$D$1000,2,FALSE),"-",VLOOKUP(Klausurenliste!F743,Hilfstabellen!$K$4:$L$103,2,FALSE)),Kurstabelle!$G$3:$G$1327,1,FALSE))),"Kurs zu dem Professor noch nicht gelistet",IF(ISNA(IF(D743="",CONCATENATE(VLOOKUP(B743,'Fach-ID''s'!$B$4:$D$1000,3,FALSE),"-",VLOOKUP(Klausurenliste!F743,Hilfstabellen!$K$4:$L$103,2,FALSE)),CONCATENATE(VLOOKUP(B743,'Fach-ID''s'!$B$4:$D$1000,3,FALSE),"-",VLOOKUP(Klausurenliste!F743,Hilfstabellen!$K$4:$L$103,2,FALSE),"\",D743))),IF(D743="",CONCATENATE(VLOOKUP(B743,'Fach-ID''s'!$C$4:$D$1000,2,FALSE),"-",VLOOKUP(Klausurenliste!F743,Hilfstabellen!$K$4:$L$103,2,FALSE)),CONCATENATE(VLOOKUP(B743,'Fach-ID''s'!$C$4:$D$1000,2,FALSE),"-",VLOOKUP(Klausurenliste!F743,Hilfstabellen!$K$4:$L$103,2,FALSE),"\",D743)),IF(D743="",CONCATENATE(VLOOKUP(B743,'Fach-ID''s'!$B$4:$D$1000,3,FALSE),"-",VLOOKUP(Klausurenliste!F743,Hilfstabellen!$K$4:$L$103,2,FALSE)),CONCATENATE(VLOOKUP(B743,'Fach-ID''s'!$B$4:$D$1000,3,FALSE),"-",VLOOKUP(Klausurenliste!F743,Hilfstabellen!$K$4:$L$103,2,FALSE),"\",D743))))))</f>
        <v/>
      </c>
      <c r="J743" s="2" t="str">
        <f t="shared" si="23"/>
        <v/>
      </c>
      <c r="K743" s="8"/>
      <c r="L743" t="s">
        <v>20</v>
      </c>
    </row>
    <row r="744" spans="1:12" ht="15.75" hidden="1" x14ac:dyDescent="0.25">
      <c r="A744" t="str">
        <f t="shared" si="22"/>
        <v/>
      </c>
      <c r="B744" s="14"/>
      <c r="C744" s="16"/>
      <c r="D744" s="14"/>
      <c r="E744" s="13"/>
      <c r="F744" s="13"/>
      <c r="G744" s="13" t="str">
        <f>IF(ISNA(VLOOKUP(B744,Kurstabelle!$B$3:$G$1327,5,FALSE)),"",VLOOKUP(B744,Kurstabelle!$B$3:$G$1327,5,FALSE))</f>
        <v/>
      </c>
      <c r="H744" s="13" t="str">
        <f>IF(ISNA(VLOOKUP(B744,Kurstabelle!$B$3:$G$1327,4,FALSE)),"",VLOOKUP(B744,Kurstabelle!$B$3:$G$1327,4,FALSE))</f>
        <v/>
      </c>
      <c r="I744" s="2" t="str">
        <f>IF(B744="","",IF(AND(ISNA(VLOOKUP(B744,'Fach-ID''s'!$B$4:$D$1000,1,FALSE)),ISNA(VLOOKUP(B744,'Fach-ID''s'!$C$4:$D$1000,1,FALSE))),"Kurs noch nicht gelistet",IF(AND(ISNA(VLOOKUP(CONCATENATE(VLOOKUP(B744,'Fach-ID''s'!$B$4:$D$1000,3,FALSE),"-",VLOOKUP(Klausurenliste!F744,Hilfstabellen!$K$4:$L$103,2,FALSE)),Kurstabelle!$G$3:$G$1327,1,FALSE)),ISNA(VLOOKUP(CONCATENATE(VLOOKUP(B744,'Fach-ID''s'!$C$4:$D$1000,2,FALSE),"-",VLOOKUP(Klausurenliste!F744,Hilfstabellen!$K$4:$L$103,2,FALSE)),Kurstabelle!$G$3:$G$1327,1,FALSE))),"Kurs zu dem Professor noch nicht gelistet",IF(ISNA(IF(D744="",CONCATENATE(VLOOKUP(B744,'Fach-ID''s'!$B$4:$D$1000,3,FALSE),"-",VLOOKUP(Klausurenliste!F744,Hilfstabellen!$K$4:$L$103,2,FALSE)),CONCATENATE(VLOOKUP(B744,'Fach-ID''s'!$B$4:$D$1000,3,FALSE),"-",VLOOKUP(Klausurenliste!F744,Hilfstabellen!$K$4:$L$103,2,FALSE),"\",D744))),IF(D744="",CONCATENATE(VLOOKUP(B744,'Fach-ID''s'!$C$4:$D$1000,2,FALSE),"-",VLOOKUP(Klausurenliste!F744,Hilfstabellen!$K$4:$L$103,2,FALSE)),CONCATENATE(VLOOKUP(B744,'Fach-ID''s'!$C$4:$D$1000,2,FALSE),"-",VLOOKUP(Klausurenliste!F744,Hilfstabellen!$K$4:$L$103,2,FALSE),"\",D744)),IF(D744="",CONCATENATE(VLOOKUP(B744,'Fach-ID''s'!$B$4:$D$1000,3,FALSE),"-",VLOOKUP(Klausurenliste!F744,Hilfstabellen!$K$4:$L$103,2,FALSE)),CONCATENATE(VLOOKUP(B744,'Fach-ID''s'!$B$4:$D$1000,3,FALSE),"-",VLOOKUP(Klausurenliste!F744,Hilfstabellen!$K$4:$L$103,2,FALSE),"\",D744))))))</f>
        <v/>
      </c>
      <c r="J744" s="2" t="str">
        <f t="shared" si="23"/>
        <v/>
      </c>
      <c r="K744" s="8"/>
      <c r="L744" t="s">
        <v>20</v>
      </c>
    </row>
    <row r="745" spans="1:12" ht="15.75" hidden="1" x14ac:dyDescent="0.25">
      <c r="A745" t="str">
        <f t="shared" si="22"/>
        <v/>
      </c>
      <c r="B745" s="14"/>
      <c r="C745" s="15"/>
      <c r="D745" s="14"/>
      <c r="E745" s="13"/>
      <c r="F745" s="13"/>
      <c r="G745" s="13" t="str">
        <f>IF(ISNA(VLOOKUP(B745,Kurstabelle!$B$3:$G$1327,5,FALSE)),"",VLOOKUP(B745,Kurstabelle!$B$3:$G$1327,5,FALSE))</f>
        <v/>
      </c>
      <c r="H745" s="13" t="str">
        <f>IF(ISNA(VLOOKUP(B745,Kurstabelle!$B$3:$G$1327,4,FALSE)),"",VLOOKUP(B745,Kurstabelle!$B$3:$G$1327,4,FALSE))</f>
        <v/>
      </c>
      <c r="I745" s="2" t="str">
        <f>IF(B745="","",IF(AND(ISNA(VLOOKUP(B745,'Fach-ID''s'!$B$4:$D$1000,1,FALSE)),ISNA(VLOOKUP(B745,'Fach-ID''s'!$C$4:$D$1000,1,FALSE))),"Kurs noch nicht gelistet",IF(AND(ISNA(VLOOKUP(CONCATENATE(VLOOKUP(B745,'Fach-ID''s'!$B$4:$D$1000,3,FALSE),"-",VLOOKUP(Klausurenliste!F745,Hilfstabellen!$K$4:$L$103,2,FALSE)),Kurstabelle!$G$3:$G$1327,1,FALSE)),ISNA(VLOOKUP(CONCATENATE(VLOOKUP(B745,'Fach-ID''s'!$C$4:$D$1000,2,FALSE),"-",VLOOKUP(Klausurenliste!F745,Hilfstabellen!$K$4:$L$103,2,FALSE)),Kurstabelle!$G$3:$G$1327,1,FALSE))),"Kurs zu dem Professor noch nicht gelistet",IF(ISNA(IF(D745="",CONCATENATE(VLOOKUP(B745,'Fach-ID''s'!$B$4:$D$1000,3,FALSE),"-",VLOOKUP(Klausurenliste!F745,Hilfstabellen!$K$4:$L$103,2,FALSE)),CONCATENATE(VLOOKUP(B745,'Fach-ID''s'!$B$4:$D$1000,3,FALSE),"-",VLOOKUP(Klausurenliste!F745,Hilfstabellen!$K$4:$L$103,2,FALSE),"\",D745))),IF(D745="",CONCATENATE(VLOOKUP(B745,'Fach-ID''s'!$C$4:$D$1000,2,FALSE),"-",VLOOKUP(Klausurenliste!F745,Hilfstabellen!$K$4:$L$103,2,FALSE)),CONCATENATE(VLOOKUP(B745,'Fach-ID''s'!$C$4:$D$1000,2,FALSE),"-",VLOOKUP(Klausurenliste!F745,Hilfstabellen!$K$4:$L$103,2,FALSE),"\",D745)),IF(D745="",CONCATENATE(VLOOKUP(B745,'Fach-ID''s'!$B$4:$D$1000,3,FALSE),"-",VLOOKUP(Klausurenliste!F745,Hilfstabellen!$K$4:$L$103,2,FALSE)),CONCATENATE(VLOOKUP(B745,'Fach-ID''s'!$B$4:$D$1000,3,FALSE),"-",VLOOKUP(Klausurenliste!F745,Hilfstabellen!$K$4:$L$103,2,FALSE),"\",D745))))))</f>
        <v/>
      </c>
      <c r="J745" s="2" t="str">
        <f t="shared" si="23"/>
        <v/>
      </c>
      <c r="K745" s="8"/>
      <c r="L745" t="s">
        <v>20</v>
      </c>
    </row>
    <row r="746" spans="1:12" ht="15.75" hidden="1" x14ac:dyDescent="0.25">
      <c r="A746" t="str">
        <f t="shared" si="22"/>
        <v/>
      </c>
      <c r="B746" s="14"/>
      <c r="C746" s="15"/>
      <c r="D746" s="14"/>
      <c r="E746" s="13"/>
      <c r="F746" s="13"/>
      <c r="G746" s="13" t="str">
        <f>IF(ISNA(VLOOKUP(B746,Kurstabelle!$B$3:$G$1327,5,FALSE)),"",VLOOKUP(B746,Kurstabelle!$B$3:$G$1327,5,FALSE))</f>
        <v/>
      </c>
      <c r="H746" s="13" t="str">
        <f>IF(ISNA(VLOOKUP(B746,Kurstabelle!$B$3:$G$1327,4,FALSE)),"",VLOOKUP(B746,Kurstabelle!$B$3:$G$1327,4,FALSE))</f>
        <v/>
      </c>
      <c r="I746" s="2" t="str">
        <f>IF(B746="","",IF(AND(ISNA(VLOOKUP(B746,'Fach-ID''s'!$B$4:$D$1000,1,FALSE)),ISNA(VLOOKUP(B746,'Fach-ID''s'!$C$4:$D$1000,1,FALSE))),"Kurs noch nicht gelistet",IF(AND(ISNA(VLOOKUP(CONCATENATE(VLOOKUP(B746,'Fach-ID''s'!$B$4:$D$1000,3,FALSE),"-",VLOOKUP(Klausurenliste!F746,Hilfstabellen!$K$4:$L$103,2,FALSE)),Kurstabelle!$G$3:$G$1327,1,FALSE)),ISNA(VLOOKUP(CONCATENATE(VLOOKUP(B746,'Fach-ID''s'!$C$4:$D$1000,2,FALSE),"-",VLOOKUP(Klausurenliste!F746,Hilfstabellen!$K$4:$L$103,2,FALSE)),Kurstabelle!$G$3:$G$1327,1,FALSE))),"Kurs zu dem Professor noch nicht gelistet",IF(ISNA(IF(D746="",CONCATENATE(VLOOKUP(B746,'Fach-ID''s'!$B$4:$D$1000,3,FALSE),"-",VLOOKUP(Klausurenliste!F746,Hilfstabellen!$K$4:$L$103,2,FALSE)),CONCATENATE(VLOOKUP(B746,'Fach-ID''s'!$B$4:$D$1000,3,FALSE),"-",VLOOKUP(Klausurenliste!F746,Hilfstabellen!$K$4:$L$103,2,FALSE),"\",D746))),IF(D746="",CONCATENATE(VLOOKUP(B746,'Fach-ID''s'!$C$4:$D$1000,2,FALSE),"-",VLOOKUP(Klausurenliste!F746,Hilfstabellen!$K$4:$L$103,2,FALSE)),CONCATENATE(VLOOKUP(B746,'Fach-ID''s'!$C$4:$D$1000,2,FALSE),"-",VLOOKUP(Klausurenliste!F746,Hilfstabellen!$K$4:$L$103,2,FALSE),"\",D746)),IF(D746="",CONCATENATE(VLOOKUP(B746,'Fach-ID''s'!$B$4:$D$1000,3,FALSE),"-",VLOOKUP(Klausurenliste!F746,Hilfstabellen!$K$4:$L$103,2,FALSE)),CONCATENATE(VLOOKUP(B746,'Fach-ID''s'!$B$4:$D$1000,3,FALSE),"-",VLOOKUP(Klausurenliste!F746,Hilfstabellen!$K$4:$L$103,2,FALSE),"\",D746))))))</f>
        <v/>
      </c>
      <c r="J746" s="2" t="str">
        <f t="shared" si="23"/>
        <v/>
      </c>
      <c r="K746" s="8"/>
      <c r="L746" t="s">
        <v>20</v>
      </c>
    </row>
    <row r="747" spans="1:12" ht="15.75" hidden="1" x14ac:dyDescent="0.25">
      <c r="A747" t="str">
        <f t="shared" si="22"/>
        <v/>
      </c>
      <c r="B747" s="14"/>
      <c r="C747" s="15"/>
      <c r="D747" s="14"/>
      <c r="E747" s="13"/>
      <c r="F747" s="13"/>
      <c r="G747" s="13" t="str">
        <f>IF(ISNA(VLOOKUP(B747,Kurstabelle!$B$3:$G$1327,5,FALSE)),"",VLOOKUP(B747,Kurstabelle!$B$3:$G$1327,5,FALSE))</f>
        <v/>
      </c>
      <c r="H747" s="13" t="str">
        <f>IF(ISNA(VLOOKUP(B747,Kurstabelle!$B$3:$G$1327,4,FALSE)),"",VLOOKUP(B747,Kurstabelle!$B$3:$G$1327,4,FALSE))</f>
        <v/>
      </c>
      <c r="I747" s="2" t="str">
        <f>IF(B747="","",IF(AND(ISNA(VLOOKUP(B747,'Fach-ID''s'!$B$4:$D$1000,1,FALSE)),ISNA(VLOOKUP(B747,'Fach-ID''s'!$C$4:$D$1000,1,FALSE))),"Kurs noch nicht gelistet",IF(AND(ISNA(VLOOKUP(CONCATENATE(VLOOKUP(B747,'Fach-ID''s'!$B$4:$D$1000,3,FALSE),"-",VLOOKUP(Klausurenliste!F747,Hilfstabellen!$K$4:$L$103,2,FALSE)),Kurstabelle!$G$3:$G$1327,1,FALSE)),ISNA(VLOOKUP(CONCATENATE(VLOOKUP(B747,'Fach-ID''s'!$C$4:$D$1000,2,FALSE),"-",VLOOKUP(Klausurenliste!F747,Hilfstabellen!$K$4:$L$103,2,FALSE)),Kurstabelle!$G$3:$G$1327,1,FALSE))),"Kurs zu dem Professor noch nicht gelistet",IF(ISNA(IF(D747="",CONCATENATE(VLOOKUP(B747,'Fach-ID''s'!$B$4:$D$1000,3,FALSE),"-",VLOOKUP(Klausurenliste!F747,Hilfstabellen!$K$4:$L$103,2,FALSE)),CONCATENATE(VLOOKUP(B747,'Fach-ID''s'!$B$4:$D$1000,3,FALSE),"-",VLOOKUP(Klausurenliste!F747,Hilfstabellen!$K$4:$L$103,2,FALSE),"\",D747))),IF(D747="",CONCATENATE(VLOOKUP(B747,'Fach-ID''s'!$C$4:$D$1000,2,FALSE),"-",VLOOKUP(Klausurenliste!F747,Hilfstabellen!$K$4:$L$103,2,FALSE)),CONCATENATE(VLOOKUP(B747,'Fach-ID''s'!$C$4:$D$1000,2,FALSE),"-",VLOOKUP(Klausurenliste!F747,Hilfstabellen!$K$4:$L$103,2,FALSE),"\",D747)),IF(D747="",CONCATENATE(VLOOKUP(B747,'Fach-ID''s'!$B$4:$D$1000,3,FALSE),"-",VLOOKUP(Klausurenliste!F747,Hilfstabellen!$K$4:$L$103,2,FALSE)),CONCATENATE(VLOOKUP(B747,'Fach-ID''s'!$B$4:$D$1000,3,FALSE),"-",VLOOKUP(Klausurenliste!F747,Hilfstabellen!$K$4:$L$103,2,FALSE),"\",D747))))))</f>
        <v/>
      </c>
      <c r="J747" s="2" t="str">
        <f t="shared" si="23"/>
        <v/>
      </c>
      <c r="K747" s="8"/>
      <c r="L747" t="s">
        <v>20</v>
      </c>
    </row>
    <row r="748" spans="1:12" ht="15.75" hidden="1" x14ac:dyDescent="0.25">
      <c r="A748" t="str">
        <f t="shared" si="22"/>
        <v/>
      </c>
      <c r="B748" s="14"/>
      <c r="C748" s="15"/>
      <c r="D748" s="14"/>
      <c r="E748" s="13"/>
      <c r="F748" s="13"/>
      <c r="G748" s="13" t="str">
        <f>IF(ISNA(VLOOKUP(B748,Kurstabelle!$B$3:$G$1327,5,FALSE)),"",VLOOKUP(B748,Kurstabelle!$B$3:$G$1327,5,FALSE))</f>
        <v/>
      </c>
      <c r="H748" s="13" t="str">
        <f>IF(ISNA(VLOOKUP(B748,Kurstabelle!$B$3:$G$1327,4,FALSE)),"",VLOOKUP(B748,Kurstabelle!$B$3:$G$1327,4,FALSE))</f>
        <v/>
      </c>
      <c r="I748" s="2" t="str">
        <f>IF(B748="","",IF(AND(ISNA(VLOOKUP(B748,'Fach-ID''s'!$B$4:$D$1000,1,FALSE)),ISNA(VLOOKUP(B748,'Fach-ID''s'!$C$4:$D$1000,1,FALSE))),"Kurs noch nicht gelistet",IF(AND(ISNA(VLOOKUP(CONCATENATE(VLOOKUP(B748,'Fach-ID''s'!$B$4:$D$1000,3,FALSE),"-",VLOOKUP(Klausurenliste!F748,Hilfstabellen!$K$4:$L$103,2,FALSE)),Kurstabelle!$G$3:$G$1327,1,FALSE)),ISNA(VLOOKUP(CONCATENATE(VLOOKUP(B748,'Fach-ID''s'!$C$4:$D$1000,2,FALSE),"-",VLOOKUP(Klausurenliste!F748,Hilfstabellen!$K$4:$L$103,2,FALSE)),Kurstabelle!$G$3:$G$1327,1,FALSE))),"Kurs zu dem Professor noch nicht gelistet",IF(ISNA(IF(D748="",CONCATENATE(VLOOKUP(B748,'Fach-ID''s'!$B$4:$D$1000,3,FALSE),"-",VLOOKUP(Klausurenliste!F748,Hilfstabellen!$K$4:$L$103,2,FALSE)),CONCATENATE(VLOOKUP(B748,'Fach-ID''s'!$B$4:$D$1000,3,FALSE),"-",VLOOKUP(Klausurenliste!F748,Hilfstabellen!$K$4:$L$103,2,FALSE),"\",D748))),IF(D748="",CONCATENATE(VLOOKUP(B748,'Fach-ID''s'!$C$4:$D$1000,2,FALSE),"-",VLOOKUP(Klausurenliste!F748,Hilfstabellen!$K$4:$L$103,2,FALSE)),CONCATENATE(VLOOKUP(B748,'Fach-ID''s'!$C$4:$D$1000,2,FALSE),"-",VLOOKUP(Klausurenliste!F748,Hilfstabellen!$K$4:$L$103,2,FALSE),"\",D748)),IF(D748="",CONCATENATE(VLOOKUP(B748,'Fach-ID''s'!$B$4:$D$1000,3,FALSE),"-",VLOOKUP(Klausurenliste!F748,Hilfstabellen!$K$4:$L$103,2,FALSE)),CONCATENATE(VLOOKUP(B748,'Fach-ID''s'!$B$4:$D$1000,3,FALSE),"-",VLOOKUP(Klausurenliste!F748,Hilfstabellen!$K$4:$L$103,2,FALSE),"\",D748))))))</f>
        <v/>
      </c>
      <c r="J748" s="2" t="str">
        <f t="shared" si="23"/>
        <v/>
      </c>
      <c r="K748" s="8"/>
      <c r="L748" t="s">
        <v>20</v>
      </c>
    </row>
    <row r="749" spans="1:12" ht="15.75" hidden="1" x14ac:dyDescent="0.25">
      <c r="A749" t="str">
        <f t="shared" si="22"/>
        <v/>
      </c>
      <c r="B749" s="14"/>
      <c r="C749" s="16"/>
      <c r="D749" s="14"/>
      <c r="E749" s="13"/>
      <c r="F749" s="13"/>
      <c r="G749" s="13" t="str">
        <f>IF(ISNA(VLOOKUP(B749,Kurstabelle!$B$3:$G$1327,5,FALSE)),"",VLOOKUP(B749,Kurstabelle!$B$3:$G$1327,5,FALSE))</f>
        <v/>
      </c>
      <c r="H749" s="13" t="str">
        <f>IF(ISNA(VLOOKUP(B749,Kurstabelle!$B$3:$G$1327,4,FALSE)),"",VLOOKUP(B749,Kurstabelle!$B$3:$G$1327,4,FALSE))</f>
        <v/>
      </c>
      <c r="I749" s="2" t="str">
        <f>IF(B749="","",IF(AND(ISNA(VLOOKUP(B749,'Fach-ID''s'!$B$4:$D$1000,1,FALSE)),ISNA(VLOOKUP(B749,'Fach-ID''s'!$C$4:$D$1000,1,FALSE))),"Kurs noch nicht gelistet",IF(AND(ISNA(VLOOKUP(CONCATENATE(VLOOKUP(B749,'Fach-ID''s'!$B$4:$D$1000,3,FALSE),"-",VLOOKUP(Klausurenliste!F749,Hilfstabellen!$K$4:$L$103,2,FALSE)),Kurstabelle!$G$3:$G$1327,1,FALSE)),ISNA(VLOOKUP(CONCATENATE(VLOOKUP(B749,'Fach-ID''s'!$C$4:$D$1000,2,FALSE),"-",VLOOKUP(Klausurenliste!F749,Hilfstabellen!$K$4:$L$103,2,FALSE)),Kurstabelle!$G$3:$G$1327,1,FALSE))),"Kurs zu dem Professor noch nicht gelistet",IF(ISNA(IF(D749="",CONCATENATE(VLOOKUP(B749,'Fach-ID''s'!$B$4:$D$1000,3,FALSE),"-",VLOOKUP(Klausurenliste!F749,Hilfstabellen!$K$4:$L$103,2,FALSE)),CONCATENATE(VLOOKUP(B749,'Fach-ID''s'!$B$4:$D$1000,3,FALSE),"-",VLOOKUP(Klausurenliste!F749,Hilfstabellen!$K$4:$L$103,2,FALSE),"\",D749))),IF(D749="",CONCATENATE(VLOOKUP(B749,'Fach-ID''s'!$C$4:$D$1000,2,FALSE),"-",VLOOKUP(Klausurenliste!F749,Hilfstabellen!$K$4:$L$103,2,FALSE)),CONCATENATE(VLOOKUP(B749,'Fach-ID''s'!$C$4:$D$1000,2,FALSE),"-",VLOOKUP(Klausurenliste!F749,Hilfstabellen!$K$4:$L$103,2,FALSE),"\",D749)),IF(D749="",CONCATENATE(VLOOKUP(B749,'Fach-ID''s'!$B$4:$D$1000,3,FALSE),"-",VLOOKUP(Klausurenliste!F749,Hilfstabellen!$K$4:$L$103,2,FALSE)),CONCATENATE(VLOOKUP(B749,'Fach-ID''s'!$B$4:$D$1000,3,FALSE),"-",VLOOKUP(Klausurenliste!F749,Hilfstabellen!$K$4:$L$103,2,FALSE),"\",D749))))))</f>
        <v/>
      </c>
      <c r="J749" s="2" t="str">
        <f t="shared" si="23"/>
        <v/>
      </c>
      <c r="K749" s="8"/>
      <c r="L749" t="s">
        <v>20</v>
      </c>
    </row>
    <row r="750" spans="1:12" ht="15.75" hidden="1" x14ac:dyDescent="0.25">
      <c r="A750" t="str">
        <f t="shared" si="22"/>
        <v/>
      </c>
      <c r="B750" s="14"/>
      <c r="C750" s="16"/>
      <c r="D750" s="14"/>
      <c r="E750" s="13"/>
      <c r="F750" s="13"/>
      <c r="G750" s="13" t="str">
        <f>IF(ISNA(VLOOKUP(B750,Kurstabelle!$B$3:$G$1327,5,FALSE)),"",VLOOKUP(B750,Kurstabelle!$B$3:$G$1327,5,FALSE))</f>
        <v/>
      </c>
      <c r="H750" s="13" t="str">
        <f>IF(ISNA(VLOOKUP(B750,Kurstabelle!$B$3:$G$1327,4,FALSE)),"",VLOOKUP(B750,Kurstabelle!$B$3:$G$1327,4,FALSE))</f>
        <v/>
      </c>
      <c r="I750" s="2" t="str">
        <f>IF(B750="","",IF(AND(ISNA(VLOOKUP(B750,'Fach-ID''s'!$B$4:$D$1000,1,FALSE)),ISNA(VLOOKUP(B750,'Fach-ID''s'!$C$4:$D$1000,1,FALSE))),"Kurs noch nicht gelistet",IF(AND(ISNA(VLOOKUP(CONCATENATE(VLOOKUP(B750,'Fach-ID''s'!$B$4:$D$1000,3,FALSE),"-",VLOOKUP(Klausurenliste!F750,Hilfstabellen!$K$4:$L$103,2,FALSE)),Kurstabelle!$G$3:$G$1327,1,FALSE)),ISNA(VLOOKUP(CONCATENATE(VLOOKUP(B750,'Fach-ID''s'!$C$4:$D$1000,2,FALSE),"-",VLOOKUP(Klausurenliste!F750,Hilfstabellen!$K$4:$L$103,2,FALSE)),Kurstabelle!$G$3:$G$1327,1,FALSE))),"Kurs zu dem Professor noch nicht gelistet",IF(ISNA(IF(D750="",CONCATENATE(VLOOKUP(B750,'Fach-ID''s'!$B$4:$D$1000,3,FALSE),"-",VLOOKUP(Klausurenliste!F750,Hilfstabellen!$K$4:$L$103,2,FALSE)),CONCATENATE(VLOOKUP(B750,'Fach-ID''s'!$B$4:$D$1000,3,FALSE),"-",VLOOKUP(Klausurenliste!F750,Hilfstabellen!$K$4:$L$103,2,FALSE),"\",D750))),IF(D750="",CONCATENATE(VLOOKUP(B750,'Fach-ID''s'!$C$4:$D$1000,2,FALSE),"-",VLOOKUP(Klausurenliste!F750,Hilfstabellen!$K$4:$L$103,2,FALSE)),CONCATENATE(VLOOKUP(B750,'Fach-ID''s'!$C$4:$D$1000,2,FALSE),"-",VLOOKUP(Klausurenliste!F750,Hilfstabellen!$K$4:$L$103,2,FALSE),"\",D750)),IF(D750="",CONCATENATE(VLOOKUP(B750,'Fach-ID''s'!$B$4:$D$1000,3,FALSE),"-",VLOOKUP(Klausurenliste!F750,Hilfstabellen!$K$4:$L$103,2,FALSE)),CONCATENATE(VLOOKUP(B750,'Fach-ID''s'!$B$4:$D$1000,3,FALSE),"-",VLOOKUP(Klausurenliste!F750,Hilfstabellen!$K$4:$L$103,2,FALSE),"\",D750))))))</f>
        <v/>
      </c>
      <c r="J750" s="2" t="str">
        <f t="shared" si="23"/>
        <v/>
      </c>
      <c r="K750" s="8"/>
      <c r="L750" t="s">
        <v>20</v>
      </c>
    </row>
    <row r="751" spans="1:12" ht="15.75" hidden="1" x14ac:dyDescent="0.25">
      <c r="A751" t="str">
        <f t="shared" si="22"/>
        <v/>
      </c>
      <c r="B751" s="14"/>
      <c r="C751" s="16"/>
      <c r="D751" s="14"/>
      <c r="E751" s="13"/>
      <c r="F751" s="13"/>
      <c r="G751" s="13" t="str">
        <f>IF(ISNA(VLOOKUP(B751,Kurstabelle!$B$3:$G$1327,5,FALSE)),"",VLOOKUP(B751,Kurstabelle!$B$3:$G$1327,5,FALSE))</f>
        <v/>
      </c>
      <c r="H751" s="13" t="str">
        <f>IF(ISNA(VLOOKUP(B751,Kurstabelle!$B$3:$G$1327,4,FALSE)),"",VLOOKUP(B751,Kurstabelle!$B$3:$G$1327,4,FALSE))</f>
        <v/>
      </c>
      <c r="I751" s="2" t="str">
        <f>IF(B751="","",IF(AND(ISNA(VLOOKUP(B751,'Fach-ID''s'!$B$4:$D$1000,1,FALSE)),ISNA(VLOOKUP(B751,'Fach-ID''s'!$C$4:$D$1000,1,FALSE))),"Kurs noch nicht gelistet",IF(AND(ISNA(VLOOKUP(CONCATENATE(VLOOKUP(B751,'Fach-ID''s'!$B$4:$D$1000,3,FALSE),"-",VLOOKUP(Klausurenliste!F751,Hilfstabellen!$K$4:$L$103,2,FALSE)),Kurstabelle!$G$3:$G$1327,1,FALSE)),ISNA(VLOOKUP(CONCATENATE(VLOOKUP(B751,'Fach-ID''s'!$C$4:$D$1000,2,FALSE),"-",VLOOKUP(Klausurenliste!F751,Hilfstabellen!$K$4:$L$103,2,FALSE)),Kurstabelle!$G$3:$G$1327,1,FALSE))),"Kurs zu dem Professor noch nicht gelistet",IF(ISNA(IF(D751="",CONCATENATE(VLOOKUP(B751,'Fach-ID''s'!$B$4:$D$1000,3,FALSE),"-",VLOOKUP(Klausurenliste!F751,Hilfstabellen!$K$4:$L$103,2,FALSE)),CONCATENATE(VLOOKUP(B751,'Fach-ID''s'!$B$4:$D$1000,3,FALSE),"-",VLOOKUP(Klausurenliste!F751,Hilfstabellen!$K$4:$L$103,2,FALSE),"\",D751))),IF(D751="",CONCATENATE(VLOOKUP(B751,'Fach-ID''s'!$C$4:$D$1000,2,FALSE),"-",VLOOKUP(Klausurenliste!F751,Hilfstabellen!$K$4:$L$103,2,FALSE)),CONCATENATE(VLOOKUP(B751,'Fach-ID''s'!$C$4:$D$1000,2,FALSE),"-",VLOOKUP(Klausurenliste!F751,Hilfstabellen!$K$4:$L$103,2,FALSE),"\",D751)),IF(D751="",CONCATENATE(VLOOKUP(B751,'Fach-ID''s'!$B$4:$D$1000,3,FALSE),"-",VLOOKUP(Klausurenliste!F751,Hilfstabellen!$K$4:$L$103,2,FALSE)),CONCATENATE(VLOOKUP(B751,'Fach-ID''s'!$B$4:$D$1000,3,FALSE),"-",VLOOKUP(Klausurenliste!F751,Hilfstabellen!$K$4:$L$103,2,FALSE),"\",D751))))))</f>
        <v/>
      </c>
      <c r="J751" s="2" t="str">
        <f t="shared" si="23"/>
        <v/>
      </c>
      <c r="K751" s="8"/>
      <c r="L751" t="s">
        <v>20</v>
      </c>
    </row>
    <row r="752" spans="1:12" ht="15.75" hidden="1" x14ac:dyDescent="0.25">
      <c r="A752" t="str">
        <f t="shared" si="22"/>
        <v/>
      </c>
      <c r="B752" s="14"/>
      <c r="C752" s="16"/>
      <c r="D752" s="14"/>
      <c r="E752" s="13"/>
      <c r="F752" s="13"/>
      <c r="G752" s="13" t="str">
        <f>IF(ISNA(VLOOKUP(B752,Kurstabelle!$B$3:$G$1327,5,FALSE)),"",VLOOKUP(B752,Kurstabelle!$B$3:$G$1327,5,FALSE))</f>
        <v/>
      </c>
      <c r="H752" s="13" t="str">
        <f>IF(ISNA(VLOOKUP(B752,Kurstabelle!$B$3:$G$1327,4,FALSE)),"",VLOOKUP(B752,Kurstabelle!$B$3:$G$1327,4,FALSE))</f>
        <v/>
      </c>
      <c r="I752" s="2" t="str">
        <f>IF(B752="","",IF(AND(ISNA(VLOOKUP(B752,'Fach-ID''s'!$B$4:$D$1000,1,FALSE)),ISNA(VLOOKUP(B752,'Fach-ID''s'!$C$4:$D$1000,1,FALSE))),"Kurs noch nicht gelistet",IF(AND(ISNA(VLOOKUP(CONCATENATE(VLOOKUP(B752,'Fach-ID''s'!$B$4:$D$1000,3,FALSE),"-",VLOOKUP(Klausurenliste!F752,Hilfstabellen!$K$4:$L$103,2,FALSE)),Kurstabelle!$G$3:$G$1327,1,FALSE)),ISNA(VLOOKUP(CONCATENATE(VLOOKUP(B752,'Fach-ID''s'!$C$4:$D$1000,2,FALSE),"-",VLOOKUP(Klausurenliste!F752,Hilfstabellen!$K$4:$L$103,2,FALSE)),Kurstabelle!$G$3:$G$1327,1,FALSE))),"Kurs zu dem Professor noch nicht gelistet",IF(ISNA(IF(D752="",CONCATENATE(VLOOKUP(B752,'Fach-ID''s'!$B$4:$D$1000,3,FALSE),"-",VLOOKUP(Klausurenliste!F752,Hilfstabellen!$K$4:$L$103,2,FALSE)),CONCATENATE(VLOOKUP(B752,'Fach-ID''s'!$B$4:$D$1000,3,FALSE),"-",VLOOKUP(Klausurenliste!F752,Hilfstabellen!$K$4:$L$103,2,FALSE),"\",D752))),IF(D752="",CONCATENATE(VLOOKUP(B752,'Fach-ID''s'!$C$4:$D$1000,2,FALSE),"-",VLOOKUP(Klausurenliste!F752,Hilfstabellen!$K$4:$L$103,2,FALSE)),CONCATENATE(VLOOKUP(B752,'Fach-ID''s'!$C$4:$D$1000,2,FALSE),"-",VLOOKUP(Klausurenliste!F752,Hilfstabellen!$K$4:$L$103,2,FALSE),"\",D752)),IF(D752="",CONCATENATE(VLOOKUP(B752,'Fach-ID''s'!$B$4:$D$1000,3,FALSE),"-",VLOOKUP(Klausurenliste!F752,Hilfstabellen!$K$4:$L$103,2,FALSE)),CONCATENATE(VLOOKUP(B752,'Fach-ID''s'!$B$4:$D$1000,3,FALSE),"-",VLOOKUP(Klausurenliste!F752,Hilfstabellen!$K$4:$L$103,2,FALSE),"\",D752))))))</f>
        <v/>
      </c>
      <c r="J752" s="2" t="str">
        <f t="shared" si="23"/>
        <v/>
      </c>
      <c r="K752" s="8"/>
      <c r="L752" t="s">
        <v>20</v>
      </c>
    </row>
    <row r="753" spans="1:12" ht="15.75" hidden="1" x14ac:dyDescent="0.25">
      <c r="A753" t="str">
        <f t="shared" si="22"/>
        <v/>
      </c>
      <c r="B753" s="14"/>
      <c r="C753" s="16"/>
      <c r="D753" s="14"/>
      <c r="E753" s="13"/>
      <c r="F753" s="13"/>
      <c r="G753" s="13" t="str">
        <f>IF(ISNA(VLOOKUP(B753,Kurstabelle!$B$3:$G$1327,5,FALSE)),"",VLOOKUP(B753,Kurstabelle!$B$3:$G$1327,5,FALSE))</f>
        <v/>
      </c>
      <c r="H753" s="13" t="str">
        <f>IF(ISNA(VLOOKUP(B753,Kurstabelle!$B$3:$G$1327,4,FALSE)),"",VLOOKUP(B753,Kurstabelle!$B$3:$G$1327,4,FALSE))</f>
        <v/>
      </c>
      <c r="I753" s="2" t="str">
        <f>IF(B753="","",IF(AND(ISNA(VLOOKUP(B753,'Fach-ID''s'!$B$4:$D$1000,1,FALSE)),ISNA(VLOOKUP(B753,'Fach-ID''s'!$C$4:$D$1000,1,FALSE))),"Kurs noch nicht gelistet",IF(AND(ISNA(VLOOKUP(CONCATENATE(VLOOKUP(B753,'Fach-ID''s'!$B$4:$D$1000,3,FALSE),"-",VLOOKUP(Klausurenliste!F753,Hilfstabellen!$K$4:$L$103,2,FALSE)),Kurstabelle!$G$3:$G$1327,1,FALSE)),ISNA(VLOOKUP(CONCATENATE(VLOOKUP(B753,'Fach-ID''s'!$C$4:$D$1000,2,FALSE),"-",VLOOKUP(Klausurenliste!F753,Hilfstabellen!$K$4:$L$103,2,FALSE)),Kurstabelle!$G$3:$G$1327,1,FALSE))),"Kurs zu dem Professor noch nicht gelistet",IF(ISNA(IF(D753="",CONCATENATE(VLOOKUP(B753,'Fach-ID''s'!$B$4:$D$1000,3,FALSE),"-",VLOOKUP(Klausurenliste!F753,Hilfstabellen!$K$4:$L$103,2,FALSE)),CONCATENATE(VLOOKUP(B753,'Fach-ID''s'!$B$4:$D$1000,3,FALSE),"-",VLOOKUP(Klausurenliste!F753,Hilfstabellen!$K$4:$L$103,2,FALSE),"\",D753))),IF(D753="",CONCATENATE(VLOOKUP(B753,'Fach-ID''s'!$C$4:$D$1000,2,FALSE),"-",VLOOKUP(Klausurenliste!F753,Hilfstabellen!$K$4:$L$103,2,FALSE)),CONCATENATE(VLOOKUP(B753,'Fach-ID''s'!$C$4:$D$1000,2,FALSE),"-",VLOOKUP(Klausurenliste!F753,Hilfstabellen!$K$4:$L$103,2,FALSE),"\",D753)),IF(D753="",CONCATENATE(VLOOKUP(B753,'Fach-ID''s'!$B$4:$D$1000,3,FALSE),"-",VLOOKUP(Klausurenliste!F753,Hilfstabellen!$K$4:$L$103,2,FALSE)),CONCATENATE(VLOOKUP(B753,'Fach-ID''s'!$B$4:$D$1000,3,FALSE),"-",VLOOKUP(Klausurenliste!F753,Hilfstabellen!$K$4:$L$103,2,FALSE),"\",D753))))))</f>
        <v/>
      </c>
      <c r="J753" s="2" t="str">
        <f t="shared" si="23"/>
        <v/>
      </c>
      <c r="K753" s="8"/>
      <c r="L753" t="s">
        <v>20</v>
      </c>
    </row>
    <row r="754" spans="1:12" ht="15.75" hidden="1" x14ac:dyDescent="0.25">
      <c r="A754" t="str">
        <f t="shared" si="22"/>
        <v/>
      </c>
      <c r="B754" s="14"/>
      <c r="C754" s="15"/>
      <c r="D754" s="14"/>
      <c r="E754" s="13"/>
      <c r="F754" s="13"/>
      <c r="G754" s="13" t="str">
        <f>IF(ISNA(VLOOKUP(B754,Kurstabelle!$B$3:$G$1327,5,FALSE)),"",VLOOKUP(B754,Kurstabelle!$B$3:$G$1327,5,FALSE))</f>
        <v/>
      </c>
      <c r="H754" s="13" t="str">
        <f>IF(ISNA(VLOOKUP(B754,Kurstabelle!$B$3:$G$1327,4,FALSE)),"",VLOOKUP(B754,Kurstabelle!$B$3:$G$1327,4,FALSE))</f>
        <v/>
      </c>
      <c r="I754" s="2" t="str">
        <f>IF(B754="","",IF(AND(ISNA(VLOOKUP(B754,'Fach-ID''s'!$B$4:$D$1000,1,FALSE)),ISNA(VLOOKUP(B754,'Fach-ID''s'!$C$4:$D$1000,1,FALSE))),"Kurs noch nicht gelistet",IF(AND(ISNA(VLOOKUP(CONCATENATE(VLOOKUP(B754,'Fach-ID''s'!$B$4:$D$1000,3,FALSE),"-",VLOOKUP(Klausurenliste!F754,Hilfstabellen!$K$4:$L$103,2,FALSE)),Kurstabelle!$G$3:$G$1327,1,FALSE)),ISNA(VLOOKUP(CONCATENATE(VLOOKUP(B754,'Fach-ID''s'!$C$4:$D$1000,2,FALSE),"-",VLOOKUP(Klausurenliste!F754,Hilfstabellen!$K$4:$L$103,2,FALSE)),Kurstabelle!$G$3:$G$1327,1,FALSE))),"Kurs zu dem Professor noch nicht gelistet",IF(ISNA(IF(D754="",CONCATENATE(VLOOKUP(B754,'Fach-ID''s'!$B$4:$D$1000,3,FALSE),"-",VLOOKUP(Klausurenliste!F754,Hilfstabellen!$K$4:$L$103,2,FALSE)),CONCATENATE(VLOOKUP(B754,'Fach-ID''s'!$B$4:$D$1000,3,FALSE),"-",VLOOKUP(Klausurenliste!F754,Hilfstabellen!$K$4:$L$103,2,FALSE),"\",D754))),IF(D754="",CONCATENATE(VLOOKUP(B754,'Fach-ID''s'!$C$4:$D$1000,2,FALSE),"-",VLOOKUP(Klausurenliste!F754,Hilfstabellen!$K$4:$L$103,2,FALSE)),CONCATENATE(VLOOKUP(B754,'Fach-ID''s'!$C$4:$D$1000,2,FALSE),"-",VLOOKUP(Klausurenliste!F754,Hilfstabellen!$K$4:$L$103,2,FALSE),"\",D754)),IF(D754="",CONCATENATE(VLOOKUP(B754,'Fach-ID''s'!$B$4:$D$1000,3,FALSE),"-",VLOOKUP(Klausurenliste!F754,Hilfstabellen!$K$4:$L$103,2,FALSE)),CONCATENATE(VLOOKUP(B754,'Fach-ID''s'!$B$4:$D$1000,3,FALSE),"-",VLOOKUP(Klausurenliste!F754,Hilfstabellen!$K$4:$L$103,2,FALSE),"\",D754))))))</f>
        <v/>
      </c>
      <c r="J754" s="2" t="str">
        <f t="shared" si="23"/>
        <v/>
      </c>
      <c r="K754" s="8"/>
      <c r="L754" t="s">
        <v>20</v>
      </c>
    </row>
    <row r="755" spans="1:12" ht="15.75" hidden="1" x14ac:dyDescent="0.25">
      <c r="A755" t="str">
        <f t="shared" si="22"/>
        <v/>
      </c>
      <c r="B755" s="14"/>
      <c r="C755" s="15"/>
      <c r="D755" s="14"/>
      <c r="E755" s="13"/>
      <c r="F755" s="13"/>
      <c r="G755" s="13" t="str">
        <f>IF(ISNA(VLOOKUP(B755,Kurstabelle!$B$3:$G$1327,5,FALSE)),"",VLOOKUP(B755,Kurstabelle!$B$3:$G$1327,5,FALSE))</f>
        <v/>
      </c>
      <c r="H755" s="13" t="str">
        <f>IF(ISNA(VLOOKUP(B755,Kurstabelle!$B$3:$G$1327,4,FALSE)),"",VLOOKUP(B755,Kurstabelle!$B$3:$G$1327,4,FALSE))</f>
        <v/>
      </c>
      <c r="I755" s="2" t="str">
        <f>IF(B755="","",IF(AND(ISNA(VLOOKUP(B755,'Fach-ID''s'!$B$4:$D$1000,1,FALSE)),ISNA(VLOOKUP(B755,'Fach-ID''s'!$C$4:$D$1000,1,FALSE))),"Kurs noch nicht gelistet",IF(AND(ISNA(VLOOKUP(CONCATENATE(VLOOKUP(B755,'Fach-ID''s'!$B$4:$D$1000,3,FALSE),"-",VLOOKUP(Klausurenliste!F755,Hilfstabellen!$K$4:$L$103,2,FALSE)),Kurstabelle!$G$3:$G$1327,1,FALSE)),ISNA(VLOOKUP(CONCATENATE(VLOOKUP(B755,'Fach-ID''s'!$C$4:$D$1000,2,FALSE),"-",VLOOKUP(Klausurenliste!F755,Hilfstabellen!$K$4:$L$103,2,FALSE)),Kurstabelle!$G$3:$G$1327,1,FALSE))),"Kurs zu dem Professor noch nicht gelistet",IF(ISNA(IF(D755="",CONCATENATE(VLOOKUP(B755,'Fach-ID''s'!$B$4:$D$1000,3,FALSE),"-",VLOOKUP(Klausurenliste!F755,Hilfstabellen!$K$4:$L$103,2,FALSE)),CONCATENATE(VLOOKUP(B755,'Fach-ID''s'!$B$4:$D$1000,3,FALSE),"-",VLOOKUP(Klausurenliste!F755,Hilfstabellen!$K$4:$L$103,2,FALSE),"\",D755))),IF(D755="",CONCATENATE(VLOOKUP(B755,'Fach-ID''s'!$C$4:$D$1000,2,FALSE),"-",VLOOKUP(Klausurenliste!F755,Hilfstabellen!$K$4:$L$103,2,FALSE)),CONCATENATE(VLOOKUP(B755,'Fach-ID''s'!$C$4:$D$1000,2,FALSE),"-",VLOOKUP(Klausurenliste!F755,Hilfstabellen!$K$4:$L$103,2,FALSE),"\",D755)),IF(D755="",CONCATENATE(VLOOKUP(B755,'Fach-ID''s'!$B$4:$D$1000,3,FALSE),"-",VLOOKUP(Klausurenliste!F755,Hilfstabellen!$K$4:$L$103,2,FALSE)),CONCATENATE(VLOOKUP(B755,'Fach-ID''s'!$B$4:$D$1000,3,FALSE),"-",VLOOKUP(Klausurenliste!F755,Hilfstabellen!$K$4:$L$103,2,FALSE),"\",D755))))))</f>
        <v/>
      </c>
      <c r="J755" s="2" t="str">
        <f t="shared" si="23"/>
        <v/>
      </c>
      <c r="K755" s="8"/>
      <c r="L755" t="s">
        <v>20</v>
      </c>
    </row>
    <row r="756" spans="1:12" ht="15.75" hidden="1" x14ac:dyDescent="0.25">
      <c r="A756" t="str">
        <f t="shared" si="22"/>
        <v/>
      </c>
      <c r="B756" s="14"/>
      <c r="C756" s="15"/>
      <c r="D756" s="14"/>
      <c r="E756" s="13"/>
      <c r="F756" s="13"/>
      <c r="G756" s="13" t="str">
        <f>IF(ISNA(VLOOKUP(B756,Kurstabelle!$B$3:$G$1327,5,FALSE)),"",VLOOKUP(B756,Kurstabelle!$B$3:$G$1327,5,FALSE))</f>
        <v/>
      </c>
      <c r="H756" s="13" t="str">
        <f>IF(ISNA(VLOOKUP(B756,Kurstabelle!$B$3:$G$1327,4,FALSE)),"",VLOOKUP(B756,Kurstabelle!$B$3:$G$1327,4,FALSE))</f>
        <v/>
      </c>
      <c r="I756" s="2" t="str">
        <f>IF(B756="","",IF(AND(ISNA(VLOOKUP(B756,'Fach-ID''s'!$B$4:$D$1000,1,FALSE)),ISNA(VLOOKUP(B756,'Fach-ID''s'!$C$4:$D$1000,1,FALSE))),"Kurs noch nicht gelistet",IF(AND(ISNA(VLOOKUP(CONCATENATE(VLOOKUP(B756,'Fach-ID''s'!$B$4:$D$1000,3,FALSE),"-",VLOOKUP(Klausurenliste!F756,Hilfstabellen!$K$4:$L$103,2,FALSE)),Kurstabelle!$G$3:$G$1327,1,FALSE)),ISNA(VLOOKUP(CONCATENATE(VLOOKUP(B756,'Fach-ID''s'!$C$4:$D$1000,2,FALSE),"-",VLOOKUP(Klausurenliste!F756,Hilfstabellen!$K$4:$L$103,2,FALSE)),Kurstabelle!$G$3:$G$1327,1,FALSE))),"Kurs zu dem Professor noch nicht gelistet",IF(ISNA(IF(D756="",CONCATENATE(VLOOKUP(B756,'Fach-ID''s'!$B$4:$D$1000,3,FALSE),"-",VLOOKUP(Klausurenliste!F756,Hilfstabellen!$K$4:$L$103,2,FALSE)),CONCATENATE(VLOOKUP(B756,'Fach-ID''s'!$B$4:$D$1000,3,FALSE),"-",VLOOKUP(Klausurenliste!F756,Hilfstabellen!$K$4:$L$103,2,FALSE),"\",D756))),IF(D756="",CONCATENATE(VLOOKUP(B756,'Fach-ID''s'!$C$4:$D$1000,2,FALSE),"-",VLOOKUP(Klausurenliste!F756,Hilfstabellen!$K$4:$L$103,2,FALSE)),CONCATENATE(VLOOKUP(B756,'Fach-ID''s'!$C$4:$D$1000,2,FALSE),"-",VLOOKUP(Klausurenliste!F756,Hilfstabellen!$K$4:$L$103,2,FALSE),"\",D756)),IF(D756="",CONCATENATE(VLOOKUP(B756,'Fach-ID''s'!$B$4:$D$1000,3,FALSE),"-",VLOOKUP(Klausurenliste!F756,Hilfstabellen!$K$4:$L$103,2,FALSE)),CONCATENATE(VLOOKUP(B756,'Fach-ID''s'!$B$4:$D$1000,3,FALSE),"-",VLOOKUP(Klausurenliste!F756,Hilfstabellen!$K$4:$L$103,2,FALSE),"\",D756))))))</f>
        <v/>
      </c>
      <c r="J756" s="2" t="str">
        <f t="shared" si="23"/>
        <v/>
      </c>
      <c r="K756" s="8"/>
      <c r="L756" t="s">
        <v>20</v>
      </c>
    </row>
    <row r="757" spans="1:12" ht="15.75" hidden="1" x14ac:dyDescent="0.25">
      <c r="A757" t="str">
        <f t="shared" si="22"/>
        <v/>
      </c>
      <c r="B757" s="14"/>
      <c r="C757" s="15"/>
      <c r="D757" s="14"/>
      <c r="E757" s="13"/>
      <c r="F757" s="13"/>
      <c r="G757" s="13" t="str">
        <f>IF(ISNA(VLOOKUP(B757,Kurstabelle!$B$3:$G$1327,5,FALSE)),"",VLOOKUP(B757,Kurstabelle!$B$3:$G$1327,5,FALSE))</f>
        <v/>
      </c>
      <c r="H757" s="13" t="str">
        <f>IF(ISNA(VLOOKUP(B757,Kurstabelle!$B$3:$G$1327,4,FALSE)),"",VLOOKUP(B757,Kurstabelle!$B$3:$G$1327,4,FALSE))</f>
        <v/>
      </c>
      <c r="I757" s="2" t="str">
        <f>IF(B757="","",IF(AND(ISNA(VLOOKUP(B757,'Fach-ID''s'!$B$4:$D$1000,1,FALSE)),ISNA(VLOOKUP(B757,'Fach-ID''s'!$C$4:$D$1000,1,FALSE))),"Kurs noch nicht gelistet",IF(AND(ISNA(VLOOKUP(CONCATENATE(VLOOKUP(B757,'Fach-ID''s'!$B$4:$D$1000,3,FALSE),"-",VLOOKUP(Klausurenliste!F757,Hilfstabellen!$K$4:$L$103,2,FALSE)),Kurstabelle!$G$3:$G$1327,1,FALSE)),ISNA(VLOOKUP(CONCATENATE(VLOOKUP(B757,'Fach-ID''s'!$C$4:$D$1000,2,FALSE),"-",VLOOKUP(Klausurenliste!F757,Hilfstabellen!$K$4:$L$103,2,FALSE)),Kurstabelle!$G$3:$G$1327,1,FALSE))),"Kurs zu dem Professor noch nicht gelistet",IF(ISNA(IF(D757="",CONCATENATE(VLOOKUP(B757,'Fach-ID''s'!$B$4:$D$1000,3,FALSE),"-",VLOOKUP(Klausurenliste!F757,Hilfstabellen!$K$4:$L$103,2,FALSE)),CONCATENATE(VLOOKUP(B757,'Fach-ID''s'!$B$4:$D$1000,3,FALSE),"-",VLOOKUP(Klausurenliste!F757,Hilfstabellen!$K$4:$L$103,2,FALSE),"\",D757))),IF(D757="",CONCATENATE(VLOOKUP(B757,'Fach-ID''s'!$C$4:$D$1000,2,FALSE),"-",VLOOKUP(Klausurenliste!F757,Hilfstabellen!$K$4:$L$103,2,FALSE)),CONCATENATE(VLOOKUP(B757,'Fach-ID''s'!$C$4:$D$1000,2,FALSE),"-",VLOOKUP(Klausurenliste!F757,Hilfstabellen!$K$4:$L$103,2,FALSE),"\",D757)),IF(D757="",CONCATENATE(VLOOKUP(B757,'Fach-ID''s'!$B$4:$D$1000,3,FALSE),"-",VLOOKUP(Klausurenliste!F757,Hilfstabellen!$K$4:$L$103,2,FALSE)),CONCATENATE(VLOOKUP(B757,'Fach-ID''s'!$B$4:$D$1000,3,FALSE),"-",VLOOKUP(Klausurenliste!F757,Hilfstabellen!$K$4:$L$103,2,FALSE),"\",D757))))))</f>
        <v/>
      </c>
      <c r="J757" s="2" t="str">
        <f t="shared" si="23"/>
        <v/>
      </c>
      <c r="K757" s="8"/>
      <c r="L757" t="s">
        <v>20</v>
      </c>
    </row>
    <row r="758" spans="1:12" ht="15.75" hidden="1" x14ac:dyDescent="0.25">
      <c r="A758" t="str">
        <f t="shared" si="22"/>
        <v/>
      </c>
      <c r="B758" s="14"/>
      <c r="C758" s="16"/>
      <c r="D758" s="14"/>
      <c r="E758" s="13"/>
      <c r="F758" s="13"/>
      <c r="G758" s="13" t="str">
        <f>IF(ISNA(VLOOKUP(B758,Kurstabelle!$B$3:$G$1327,5,FALSE)),"",VLOOKUP(B758,Kurstabelle!$B$3:$G$1327,5,FALSE))</f>
        <v/>
      </c>
      <c r="H758" s="13" t="str">
        <f>IF(ISNA(VLOOKUP(B758,Kurstabelle!$B$3:$G$1327,4,FALSE)),"",VLOOKUP(B758,Kurstabelle!$B$3:$G$1327,4,FALSE))</f>
        <v/>
      </c>
      <c r="I758" s="2" t="str">
        <f>IF(B758="","",IF(AND(ISNA(VLOOKUP(B758,'Fach-ID''s'!$B$4:$D$1000,1,FALSE)),ISNA(VLOOKUP(B758,'Fach-ID''s'!$C$4:$D$1000,1,FALSE))),"Kurs noch nicht gelistet",IF(AND(ISNA(VLOOKUP(CONCATENATE(VLOOKUP(B758,'Fach-ID''s'!$B$4:$D$1000,3,FALSE),"-",VLOOKUP(Klausurenliste!F758,Hilfstabellen!$K$4:$L$103,2,FALSE)),Kurstabelle!$G$3:$G$1327,1,FALSE)),ISNA(VLOOKUP(CONCATENATE(VLOOKUP(B758,'Fach-ID''s'!$C$4:$D$1000,2,FALSE),"-",VLOOKUP(Klausurenliste!F758,Hilfstabellen!$K$4:$L$103,2,FALSE)),Kurstabelle!$G$3:$G$1327,1,FALSE))),"Kurs zu dem Professor noch nicht gelistet",IF(ISNA(IF(D758="",CONCATENATE(VLOOKUP(B758,'Fach-ID''s'!$B$4:$D$1000,3,FALSE),"-",VLOOKUP(Klausurenliste!F758,Hilfstabellen!$K$4:$L$103,2,FALSE)),CONCATENATE(VLOOKUP(B758,'Fach-ID''s'!$B$4:$D$1000,3,FALSE),"-",VLOOKUP(Klausurenliste!F758,Hilfstabellen!$K$4:$L$103,2,FALSE),"\",D758))),IF(D758="",CONCATENATE(VLOOKUP(B758,'Fach-ID''s'!$C$4:$D$1000,2,FALSE),"-",VLOOKUP(Klausurenliste!F758,Hilfstabellen!$K$4:$L$103,2,FALSE)),CONCATENATE(VLOOKUP(B758,'Fach-ID''s'!$C$4:$D$1000,2,FALSE),"-",VLOOKUP(Klausurenliste!F758,Hilfstabellen!$K$4:$L$103,2,FALSE),"\",D758)),IF(D758="",CONCATENATE(VLOOKUP(B758,'Fach-ID''s'!$B$4:$D$1000,3,FALSE),"-",VLOOKUP(Klausurenliste!F758,Hilfstabellen!$K$4:$L$103,2,FALSE)),CONCATENATE(VLOOKUP(B758,'Fach-ID''s'!$B$4:$D$1000,3,FALSE),"-",VLOOKUP(Klausurenliste!F758,Hilfstabellen!$K$4:$L$103,2,FALSE),"\",D758))))))</f>
        <v/>
      </c>
      <c r="J758" s="2" t="str">
        <f t="shared" si="23"/>
        <v/>
      </c>
      <c r="K758" s="8"/>
      <c r="L758" t="s">
        <v>20</v>
      </c>
    </row>
    <row r="759" spans="1:12" ht="15.75" hidden="1" x14ac:dyDescent="0.25">
      <c r="A759" t="str">
        <f t="shared" si="22"/>
        <v/>
      </c>
      <c r="B759" s="14"/>
      <c r="C759" s="16"/>
      <c r="D759" s="14"/>
      <c r="E759" s="13"/>
      <c r="F759" s="13"/>
      <c r="G759" s="13" t="str">
        <f>IF(ISNA(VLOOKUP(B759,Kurstabelle!$B$3:$G$1327,5,FALSE)),"",VLOOKUP(B759,Kurstabelle!$B$3:$G$1327,5,FALSE))</f>
        <v/>
      </c>
      <c r="H759" s="13" t="str">
        <f>IF(ISNA(VLOOKUP(B759,Kurstabelle!$B$3:$G$1327,4,FALSE)),"",VLOOKUP(B759,Kurstabelle!$B$3:$G$1327,4,FALSE))</f>
        <v/>
      </c>
      <c r="I759" s="2" t="str">
        <f>IF(B759="","",IF(AND(ISNA(VLOOKUP(B759,'Fach-ID''s'!$B$4:$D$1000,1,FALSE)),ISNA(VLOOKUP(B759,'Fach-ID''s'!$C$4:$D$1000,1,FALSE))),"Kurs noch nicht gelistet",IF(AND(ISNA(VLOOKUP(CONCATENATE(VLOOKUP(B759,'Fach-ID''s'!$B$4:$D$1000,3,FALSE),"-",VLOOKUP(Klausurenliste!F759,Hilfstabellen!$K$4:$L$103,2,FALSE)),Kurstabelle!$G$3:$G$1327,1,FALSE)),ISNA(VLOOKUP(CONCATENATE(VLOOKUP(B759,'Fach-ID''s'!$C$4:$D$1000,2,FALSE),"-",VLOOKUP(Klausurenliste!F759,Hilfstabellen!$K$4:$L$103,2,FALSE)),Kurstabelle!$G$3:$G$1327,1,FALSE))),"Kurs zu dem Professor noch nicht gelistet",IF(ISNA(IF(D759="",CONCATENATE(VLOOKUP(B759,'Fach-ID''s'!$B$4:$D$1000,3,FALSE),"-",VLOOKUP(Klausurenliste!F759,Hilfstabellen!$K$4:$L$103,2,FALSE)),CONCATENATE(VLOOKUP(B759,'Fach-ID''s'!$B$4:$D$1000,3,FALSE),"-",VLOOKUP(Klausurenliste!F759,Hilfstabellen!$K$4:$L$103,2,FALSE),"\",D759))),IF(D759="",CONCATENATE(VLOOKUP(B759,'Fach-ID''s'!$C$4:$D$1000,2,FALSE),"-",VLOOKUP(Klausurenliste!F759,Hilfstabellen!$K$4:$L$103,2,FALSE)),CONCATENATE(VLOOKUP(B759,'Fach-ID''s'!$C$4:$D$1000,2,FALSE),"-",VLOOKUP(Klausurenliste!F759,Hilfstabellen!$K$4:$L$103,2,FALSE),"\",D759)),IF(D759="",CONCATENATE(VLOOKUP(B759,'Fach-ID''s'!$B$4:$D$1000,3,FALSE),"-",VLOOKUP(Klausurenliste!F759,Hilfstabellen!$K$4:$L$103,2,FALSE)),CONCATENATE(VLOOKUP(B759,'Fach-ID''s'!$B$4:$D$1000,3,FALSE),"-",VLOOKUP(Klausurenliste!F759,Hilfstabellen!$K$4:$L$103,2,FALSE),"\",D759))))))</f>
        <v/>
      </c>
      <c r="J759" s="2" t="str">
        <f t="shared" si="23"/>
        <v/>
      </c>
      <c r="K759" s="8"/>
      <c r="L759" t="s">
        <v>20</v>
      </c>
    </row>
    <row r="760" spans="1:12" ht="15.75" hidden="1" x14ac:dyDescent="0.25">
      <c r="A760" t="str">
        <f t="shared" si="22"/>
        <v/>
      </c>
      <c r="B760" s="14"/>
      <c r="C760" s="16"/>
      <c r="D760" s="14"/>
      <c r="E760" s="13"/>
      <c r="F760" s="13"/>
      <c r="G760" s="13" t="str">
        <f>IF(ISNA(VLOOKUP(B760,Kurstabelle!$B$3:$G$1327,5,FALSE)),"",VLOOKUP(B760,Kurstabelle!$B$3:$G$1327,5,FALSE))</f>
        <v/>
      </c>
      <c r="H760" s="13" t="str">
        <f>IF(ISNA(VLOOKUP(B760,Kurstabelle!$B$3:$G$1327,4,FALSE)),"",VLOOKUP(B760,Kurstabelle!$B$3:$G$1327,4,FALSE))</f>
        <v/>
      </c>
      <c r="I760" s="2" t="str">
        <f>IF(B760="","",IF(AND(ISNA(VLOOKUP(B760,'Fach-ID''s'!$B$4:$D$1000,1,FALSE)),ISNA(VLOOKUP(B760,'Fach-ID''s'!$C$4:$D$1000,1,FALSE))),"Kurs noch nicht gelistet",IF(AND(ISNA(VLOOKUP(CONCATENATE(VLOOKUP(B760,'Fach-ID''s'!$B$4:$D$1000,3,FALSE),"-",VLOOKUP(Klausurenliste!F760,Hilfstabellen!$K$4:$L$103,2,FALSE)),Kurstabelle!$G$3:$G$1327,1,FALSE)),ISNA(VLOOKUP(CONCATENATE(VLOOKUP(B760,'Fach-ID''s'!$C$4:$D$1000,2,FALSE),"-",VLOOKUP(Klausurenliste!F760,Hilfstabellen!$K$4:$L$103,2,FALSE)),Kurstabelle!$G$3:$G$1327,1,FALSE))),"Kurs zu dem Professor noch nicht gelistet",IF(ISNA(IF(D760="",CONCATENATE(VLOOKUP(B760,'Fach-ID''s'!$B$4:$D$1000,3,FALSE),"-",VLOOKUP(Klausurenliste!F760,Hilfstabellen!$K$4:$L$103,2,FALSE)),CONCATENATE(VLOOKUP(B760,'Fach-ID''s'!$B$4:$D$1000,3,FALSE),"-",VLOOKUP(Klausurenliste!F760,Hilfstabellen!$K$4:$L$103,2,FALSE),"\",D760))),IF(D760="",CONCATENATE(VLOOKUP(B760,'Fach-ID''s'!$C$4:$D$1000,2,FALSE),"-",VLOOKUP(Klausurenliste!F760,Hilfstabellen!$K$4:$L$103,2,FALSE)),CONCATENATE(VLOOKUP(B760,'Fach-ID''s'!$C$4:$D$1000,2,FALSE),"-",VLOOKUP(Klausurenliste!F760,Hilfstabellen!$K$4:$L$103,2,FALSE),"\",D760)),IF(D760="",CONCATENATE(VLOOKUP(B760,'Fach-ID''s'!$B$4:$D$1000,3,FALSE),"-",VLOOKUP(Klausurenliste!F760,Hilfstabellen!$K$4:$L$103,2,FALSE)),CONCATENATE(VLOOKUP(B760,'Fach-ID''s'!$B$4:$D$1000,3,FALSE),"-",VLOOKUP(Klausurenliste!F760,Hilfstabellen!$K$4:$L$103,2,FALSE),"\",D760))))))</f>
        <v/>
      </c>
      <c r="J760" s="2" t="str">
        <f t="shared" si="23"/>
        <v/>
      </c>
      <c r="K760" s="8"/>
      <c r="L760" t="s">
        <v>20</v>
      </c>
    </row>
    <row r="761" spans="1:12" ht="15.75" hidden="1" x14ac:dyDescent="0.25">
      <c r="A761" t="str">
        <f t="shared" si="22"/>
        <v/>
      </c>
      <c r="B761" s="14"/>
      <c r="C761" s="16"/>
      <c r="D761" s="14"/>
      <c r="E761" s="13"/>
      <c r="F761" s="13"/>
      <c r="G761" s="13" t="str">
        <f>IF(ISNA(VLOOKUP(B761,Kurstabelle!$B$3:$G$1327,5,FALSE)),"",VLOOKUP(B761,Kurstabelle!$B$3:$G$1327,5,FALSE))</f>
        <v/>
      </c>
      <c r="H761" s="13" t="str">
        <f>IF(ISNA(VLOOKUP(B761,Kurstabelle!$B$3:$G$1327,4,FALSE)),"",VLOOKUP(B761,Kurstabelle!$B$3:$G$1327,4,FALSE))</f>
        <v/>
      </c>
      <c r="I761" s="2" t="str">
        <f>IF(B761="","",IF(AND(ISNA(VLOOKUP(B761,'Fach-ID''s'!$B$4:$D$1000,1,FALSE)),ISNA(VLOOKUP(B761,'Fach-ID''s'!$C$4:$D$1000,1,FALSE))),"Kurs noch nicht gelistet",IF(AND(ISNA(VLOOKUP(CONCATENATE(VLOOKUP(B761,'Fach-ID''s'!$B$4:$D$1000,3,FALSE),"-",VLOOKUP(Klausurenliste!F761,Hilfstabellen!$K$4:$L$103,2,FALSE)),Kurstabelle!$G$3:$G$1327,1,FALSE)),ISNA(VLOOKUP(CONCATENATE(VLOOKUP(B761,'Fach-ID''s'!$C$4:$D$1000,2,FALSE),"-",VLOOKUP(Klausurenliste!F761,Hilfstabellen!$K$4:$L$103,2,FALSE)),Kurstabelle!$G$3:$G$1327,1,FALSE))),"Kurs zu dem Professor noch nicht gelistet",IF(ISNA(IF(D761="",CONCATENATE(VLOOKUP(B761,'Fach-ID''s'!$B$4:$D$1000,3,FALSE),"-",VLOOKUP(Klausurenliste!F761,Hilfstabellen!$K$4:$L$103,2,FALSE)),CONCATENATE(VLOOKUP(B761,'Fach-ID''s'!$B$4:$D$1000,3,FALSE),"-",VLOOKUP(Klausurenliste!F761,Hilfstabellen!$K$4:$L$103,2,FALSE),"\",D761))),IF(D761="",CONCATENATE(VLOOKUP(B761,'Fach-ID''s'!$C$4:$D$1000,2,FALSE),"-",VLOOKUP(Klausurenliste!F761,Hilfstabellen!$K$4:$L$103,2,FALSE)),CONCATENATE(VLOOKUP(B761,'Fach-ID''s'!$C$4:$D$1000,2,FALSE),"-",VLOOKUP(Klausurenliste!F761,Hilfstabellen!$K$4:$L$103,2,FALSE),"\",D761)),IF(D761="",CONCATENATE(VLOOKUP(B761,'Fach-ID''s'!$B$4:$D$1000,3,FALSE),"-",VLOOKUP(Klausurenliste!F761,Hilfstabellen!$K$4:$L$103,2,FALSE)),CONCATENATE(VLOOKUP(B761,'Fach-ID''s'!$B$4:$D$1000,3,FALSE),"-",VLOOKUP(Klausurenliste!F761,Hilfstabellen!$K$4:$L$103,2,FALSE),"\",D761))))))</f>
        <v/>
      </c>
      <c r="J761" s="2" t="str">
        <f t="shared" si="23"/>
        <v/>
      </c>
      <c r="K761" s="8"/>
      <c r="L761" t="s">
        <v>20</v>
      </c>
    </row>
    <row r="762" spans="1:12" ht="15.75" hidden="1" x14ac:dyDescent="0.25">
      <c r="A762" t="str">
        <f t="shared" si="22"/>
        <v/>
      </c>
      <c r="B762" s="14"/>
      <c r="C762" s="16"/>
      <c r="D762" s="14"/>
      <c r="E762" s="13"/>
      <c r="F762" s="13"/>
      <c r="G762" s="13" t="str">
        <f>IF(ISNA(VLOOKUP(B762,Kurstabelle!$B$3:$G$1327,5,FALSE)),"",VLOOKUP(B762,Kurstabelle!$B$3:$G$1327,5,FALSE))</f>
        <v/>
      </c>
      <c r="H762" s="13" t="str">
        <f>IF(ISNA(VLOOKUP(B762,Kurstabelle!$B$3:$G$1327,4,FALSE)),"",VLOOKUP(B762,Kurstabelle!$B$3:$G$1327,4,FALSE))</f>
        <v/>
      </c>
      <c r="I762" s="2" t="str">
        <f>IF(B762="","",IF(AND(ISNA(VLOOKUP(B762,'Fach-ID''s'!$B$4:$D$1000,1,FALSE)),ISNA(VLOOKUP(B762,'Fach-ID''s'!$C$4:$D$1000,1,FALSE))),"Kurs noch nicht gelistet",IF(AND(ISNA(VLOOKUP(CONCATENATE(VLOOKUP(B762,'Fach-ID''s'!$B$4:$D$1000,3,FALSE),"-",VLOOKUP(Klausurenliste!F762,Hilfstabellen!$K$4:$L$103,2,FALSE)),Kurstabelle!$G$3:$G$1327,1,FALSE)),ISNA(VLOOKUP(CONCATENATE(VLOOKUP(B762,'Fach-ID''s'!$C$4:$D$1000,2,FALSE),"-",VLOOKUP(Klausurenliste!F762,Hilfstabellen!$K$4:$L$103,2,FALSE)),Kurstabelle!$G$3:$G$1327,1,FALSE))),"Kurs zu dem Professor noch nicht gelistet",IF(ISNA(IF(D762="",CONCATENATE(VLOOKUP(B762,'Fach-ID''s'!$B$4:$D$1000,3,FALSE),"-",VLOOKUP(Klausurenliste!F762,Hilfstabellen!$K$4:$L$103,2,FALSE)),CONCATENATE(VLOOKUP(B762,'Fach-ID''s'!$B$4:$D$1000,3,FALSE),"-",VLOOKUP(Klausurenliste!F762,Hilfstabellen!$K$4:$L$103,2,FALSE),"\",D762))),IF(D762="",CONCATENATE(VLOOKUP(B762,'Fach-ID''s'!$C$4:$D$1000,2,FALSE),"-",VLOOKUP(Klausurenliste!F762,Hilfstabellen!$K$4:$L$103,2,FALSE)),CONCATENATE(VLOOKUP(B762,'Fach-ID''s'!$C$4:$D$1000,2,FALSE),"-",VLOOKUP(Klausurenliste!F762,Hilfstabellen!$K$4:$L$103,2,FALSE),"\",D762)),IF(D762="",CONCATENATE(VLOOKUP(B762,'Fach-ID''s'!$B$4:$D$1000,3,FALSE),"-",VLOOKUP(Klausurenliste!F762,Hilfstabellen!$K$4:$L$103,2,FALSE)),CONCATENATE(VLOOKUP(B762,'Fach-ID''s'!$B$4:$D$1000,3,FALSE),"-",VLOOKUP(Klausurenliste!F762,Hilfstabellen!$K$4:$L$103,2,FALSE),"\",D762))))))</f>
        <v/>
      </c>
      <c r="J762" s="2" t="str">
        <f t="shared" si="23"/>
        <v/>
      </c>
      <c r="K762" s="8"/>
      <c r="L762" t="s">
        <v>20</v>
      </c>
    </row>
    <row r="763" spans="1:12" ht="15.75" hidden="1" x14ac:dyDescent="0.25">
      <c r="A763" t="str">
        <f t="shared" si="22"/>
        <v/>
      </c>
      <c r="B763" s="14"/>
      <c r="C763" s="15"/>
      <c r="D763" s="14"/>
      <c r="E763" s="13"/>
      <c r="F763" s="13"/>
      <c r="G763" s="13" t="str">
        <f>IF(ISNA(VLOOKUP(B763,Kurstabelle!$B$3:$G$1327,5,FALSE)),"",VLOOKUP(B763,Kurstabelle!$B$3:$G$1327,5,FALSE))</f>
        <v/>
      </c>
      <c r="H763" s="13" t="str">
        <f>IF(ISNA(VLOOKUP(B763,Kurstabelle!$B$3:$G$1327,4,FALSE)),"",VLOOKUP(B763,Kurstabelle!$B$3:$G$1327,4,FALSE))</f>
        <v/>
      </c>
      <c r="I763" s="2" t="str">
        <f>IF(B763="","",IF(AND(ISNA(VLOOKUP(B763,'Fach-ID''s'!$B$4:$D$1000,1,FALSE)),ISNA(VLOOKUP(B763,'Fach-ID''s'!$C$4:$D$1000,1,FALSE))),"Kurs noch nicht gelistet",IF(AND(ISNA(VLOOKUP(CONCATENATE(VLOOKUP(B763,'Fach-ID''s'!$B$4:$D$1000,3,FALSE),"-",VLOOKUP(Klausurenliste!F763,Hilfstabellen!$K$4:$L$103,2,FALSE)),Kurstabelle!$G$3:$G$1327,1,FALSE)),ISNA(VLOOKUP(CONCATENATE(VLOOKUP(B763,'Fach-ID''s'!$C$4:$D$1000,2,FALSE),"-",VLOOKUP(Klausurenliste!F763,Hilfstabellen!$K$4:$L$103,2,FALSE)),Kurstabelle!$G$3:$G$1327,1,FALSE))),"Kurs zu dem Professor noch nicht gelistet",IF(ISNA(IF(D763="",CONCATENATE(VLOOKUP(B763,'Fach-ID''s'!$B$4:$D$1000,3,FALSE),"-",VLOOKUP(Klausurenliste!F763,Hilfstabellen!$K$4:$L$103,2,FALSE)),CONCATENATE(VLOOKUP(B763,'Fach-ID''s'!$B$4:$D$1000,3,FALSE),"-",VLOOKUP(Klausurenliste!F763,Hilfstabellen!$K$4:$L$103,2,FALSE),"\",D763))),IF(D763="",CONCATENATE(VLOOKUP(B763,'Fach-ID''s'!$C$4:$D$1000,2,FALSE),"-",VLOOKUP(Klausurenliste!F763,Hilfstabellen!$K$4:$L$103,2,FALSE)),CONCATENATE(VLOOKUP(B763,'Fach-ID''s'!$C$4:$D$1000,2,FALSE),"-",VLOOKUP(Klausurenliste!F763,Hilfstabellen!$K$4:$L$103,2,FALSE),"\",D763)),IF(D763="",CONCATENATE(VLOOKUP(B763,'Fach-ID''s'!$B$4:$D$1000,3,FALSE),"-",VLOOKUP(Klausurenliste!F763,Hilfstabellen!$K$4:$L$103,2,FALSE)),CONCATENATE(VLOOKUP(B763,'Fach-ID''s'!$B$4:$D$1000,3,FALSE),"-",VLOOKUP(Klausurenliste!F763,Hilfstabellen!$K$4:$L$103,2,FALSE),"\",D763))))))</f>
        <v/>
      </c>
      <c r="J763" s="2" t="str">
        <f t="shared" si="23"/>
        <v/>
      </c>
      <c r="K763" s="8"/>
      <c r="L763" t="s">
        <v>20</v>
      </c>
    </row>
    <row r="764" spans="1:12" ht="15.75" hidden="1" x14ac:dyDescent="0.25">
      <c r="A764" t="str">
        <f t="shared" si="22"/>
        <v/>
      </c>
      <c r="B764" s="14"/>
      <c r="C764" s="15"/>
      <c r="D764" s="14"/>
      <c r="E764" s="13"/>
      <c r="F764" s="13"/>
      <c r="G764" s="13" t="str">
        <f>IF(ISNA(VLOOKUP(B764,Kurstabelle!$B$3:$G$1327,5,FALSE)),"",VLOOKUP(B764,Kurstabelle!$B$3:$G$1327,5,FALSE))</f>
        <v/>
      </c>
      <c r="H764" s="13" t="str">
        <f>IF(ISNA(VLOOKUP(B764,Kurstabelle!$B$3:$G$1327,4,FALSE)),"",VLOOKUP(B764,Kurstabelle!$B$3:$G$1327,4,FALSE))</f>
        <v/>
      </c>
      <c r="I764" s="2" t="str">
        <f>IF(B764="","",IF(AND(ISNA(VLOOKUP(B764,'Fach-ID''s'!$B$4:$D$1000,1,FALSE)),ISNA(VLOOKUP(B764,'Fach-ID''s'!$C$4:$D$1000,1,FALSE))),"Kurs noch nicht gelistet",IF(AND(ISNA(VLOOKUP(CONCATENATE(VLOOKUP(B764,'Fach-ID''s'!$B$4:$D$1000,3,FALSE),"-",VLOOKUP(Klausurenliste!F764,Hilfstabellen!$K$4:$L$103,2,FALSE)),Kurstabelle!$G$3:$G$1327,1,FALSE)),ISNA(VLOOKUP(CONCATENATE(VLOOKUP(B764,'Fach-ID''s'!$C$4:$D$1000,2,FALSE),"-",VLOOKUP(Klausurenliste!F764,Hilfstabellen!$K$4:$L$103,2,FALSE)),Kurstabelle!$G$3:$G$1327,1,FALSE))),"Kurs zu dem Professor noch nicht gelistet",IF(ISNA(IF(D764="",CONCATENATE(VLOOKUP(B764,'Fach-ID''s'!$B$4:$D$1000,3,FALSE),"-",VLOOKUP(Klausurenliste!F764,Hilfstabellen!$K$4:$L$103,2,FALSE)),CONCATENATE(VLOOKUP(B764,'Fach-ID''s'!$B$4:$D$1000,3,FALSE),"-",VLOOKUP(Klausurenliste!F764,Hilfstabellen!$K$4:$L$103,2,FALSE),"\",D764))),IF(D764="",CONCATENATE(VLOOKUP(B764,'Fach-ID''s'!$C$4:$D$1000,2,FALSE),"-",VLOOKUP(Klausurenliste!F764,Hilfstabellen!$K$4:$L$103,2,FALSE)),CONCATENATE(VLOOKUP(B764,'Fach-ID''s'!$C$4:$D$1000,2,FALSE),"-",VLOOKUP(Klausurenliste!F764,Hilfstabellen!$K$4:$L$103,2,FALSE),"\",D764)),IF(D764="",CONCATENATE(VLOOKUP(B764,'Fach-ID''s'!$B$4:$D$1000,3,FALSE),"-",VLOOKUP(Klausurenliste!F764,Hilfstabellen!$K$4:$L$103,2,FALSE)),CONCATENATE(VLOOKUP(B764,'Fach-ID''s'!$B$4:$D$1000,3,FALSE),"-",VLOOKUP(Klausurenliste!F764,Hilfstabellen!$K$4:$L$103,2,FALSE),"\",D764))))))</f>
        <v/>
      </c>
      <c r="J764" s="2" t="str">
        <f t="shared" si="23"/>
        <v/>
      </c>
      <c r="K764" s="8"/>
      <c r="L764" t="s">
        <v>20</v>
      </c>
    </row>
    <row r="765" spans="1:12" ht="15.75" hidden="1" x14ac:dyDescent="0.25">
      <c r="A765" t="str">
        <f t="shared" si="22"/>
        <v/>
      </c>
      <c r="B765" s="14"/>
      <c r="C765" s="15"/>
      <c r="D765" s="14"/>
      <c r="E765" s="13"/>
      <c r="F765" s="13"/>
      <c r="G765" s="13" t="str">
        <f>IF(ISNA(VLOOKUP(B765,Kurstabelle!$B$3:$G$1327,5,FALSE)),"",VLOOKUP(B765,Kurstabelle!$B$3:$G$1327,5,FALSE))</f>
        <v/>
      </c>
      <c r="H765" s="13" t="str">
        <f>IF(ISNA(VLOOKUP(B765,Kurstabelle!$B$3:$G$1327,4,FALSE)),"",VLOOKUP(B765,Kurstabelle!$B$3:$G$1327,4,FALSE))</f>
        <v/>
      </c>
      <c r="I765" s="2" t="str">
        <f>IF(B765="","",IF(AND(ISNA(VLOOKUP(B765,'Fach-ID''s'!$B$4:$D$1000,1,FALSE)),ISNA(VLOOKUP(B765,'Fach-ID''s'!$C$4:$D$1000,1,FALSE))),"Kurs noch nicht gelistet",IF(AND(ISNA(VLOOKUP(CONCATENATE(VLOOKUP(B765,'Fach-ID''s'!$B$4:$D$1000,3,FALSE),"-",VLOOKUP(Klausurenliste!F765,Hilfstabellen!$K$4:$L$103,2,FALSE)),Kurstabelle!$G$3:$G$1327,1,FALSE)),ISNA(VLOOKUP(CONCATENATE(VLOOKUP(B765,'Fach-ID''s'!$C$4:$D$1000,2,FALSE),"-",VLOOKUP(Klausurenliste!F765,Hilfstabellen!$K$4:$L$103,2,FALSE)),Kurstabelle!$G$3:$G$1327,1,FALSE))),"Kurs zu dem Professor noch nicht gelistet",IF(ISNA(IF(D765="",CONCATENATE(VLOOKUP(B765,'Fach-ID''s'!$B$4:$D$1000,3,FALSE),"-",VLOOKUP(Klausurenliste!F765,Hilfstabellen!$K$4:$L$103,2,FALSE)),CONCATENATE(VLOOKUP(B765,'Fach-ID''s'!$B$4:$D$1000,3,FALSE),"-",VLOOKUP(Klausurenliste!F765,Hilfstabellen!$K$4:$L$103,2,FALSE),"\",D765))),IF(D765="",CONCATENATE(VLOOKUP(B765,'Fach-ID''s'!$C$4:$D$1000,2,FALSE),"-",VLOOKUP(Klausurenliste!F765,Hilfstabellen!$K$4:$L$103,2,FALSE)),CONCATENATE(VLOOKUP(B765,'Fach-ID''s'!$C$4:$D$1000,2,FALSE),"-",VLOOKUP(Klausurenliste!F765,Hilfstabellen!$K$4:$L$103,2,FALSE),"\",D765)),IF(D765="",CONCATENATE(VLOOKUP(B765,'Fach-ID''s'!$B$4:$D$1000,3,FALSE),"-",VLOOKUP(Klausurenliste!F765,Hilfstabellen!$K$4:$L$103,2,FALSE)),CONCATENATE(VLOOKUP(B765,'Fach-ID''s'!$B$4:$D$1000,3,FALSE),"-",VLOOKUP(Klausurenliste!F765,Hilfstabellen!$K$4:$L$103,2,FALSE),"\",D765))))))</f>
        <v/>
      </c>
      <c r="J765" s="2" t="str">
        <f t="shared" si="23"/>
        <v/>
      </c>
      <c r="K765" s="8"/>
      <c r="L765" t="s">
        <v>20</v>
      </c>
    </row>
    <row r="766" spans="1:12" ht="15.75" hidden="1" x14ac:dyDescent="0.25">
      <c r="A766" t="str">
        <f t="shared" si="22"/>
        <v/>
      </c>
      <c r="B766" s="14"/>
      <c r="C766" s="15"/>
      <c r="D766" s="14"/>
      <c r="E766" s="13"/>
      <c r="F766" s="13"/>
      <c r="G766" s="13" t="str">
        <f>IF(ISNA(VLOOKUP(B766,Kurstabelle!$B$3:$G$1327,5,FALSE)),"",VLOOKUP(B766,Kurstabelle!$B$3:$G$1327,5,FALSE))</f>
        <v/>
      </c>
      <c r="H766" s="13" t="str">
        <f>IF(ISNA(VLOOKUP(B766,Kurstabelle!$B$3:$G$1327,4,FALSE)),"",VLOOKUP(B766,Kurstabelle!$B$3:$G$1327,4,FALSE))</f>
        <v/>
      </c>
      <c r="I766" s="2" t="str">
        <f>IF(B766="","",IF(AND(ISNA(VLOOKUP(B766,'Fach-ID''s'!$B$4:$D$1000,1,FALSE)),ISNA(VLOOKUP(B766,'Fach-ID''s'!$C$4:$D$1000,1,FALSE))),"Kurs noch nicht gelistet",IF(AND(ISNA(VLOOKUP(CONCATENATE(VLOOKUP(B766,'Fach-ID''s'!$B$4:$D$1000,3,FALSE),"-",VLOOKUP(Klausurenliste!F766,Hilfstabellen!$K$4:$L$103,2,FALSE)),Kurstabelle!$G$3:$G$1327,1,FALSE)),ISNA(VLOOKUP(CONCATENATE(VLOOKUP(B766,'Fach-ID''s'!$C$4:$D$1000,2,FALSE),"-",VLOOKUP(Klausurenliste!F766,Hilfstabellen!$K$4:$L$103,2,FALSE)),Kurstabelle!$G$3:$G$1327,1,FALSE))),"Kurs zu dem Professor noch nicht gelistet",IF(ISNA(IF(D766="",CONCATENATE(VLOOKUP(B766,'Fach-ID''s'!$B$4:$D$1000,3,FALSE),"-",VLOOKUP(Klausurenliste!F766,Hilfstabellen!$K$4:$L$103,2,FALSE)),CONCATENATE(VLOOKUP(B766,'Fach-ID''s'!$B$4:$D$1000,3,FALSE),"-",VLOOKUP(Klausurenliste!F766,Hilfstabellen!$K$4:$L$103,2,FALSE),"\",D766))),IF(D766="",CONCATENATE(VLOOKUP(B766,'Fach-ID''s'!$C$4:$D$1000,2,FALSE),"-",VLOOKUP(Klausurenliste!F766,Hilfstabellen!$K$4:$L$103,2,FALSE)),CONCATENATE(VLOOKUP(B766,'Fach-ID''s'!$C$4:$D$1000,2,FALSE),"-",VLOOKUP(Klausurenliste!F766,Hilfstabellen!$K$4:$L$103,2,FALSE),"\",D766)),IF(D766="",CONCATENATE(VLOOKUP(B766,'Fach-ID''s'!$B$4:$D$1000,3,FALSE),"-",VLOOKUP(Klausurenliste!F766,Hilfstabellen!$K$4:$L$103,2,FALSE)),CONCATENATE(VLOOKUP(B766,'Fach-ID''s'!$B$4:$D$1000,3,FALSE),"-",VLOOKUP(Klausurenliste!F766,Hilfstabellen!$K$4:$L$103,2,FALSE),"\",D766))))))</f>
        <v/>
      </c>
      <c r="J766" s="2" t="str">
        <f t="shared" si="23"/>
        <v/>
      </c>
      <c r="K766" s="8"/>
      <c r="L766" t="s">
        <v>20</v>
      </c>
    </row>
    <row r="767" spans="1:12" ht="15.75" hidden="1" x14ac:dyDescent="0.25">
      <c r="A767" t="str">
        <f t="shared" si="22"/>
        <v/>
      </c>
      <c r="B767" s="14"/>
      <c r="C767" s="16"/>
      <c r="D767" s="14"/>
      <c r="E767" s="13"/>
      <c r="F767" s="13"/>
      <c r="G767" s="13" t="str">
        <f>IF(ISNA(VLOOKUP(B767,Kurstabelle!$B$3:$G$1327,5,FALSE)),"",VLOOKUP(B767,Kurstabelle!$B$3:$G$1327,5,FALSE))</f>
        <v/>
      </c>
      <c r="H767" s="13" t="str">
        <f>IF(ISNA(VLOOKUP(B767,Kurstabelle!$B$3:$G$1327,4,FALSE)),"",VLOOKUP(B767,Kurstabelle!$B$3:$G$1327,4,FALSE))</f>
        <v/>
      </c>
      <c r="I767" s="2" t="str">
        <f>IF(B767="","",IF(AND(ISNA(VLOOKUP(B767,'Fach-ID''s'!$B$4:$D$1000,1,FALSE)),ISNA(VLOOKUP(B767,'Fach-ID''s'!$C$4:$D$1000,1,FALSE))),"Kurs noch nicht gelistet",IF(AND(ISNA(VLOOKUP(CONCATENATE(VLOOKUP(B767,'Fach-ID''s'!$B$4:$D$1000,3,FALSE),"-",VLOOKUP(Klausurenliste!F767,Hilfstabellen!$K$4:$L$103,2,FALSE)),Kurstabelle!$G$3:$G$1327,1,FALSE)),ISNA(VLOOKUP(CONCATENATE(VLOOKUP(B767,'Fach-ID''s'!$C$4:$D$1000,2,FALSE),"-",VLOOKUP(Klausurenliste!F767,Hilfstabellen!$K$4:$L$103,2,FALSE)),Kurstabelle!$G$3:$G$1327,1,FALSE))),"Kurs zu dem Professor noch nicht gelistet",IF(ISNA(IF(D767="",CONCATENATE(VLOOKUP(B767,'Fach-ID''s'!$B$4:$D$1000,3,FALSE),"-",VLOOKUP(Klausurenliste!F767,Hilfstabellen!$K$4:$L$103,2,FALSE)),CONCATENATE(VLOOKUP(B767,'Fach-ID''s'!$B$4:$D$1000,3,FALSE),"-",VLOOKUP(Klausurenliste!F767,Hilfstabellen!$K$4:$L$103,2,FALSE),"\",D767))),IF(D767="",CONCATENATE(VLOOKUP(B767,'Fach-ID''s'!$C$4:$D$1000,2,FALSE),"-",VLOOKUP(Klausurenliste!F767,Hilfstabellen!$K$4:$L$103,2,FALSE)),CONCATENATE(VLOOKUP(B767,'Fach-ID''s'!$C$4:$D$1000,2,FALSE),"-",VLOOKUP(Klausurenliste!F767,Hilfstabellen!$K$4:$L$103,2,FALSE),"\",D767)),IF(D767="",CONCATENATE(VLOOKUP(B767,'Fach-ID''s'!$B$4:$D$1000,3,FALSE),"-",VLOOKUP(Klausurenliste!F767,Hilfstabellen!$K$4:$L$103,2,FALSE)),CONCATENATE(VLOOKUP(B767,'Fach-ID''s'!$B$4:$D$1000,3,FALSE),"-",VLOOKUP(Klausurenliste!F767,Hilfstabellen!$K$4:$L$103,2,FALSE),"\",D767))))))</f>
        <v/>
      </c>
      <c r="J767" s="2" t="str">
        <f t="shared" si="23"/>
        <v/>
      </c>
      <c r="K767" s="8"/>
      <c r="L767" t="s">
        <v>20</v>
      </c>
    </row>
    <row r="768" spans="1:12" ht="15.75" hidden="1" x14ac:dyDescent="0.25">
      <c r="A768" t="str">
        <f t="shared" si="22"/>
        <v/>
      </c>
      <c r="B768" s="14"/>
      <c r="C768" s="16"/>
      <c r="D768" s="14"/>
      <c r="E768" s="13"/>
      <c r="F768" s="13"/>
      <c r="G768" s="13" t="str">
        <f>IF(ISNA(VLOOKUP(B768,Kurstabelle!$B$3:$G$1327,5,FALSE)),"",VLOOKUP(B768,Kurstabelle!$B$3:$G$1327,5,FALSE))</f>
        <v/>
      </c>
      <c r="H768" s="13" t="str">
        <f>IF(ISNA(VLOOKUP(B768,Kurstabelle!$B$3:$G$1327,4,FALSE)),"",VLOOKUP(B768,Kurstabelle!$B$3:$G$1327,4,FALSE))</f>
        <v/>
      </c>
      <c r="I768" s="2" t="str">
        <f>IF(B768="","",IF(AND(ISNA(VLOOKUP(B768,'Fach-ID''s'!$B$4:$D$1000,1,FALSE)),ISNA(VLOOKUP(B768,'Fach-ID''s'!$C$4:$D$1000,1,FALSE))),"Kurs noch nicht gelistet",IF(AND(ISNA(VLOOKUP(CONCATENATE(VLOOKUP(B768,'Fach-ID''s'!$B$4:$D$1000,3,FALSE),"-",VLOOKUP(Klausurenliste!F768,Hilfstabellen!$K$4:$L$103,2,FALSE)),Kurstabelle!$G$3:$G$1327,1,FALSE)),ISNA(VLOOKUP(CONCATENATE(VLOOKUP(B768,'Fach-ID''s'!$C$4:$D$1000,2,FALSE),"-",VLOOKUP(Klausurenliste!F768,Hilfstabellen!$K$4:$L$103,2,FALSE)),Kurstabelle!$G$3:$G$1327,1,FALSE))),"Kurs zu dem Professor noch nicht gelistet",IF(ISNA(IF(D768="",CONCATENATE(VLOOKUP(B768,'Fach-ID''s'!$B$4:$D$1000,3,FALSE),"-",VLOOKUP(Klausurenliste!F768,Hilfstabellen!$K$4:$L$103,2,FALSE)),CONCATENATE(VLOOKUP(B768,'Fach-ID''s'!$B$4:$D$1000,3,FALSE),"-",VLOOKUP(Klausurenliste!F768,Hilfstabellen!$K$4:$L$103,2,FALSE),"\",D768))),IF(D768="",CONCATENATE(VLOOKUP(B768,'Fach-ID''s'!$C$4:$D$1000,2,FALSE),"-",VLOOKUP(Klausurenliste!F768,Hilfstabellen!$K$4:$L$103,2,FALSE)),CONCATENATE(VLOOKUP(B768,'Fach-ID''s'!$C$4:$D$1000,2,FALSE),"-",VLOOKUP(Klausurenliste!F768,Hilfstabellen!$K$4:$L$103,2,FALSE),"\",D768)),IF(D768="",CONCATENATE(VLOOKUP(B768,'Fach-ID''s'!$B$4:$D$1000,3,FALSE),"-",VLOOKUP(Klausurenliste!F768,Hilfstabellen!$K$4:$L$103,2,FALSE)),CONCATENATE(VLOOKUP(B768,'Fach-ID''s'!$B$4:$D$1000,3,FALSE),"-",VLOOKUP(Klausurenliste!F768,Hilfstabellen!$K$4:$L$103,2,FALSE),"\",D768))))))</f>
        <v/>
      </c>
      <c r="J768" s="2" t="str">
        <f t="shared" si="23"/>
        <v/>
      </c>
      <c r="K768" s="8"/>
      <c r="L768" t="s">
        <v>20</v>
      </c>
    </row>
    <row r="769" spans="1:12" ht="15.75" hidden="1" x14ac:dyDescent="0.25">
      <c r="A769" t="str">
        <f t="shared" si="22"/>
        <v/>
      </c>
      <c r="B769" s="14"/>
      <c r="C769" s="16"/>
      <c r="D769" s="14"/>
      <c r="E769" s="13"/>
      <c r="F769" s="13"/>
      <c r="G769" s="13" t="str">
        <f>IF(ISNA(VLOOKUP(B769,Kurstabelle!$B$3:$G$1327,5,FALSE)),"",VLOOKUP(B769,Kurstabelle!$B$3:$G$1327,5,FALSE))</f>
        <v/>
      </c>
      <c r="H769" s="13" t="str">
        <f>IF(ISNA(VLOOKUP(B769,Kurstabelle!$B$3:$G$1327,4,FALSE)),"",VLOOKUP(B769,Kurstabelle!$B$3:$G$1327,4,FALSE))</f>
        <v/>
      </c>
      <c r="I769" s="2" t="str">
        <f>IF(B769="","",IF(AND(ISNA(VLOOKUP(B769,'Fach-ID''s'!$B$4:$D$1000,1,FALSE)),ISNA(VLOOKUP(B769,'Fach-ID''s'!$C$4:$D$1000,1,FALSE))),"Kurs noch nicht gelistet",IF(AND(ISNA(VLOOKUP(CONCATENATE(VLOOKUP(B769,'Fach-ID''s'!$B$4:$D$1000,3,FALSE),"-",VLOOKUP(Klausurenliste!F769,Hilfstabellen!$K$4:$L$103,2,FALSE)),Kurstabelle!$G$3:$G$1327,1,FALSE)),ISNA(VLOOKUP(CONCATENATE(VLOOKUP(B769,'Fach-ID''s'!$C$4:$D$1000,2,FALSE),"-",VLOOKUP(Klausurenliste!F769,Hilfstabellen!$K$4:$L$103,2,FALSE)),Kurstabelle!$G$3:$G$1327,1,FALSE))),"Kurs zu dem Professor noch nicht gelistet",IF(ISNA(IF(D769="",CONCATENATE(VLOOKUP(B769,'Fach-ID''s'!$B$4:$D$1000,3,FALSE),"-",VLOOKUP(Klausurenliste!F769,Hilfstabellen!$K$4:$L$103,2,FALSE)),CONCATENATE(VLOOKUP(B769,'Fach-ID''s'!$B$4:$D$1000,3,FALSE),"-",VLOOKUP(Klausurenliste!F769,Hilfstabellen!$K$4:$L$103,2,FALSE),"\",D769))),IF(D769="",CONCATENATE(VLOOKUP(B769,'Fach-ID''s'!$C$4:$D$1000,2,FALSE),"-",VLOOKUP(Klausurenliste!F769,Hilfstabellen!$K$4:$L$103,2,FALSE)),CONCATENATE(VLOOKUP(B769,'Fach-ID''s'!$C$4:$D$1000,2,FALSE),"-",VLOOKUP(Klausurenliste!F769,Hilfstabellen!$K$4:$L$103,2,FALSE),"\",D769)),IF(D769="",CONCATENATE(VLOOKUP(B769,'Fach-ID''s'!$B$4:$D$1000,3,FALSE),"-",VLOOKUP(Klausurenliste!F769,Hilfstabellen!$K$4:$L$103,2,FALSE)),CONCATENATE(VLOOKUP(B769,'Fach-ID''s'!$B$4:$D$1000,3,FALSE),"-",VLOOKUP(Klausurenliste!F769,Hilfstabellen!$K$4:$L$103,2,FALSE),"\",D769))))))</f>
        <v/>
      </c>
      <c r="J769" s="2" t="str">
        <f t="shared" si="23"/>
        <v/>
      </c>
      <c r="K769" s="8"/>
      <c r="L769" t="s">
        <v>20</v>
      </c>
    </row>
    <row r="770" spans="1:12" ht="15.75" hidden="1" x14ac:dyDescent="0.25">
      <c r="A770" t="str">
        <f t="shared" si="22"/>
        <v/>
      </c>
      <c r="B770" s="14"/>
      <c r="C770" s="16"/>
      <c r="D770" s="14"/>
      <c r="E770" s="13"/>
      <c r="F770" s="13"/>
      <c r="G770" s="13" t="str">
        <f>IF(ISNA(VLOOKUP(B770,Kurstabelle!$B$3:$G$1327,5,FALSE)),"",VLOOKUP(B770,Kurstabelle!$B$3:$G$1327,5,FALSE))</f>
        <v/>
      </c>
      <c r="H770" s="13" t="str">
        <f>IF(ISNA(VLOOKUP(B770,Kurstabelle!$B$3:$G$1327,4,FALSE)),"",VLOOKUP(B770,Kurstabelle!$B$3:$G$1327,4,FALSE))</f>
        <v/>
      </c>
      <c r="I770" s="2" t="str">
        <f>IF(B770="","",IF(AND(ISNA(VLOOKUP(B770,'Fach-ID''s'!$B$4:$D$1000,1,FALSE)),ISNA(VLOOKUP(B770,'Fach-ID''s'!$C$4:$D$1000,1,FALSE))),"Kurs noch nicht gelistet",IF(AND(ISNA(VLOOKUP(CONCATENATE(VLOOKUP(B770,'Fach-ID''s'!$B$4:$D$1000,3,FALSE),"-",VLOOKUP(Klausurenliste!F770,Hilfstabellen!$K$4:$L$103,2,FALSE)),Kurstabelle!$G$3:$G$1327,1,FALSE)),ISNA(VLOOKUP(CONCATENATE(VLOOKUP(B770,'Fach-ID''s'!$C$4:$D$1000,2,FALSE),"-",VLOOKUP(Klausurenliste!F770,Hilfstabellen!$K$4:$L$103,2,FALSE)),Kurstabelle!$G$3:$G$1327,1,FALSE))),"Kurs zu dem Professor noch nicht gelistet",IF(ISNA(IF(D770="",CONCATENATE(VLOOKUP(B770,'Fach-ID''s'!$B$4:$D$1000,3,FALSE),"-",VLOOKUP(Klausurenliste!F770,Hilfstabellen!$K$4:$L$103,2,FALSE)),CONCATENATE(VLOOKUP(B770,'Fach-ID''s'!$B$4:$D$1000,3,FALSE),"-",VLOOKUP(Klausurenliste!F770,Hilfstabellen!$K$4:$L$103,2,FALSE),"\",D770))),IF(D770="",CONCATENATE(VLOOKUP(B770,'Fach-ID''s'!$C$4:$D$1000,2,FALSE),"-",VLOOKUP(Klausurenliste!F770,Hilfstabellen!$K$4:$L$103,2,FALSE)),CONCATENATE(VLOOKUP(B770,'Fach-ID''s'!$C$4:$D$1000,2,FALSE),"-",VLOOKUP(Klausurenliste!F770,Hilfstabellen!$K$4:$L$103,2,FALSE),"\",D770)),IF(D770="",CONCATENATE(VLOOKUP(B770,'Fach-ID''s'!$B$4:$D$1000,3,FALSE),"-",VLOOKUP(Klausurenliste!F770,Hilfstabellen!$K$4:$L$103,2,FALSE)),CONCATENATE(VLOOKUP(B770,'Fach-ID''s'!$B$4:$D$1000,3,FALSE),"-",VLOOKUP(Klausurenliste!F770,Hilfstabellen!$K$4:$L$103,2,FALSE),"\",D770))))))</f>
        <v/>
      </c>
      <c r="J770" s="2" t="str">
        <f t="shared" si="23"/>
        <v/>
      </c>
      <c r="K770" s="8"/>
      <c r="L770" t="s">
        <v>20</v>
      </c>
    </row>
    <row r="771" spans="1:12" ht="15.75" hidden="1" x14ac:dyDescent="0.25">
      <c r="A771" t="str">
        <f t="shared" si="22"/>
        <v/>
      </c>
      <c r="B771" s="14"/>
      <c r="C771" s="16"/>
      <c r="D771" s="14"/>
      <c r="E771" s="13"/>
      <c r="F771" s="13"/>
      <c r="G771" s="13" t="str">
        <f>IF(ISNA(VLOOKUP(B771,Kurstabelle!$B$3:$G$1327,5,FALSE)),"",VLOOKUP(B771,Kurstabelle!$B$3:$G$1327,5,FALSE))</f>
        <v/>
      </c>
      <c r="H771" s="13" t="str">
        <f>IF(ISNA(VLOOKUP(B771,Kurstabelle!$B$3:$G$1327,4,FALSE)),"",VLOOKUP(B771,Kurstabelle!$B$3:$G$1327,4,FALSE))</f>
        <v/>
      </c>
      <c r="I771" s="2" t="str">
        <f>IF(B771="","",IF(AND(ISNA(VLOOKUP(B771,'Fach-ID''s'!$B$4:$D$1000,1,FALSE)),ISNA(VLOOKUP(B771,'Fach-ID''s'!$C$4:$D$1000,1,FALSE))),"Kurs noch nicht gelistet",IF(AND(ISNA(VLOOKUP(CONCATENATE(VLOOKUP(B771,'Fach-ID''s'!$B$4:$D$1000,3,FALSE),"-",VLOOKUP(Klausurenliste!F771,Hilfstabellen!$K$4:$L$103,2,FALSE)),Kurstabelle!$G$3:$G$1327,1,FALSE)),ISNA(VLOOKUP(CONCATENATE(VLOOKUP(B771,'Fach-ID''s'!$C$4:$D$1000,2,FALSE),"-",VLOOKUP(Klausurenliste!F771,Hilfstabellen!$K$4:$L$103,2,FALSE)),Kurstabelle!$G$3:$G$1327,1,FALSE))),"Kurs zu dem Professor noch nicht gelistet",IF(ISNA(IF(D771="",CONCATENATE(VLOOKUP(B771,'Fach-ID''s'!$B$4:$D$1000,3,FALSE),"-",VLOOKUP(Klausurenliste!F771,Hilfstabellen!$K$4:$L$103,2,FALSE)),CONCATENATE(VLOOKUP(B771,'Fach-ID''s'!$B$4:$D$1000,3,FALSE),"-",VLOOKUP(Klausurenliste!F771,Hilfstabellen!$K$4:$L$103,2,FALSE),"\",D771))),IF(D771="",CONCATENATE(VLOOKUP(B771,'Fach-ID''s'!$C$4:$D$1000,2,FALSE),"-",VLOOKUP(Klausurenliste!F771,Hilfstabellen!$K$4:$L$103,2,FALSE)),CONCATENATE(VLOOKUP(B771,'Fach-ID''s'!$C$4:$D$1000,2,FALSE),"-",VLOOKUP(Klausurenliste!F771,Hilfstabellen!$K$4:$L$103,2,FALSE),"\",D771)),IF(D771="",CONCATENATE(VLOOKUP(B771,'Fach-ID''s'!$B$4:$D$1000,3,FALSE),"-",VLOOKUP(Klausurenliste!F771,Hilfstabellen!$K$4:$L$103,2,FALSE)),CONCATENATE(VLOOKUP(B771,'Fach-ID''s'!$B$4:$D$1000,3,FALSE),"-",VLOOKUP(Klausurenliste!F771,Hilfstabellen!$K$4:$L$103,2,FALSE),"\",D771))))))</f>
        <v/>
      </c>
      <c r="J771" s="2" t="str">
        <f t="shared" si="23"/>
        <v/>
      </c>
      <c r="K771" s="8"/>
      <c r="L771" t="s">
        <v>20</v>
      </c>
    </row>
    <row r="772" spans="1:12" ht="15.75" hidden="1" x14ac:dyDescent="0.25">
      <c r="A772" t="str">
        <f t="shared" si="22"/>
        <v/>
      </c>
      <c r="B772" s="14"/>
      <c r="C772" s="15"/>
      <c r="D772" s="14"/>
      <c r="E772" s="13"/>
      <c r="F772" s="13"/>
      <c r="G772" s="13" t="str">
        <f>IF(ISNA(VLOOKUP(B772,Kurstabelle!$B$3:$G$1327,5,FALSE)),"",VLOOKUP(B772,Kurstabelle!$B$3:$G$1327,5,FALSE))</f>
        <v/>
      </c>
      <c r="H772" s="13" t="str">
        <f>IF(ISNA(VLOOKUP(B772,Kurstabelle!$B$3:$G$1327,4,FALSE)),"",VLOOKUP(B772,Kurstabelle!$B$3:$G$1327,4,FALSE))</f>
        <v/>
      </c>
      <c r="I772" s="2" t="str">
        <f>IF(B772="","",IF(AND(ISNA(VLOOKUP(B772,'Fach-ID''s'!$B$4:$D$1000,1,FALSE)),ISNA(VLOOKUP(B772,'Fach-ID''s'!$C$4:$D$1000,1,FALSE))),"Kurs noch nicht gelistet",IF(AND(ISNA(VLOOKUP(CONCATENATE(VLOOKUP(B772,'Fach-ID''s'!$B$4:$D$1000,3,FALSE),"-",VLOOKUP(Klausurenliste!F772,Hilfstabellen!$K$4:$L$103,2,FALSE)),Kurstabelle!$G$3:$G$1327,1,FALSE)),ISNA(VLOOKUP(CONCATENATE(VLOOKUP(B772,'Fach-ID''s'!$C$4:$D$1000,2,FALSE),"-",VLOOKUP(Klausurenliste!F772,Hilfstabellen!$K$4:$L$103,2,FALSE)),Kurstabelle!$G$3:$G$1327,1,FALSE))),"Kurs zu dem Professor noch nicht gelistet",IF(ISNA(IF(D772="",CONCATENATE(VLOOKUP(B772,'Fach-ID''s'!$B$4:$D$1000,3,FALSE),"-",VLOOKUP(Klausurenliste!F772,Hilfstabellen!$K$4:$L$103,2,FALSE)),CONCATENATE(VLOOKUP(B772,'Fach-ID''s'!$B$4:$D$1000,3,FALSE),"-",VLOOKUP(Klausurenliste!F772,Hilfstabellen!$K$4:$L$103,2,FALSE),"\",D772))),IF(D772="",CONCATENATE(VLOOKUP(B772,'Fach-ID''s'!$C$4:$D$1000,2,FALSE),"-",VLOOKUP(Klausurenliste!F772,Hilfstabellen!$K$4:$L$103,2,FALSE)),CONCATENATE(VLOOKUP(B772,'Fach-ID''s'!$C$4:$D$1000,2,FALSE),"-",VLOOKUP(Klausurenliste!F772,Hilfstabellen!$K$4:$L$103,2,FALSE),"\",D772)),IF(D772="",CONCATENATE(VLOOKUP(B772,'Fach-ID''s'!$B$4:$D$1000,3,FALSE),"-",VLOOKUP(Klausurenliste!F772,Hilfstabellen!$K$4:$L$103,2,FALSE)),CONCATENATE(VLOOKUP(B772,'Fach-ID''s'!$B$4:$D$1000,3,FALSE),"-",VLOOKUP(Klausurenliste!F772,Hilfstabellen!$K$4:$L$103,2,FALSE),"\",D772))))))</f>
        <v/>
      </c>
      <c r="J772" s="2" t="str">
        <f t="shared" si="23"/>
        <v/>
      </c>
      <c r="K772" s="8"/>
      <c r="L772" t="s">
        <v>20</v>
      </c>
    </row>
    <row r="773" spans="1:12" ht="15.75" hidden="1" x14ac:dyDescent="0.25">
      <c r="A773" t="str">
        <f t="shared" si="22"/>
        <v/>
      </c>
      <c r="B773" s="14"/>
      <c r="C773" s="15"/>
      <c r="D773" s="14"/>
      <c r="E773" s="13"/>
      <c r="F773" s="13"/>
      <c r="G773" s="13" t="str">
        <f>IF(ISNA(VLOOKUP(B773,Kurstabelle!$B$3:$G$1327,5,FALSE)),"",VLOOKUP(B773,Kurstabelle!$B$3:$G$1327,5,FALSE))</f>
        <v/>
      </c>
      <c r="H773" s="13" t="str">
        <f>IF(ISNA(VLOOKUP(B773,Kurstabelle!$B$3:$G$1327,4,FALSE)),"",VLOOKUP(B773,Kurstabelle!$B$3:$G$1327,4,FALSE))</f>
        <v/>
      </c>
      <c r="I773" s="2" t="str">
        <f>IF(B773="","",IF(AND(ISNA(VLOOKUP(B773,'Fach-ID''s'!$B$4:$D$1000,1,FALSE)),ISNA(VLOOKUP(B773,'Fach-ID''s'!$C$4:$D$1000,1,FALSE))),"Kurs noch nicht gelistet",IF(AND(ISNA(VLOOKUP(CONCATENATE(VLOOKUP(B773,'Fach-ID''s'!$B$4:$D$1000,3,FALSE),"-",VLOOKUP(Klausurenliste!F773,Hilfstabellen!$K$4:$L$103,2,FALSE)),Kurstabelle!$G$3:$G$1327,1,FALSE)),ISNA(VLOOKUP(CONCATENATE(VLOOKUP(B773,'Fach-ID''s'!$C$4:$D$1000,2,FALSE),"-",VLOOKUP(Klausurenliste!F773,Hilfstabellen!$K$4:$L$103,2,FALSE)),Kurstabelle!$G$3:$G$1327,1,FALSE))),"Kurs zu dem Professor noch nicht gelistet",IF(ISNA(IF(D773="",CONCATENATE(VLOOKUP(B773,'Fach-ID''s'!$B$4:$D$1000,3,FALSE),"-",VLOOKUP(Klausurenliste!F773,Hilfstabellen!$K$4:$L$103,2,FALSE)),CONCATENATE(VLOOKUP(B773,'Fach-ID''s'!$B$4:$D$1000,3,FALSE),"-",VLOOKUP(Klausurenliste!F773,Hilfstabellen!$K$4:$L$103,2,FALSE),"\",D773))),IF(D773="",CONCATENATE(VLOOKUP(B773,'Fach-ID''s'!$C$4:$D$1000,2,FALSE),"-",VLOOKUP(Klausurenliste!F773,Hilfstabellen!$K$4:$L$103,2,FALSE)),CONCATENATE(VLOOKUP(B773,'Fach-ID''s'!$C$4:$D$1000,2,FALSE),"-",VLOOKUP(Klausurenliste!F773,Hilfstabellen!$K$4:$L$103,2,FALSE),"\",D773)),IF(D773="",CONCATENATE(VLOOKUP(B773,'Fach-ID''s'!$B$4:$D$1000,3,FALSE),"-",VLOOKUP(Klausurenliste!F773,Hilfstabellen!$K$4:$L$103,2,FALSE)),CONCATENATE(VLOOKUP(B773,'Fach-ID''s'!$B$4:$D$1000,3,FALSE),"-",VLOOKUP(Klausurenliste!F773,Hilfstabellen!$K$4:$L$103,2,FALSE),"\",D773))))))</f>
        <v/>
      </c>
      <c r="J773" s="2" t="str">
        <f t="shared" si="23"/>
        <v/>
      </c>
      <c r="K773" s="8"/>
      <c r="L773" t="s">
        <v>20</v>
      </c>
    </row>
    <row r="774" spans="1:12" ht="15.75" hidden="1" x14ac:dyDescent="0.25">
      <c r="A774" t="str">
        <f t="shared" si="22"/>
        <v/>
      </c>
      <c r="B774" s="14"/>
      <c r="C774" s="15"/>
      <c r="D774" s="14"/>
      <c r="E774" s="13"/>
      <c r="F774" s="13"/>
      <c r="G774" s="13" t="str">
        <f>IF(ISNA(VLOOKUP(B774,Kurstabelle!$B$3:$G$1327,5,FALSE)),"",VLOOKUP(B774,Kurstabelle!$B$3:$G$1327,5,FALSE))</f>
        <v/>
      </c>
      <c r="H774" s="13" t="str">
        <f>IF(ISNA(VLOOKUP(B774,Kurstabelle!$B$3:$G$1327,4,FALSE)),"",VLOOKUP(B774,Kurstabelle!$B$3:$G$1327,4,FALSE))</f>
        <v/>
      </c>
      <c r="I774" s="2" t="str">
        <f>IF(B774="","",IF(AND(ISNA(VLOOKUP(B774,'Fach-ID''s'!$B$4:$D$1000,1,FALSE)),ISNA(VLOOKUP(B774,'Fach-ID''s'!$C$4:$D$1000,1,FALSE))),"Kurs noch nicht gelistet",IF(AND(ISNA(VLOOKUP(CONCATENATE(VLOOKUP(B774,'Fach-ID''s'!$B$4:$D$1000,3,FALSE),"-",VLOOKUP(Klausurenliste!F774,Hilfstabellen!$K$4:$L$103,2,FALSE)),Kurstabelle!$G$3:$G$1327,1,FALSE)),ISNA(VLOOKUP(CONCATENATE(VLOOKUP(B774,'Fach-ID''s'!$C$4:$D$1000,2,FALSE),"-",VLOOKUP(Klausurenliste!F774,Hilfstabellen!$K$4:$L$103,2,FALSE)),Kurstabelle!$G$3:$G$1327,1,FALSE))),"Kurs zu dem Professor noch nicht gelistet",IF(ISNA(IF(D774="",CONCATENATE(VLOOKUP(B774,'Fach-ID''s'!$B$4:$D$1000,3,FALSE),"-",VLOOKUP(Klausurenliste!F774,Hilfstabellen!$K$4:$L$103,2,FALSE)),CONCATENATE(VLOOKUP(B774,'Fach-ID''s'!$B$4:$D$1000,3,FALSE),"-",VLOOKUP(Klausurenliste!F774,Hilfstabellen!$K$4:$L$103,2,FALSE),"\",D774))),IF(D774="",CONCATENATE(VLOOKUP(B774,'Fach-ID''s'!$C$4:$D$1000,2,FALSE),"-",VLOOKUP(Klausurenliste!F774,Hilfstabellen!$K$4:$L$103,2,FALSE)),CONCATENATE(VLOOKUP(B774,'Fach-ID''s'!$C$4:$D$1000,2,FALSE),"-",VLOOKUP(Klausurenliste!F774,Hilfstabellen!$K$4:$L$103,2,FALSE),"\",D774)),IF(D774="",CONCATENATE(VLOOKUP(B774,'Fach-ID''s'!$B$4:$D$1000,3,FALSE),"-",VLOOKUP(Klausurenliste!F774,Hilfstabellen!$K$4:$L$103,2,FALSE)),CONCATENATE(VLOOKUP(B774,'Fach-ID''s'!$B$4:$D$1000,3,FALSE),"-",VLOOKUP(Klausurenliste!F774,Hilfstabellen!$K$4:$L$103,2,FALSE),"\",D774))))))</f>
        <v/>
      </c>
      <c r="J774" s="2" t="str">
        <f t="shared" si="23"/>
        <v/>
      </c>
      <c r="K774" s="8"/>
      <c r="L774" t="s">
        <v>20</v>
      </c>
    </row>
    <row r="775" spans="1:12" ht="15.75" hidden="1" x14ac:dyDescent="0.25">
      <c r="A775" t="str">
        <f t="shared" si="22"/>
        <v/>
      </c>
      <c r="B775" s="14"/>
      <c r="C775" s="15"/>
      <c r="D775" s="14"/>
      <c r="E775" s="13"/>
      <c r="F775" s="13"/>
      <c r="G775" s="13" t="str">
        <f>IF(ISNA(VLOOKUP(B775,Kurstabelle!$B$3:$G$1327,5,FALSE)),"",VLOOKUP(B775,Kurstabelle!$B$3:$G$1327,5,FALSE))</f>
        <v/>
      </c>
      <c r="H775" s="13" t="str">
        <f>IF(ISNA(VLOOKUP(B775,Kurstabelle!$B$3:$G$1327,4,FALSE)),"",VLOOKUP(B775,Kurstabelle!$B$3:$G$1327,4,FALSE))</f>
        <v/>
      </c>
      <c r="I775" s="2" t="str">
        <f>IF(B775="","",IF(AND(ISNA(VLOOKUP(B775,'Fach-ID''s'!$B$4:$D$1000,1,FALSE)),ISNA(VLOOKUP(B775,'Fach-ID''s'!$C$4:$D$1000,1,FALSE))),"Kurs noch nicht gelistet",IF(AND(ISNA(VLOOKUP(CONCATENATE(VLOOKUP(B775,'Fach-ID''s'!$B$4:$D$1000,3,FALSE),"-",VLOOKUP(Klausurenliste!F775,Hilfstabellen!$K$4:$L$103,2,FALSE)),Kurstabelle!$G$3:$G$1327,1,FALSE)),ISNA(VLOOKUP(CONCATENATE(VLOOKUP(B775,'Fach-ID''s'!$C$4:$D$1000,2,FALSE),"-",VLOOKUP(Klausurenliste!F775,Hilfstabellen!$K$4:$L$103,2,FALSE)),Kurstabelle!$G$3:$G$1327,1,FALSE))),"Kurs zu dem Professor noch nicht gelistet",IF(ISNA(IF(D775="",CONCATENATE(VLOOKUP(B775,'Fach-ID''s'!$B$4:$D$1000,3,FALSE),"-",VLOOKUP(Klausurenliste!F775,Hilfstabellen!$K$4:$L$103,2,FALSE)),CONCATENATE(VLOOKUP(B775,'Fach-ID''s'!$B$4:$D$1000,3,FALSE),"-",VLOOKUP(Klausurenliste!F775,Hilfstabellen!$K$4:$L$103,2,FALSE),"\",D775))),IF(D775="",CONCATENATE(VLOOKUP(B775,'Fach-ID''s'!$C$4:$D$1000,2,FALSE),"-",VLOOKUP(Klausurenliste!F775,Hilfstabellen!$K$4:$L$103,2,FALSE)),CONCATENATE(VLOOKUP(B775,'Fach-ID''s'!$C$4:$D$1000,2,FALSE),"-",VLOOKUP(Klausurenliste!F775,Hilfstabellen!$K$4:$L$103,2,FALSE),"\",D775)),IF(D775="",CONCATENATE(VLOOKUP(B775,'Fach-ID''s'!$B$4:$D$1000,3,FALSE),"-",VLOOKUP(Klausurenliste!F775,Hilfstabellen!$K$4:$L$103,2,FALSE)),CONCATENATE(VLOOKUP(B775,'Fach-ID''s'!$B$4:$D$1000,3,FALSE),"-",VLOOKUP(Klausurenliste!F775,Hilfstabellen!$K$4:$L$103,2,FALSE),"\",D775))))))</f>
        <v/>
      </c>
      <c r="J775" s="2" t="str">
        <f t="shared" si="23"/>
        <v/>
      </c>
      <c r="K775" s="8"/>
      <c r="L775" t="s">
        <v>20</v>
      </c>
    </row>
    <row r="776" spans="1:12" ht="15.75" hidden="1" x14ac:dyDescent="0.25">
      <c r="A776" t="str">
        <f t="shared" ref="A776:A839" si="24">I776</f>
        <v/>
      </c>
      <c r="B776" s="14"/>
      <c r="C776" s="16"/>
      <c r="D776" s="14"/>
      <c r="E776" s="13"/>
      <c r="F776" s="13"/>
      <c r="G776" s="13" t="str">
        <f>IF(ISNA(VLOOKUP(B776,Kurstabelle!$B$3:$G$1327,5,FALSE)),"",VLOOKUP(B776,Kurstabelle!$B$3:$G$1327,5,FALSE))</f>
        <v/>
      </c>
      <c r="H776" s="13" t="str">
        <f>IF(ISNA(VLOOKUP(B776,Kurstabelle!$B$3:$G$1327,4,FALSE)),"",VLOOKUP(B776,Kurstabelle!$B$3:$G$1327,4,FALSE))</f>
        <v/>
      </c>
      <c r="I776" s="2" t="str">
        <f>IF(B776="","",IF(AND(ISNA(VLOOKUP(B776,'Fach-ID''s'!$B$4:$D$1000,1,FALSE)),ISNA(VLOOKUP(B776,'Fach-ID''s'!$C$4:$D$1000,1,FALSE))),"Kurs noch nicht gelistet",IF(AND(ISNA(VLOOKUP(CONCATENATE(VLOOKUP(B776,'Fach-ID''s'!$B$4:$D$1000,3,FALSE),"-",VLOOKUP(Klausurenliste!F776,Hilfstabellen!$K$4:$L$103,2,FALSE)),Kurstabelle!$G$3:$G$1327,1,FALSE)),ISNA(VLOOKUP(CONCATENATE(VLOOKUP(B776,'Fach-ID''s'!$C$4:$D$1000,2,FALSE),"-",VLOOKUP(Klausurenliste!F776,Hilfstabellen!$K$4:$L$103,2,FALSE)),Kurstabelle!$G$3:$G$1327,1,FALSE))),"Kurs zu dem Professor noch nicht gelistet",IF(ISNA(IF(D776="",CONCATENATE(VLOOKUP(B776,'Fach-ID''s'!$B$4:$D$1000,3,FALSE),"-",VLOOKUP(Klausurenliste!F776,Hilfstabellen!$K$4:$L$103,2,FALSE)),CONCATENATE(VLOOKUP(B776,'Fach-ID''s'!$B$4:$D$1000,3,FALSE),"-",VLOOKUP(Klausurenliste!F776,Hilfstabellen!$K$4:$L$103,2,FALSE),"\",D776))),IF(D776="",CONCATENATE(VLOOKUP(B776,'Fach-ID''s'!$C$4:$D$1000,2,FALSE),"-",VLOOKUP(Klausurenliste!F776,Hilfstabellen!$K$4:$L$103,2,FALSE)),CONCATENATE(VLOOKUP(B776,'Fach-ID''s'!$C$4:$D$1000,2,FALSE),"-",VLOOKUP(Klausurenliste!F776,Hilfstabellen!$K$4:$L$103,2,FALSE),"\",D776)),IF(D776="",CONCATENATE(VLOOKUP(B776,'Fach-ID''s'!$B$4:$D$1000,3,FALSE),"-",VLOOKUP(Klausurenliste!F776,Hilfstabellen!$K$4:$L$103,2,FALSE)),CONCATENATE(VLOOKUP(B776,'Fach-ID''s'!$B$4:$D$1000,3,FALSE),"-",VLOOKUP(Klausurenliste!F776,Hilfstabellen!$K$4:$L$103,2,FALSE),"\",D776))))))</f>
        <v/>
      </c>
      <c r="J776" s="2" t="str">
        <f t="shared" ref="J776:J839" si="25">IF(B776="","",IF(C776="",IF(E776="Fremd-Uni",CONCATENATE(I776,"-FREMD"),IF(COUNT(E776)&lt;9,CONCATENATE(I776,"-",IF(LEFT(E776,2)="SS",REPLACE(E776,3,1,""),CONCATENATE(LEFT(E776,2),REPLACE(RIGHT(E776,5),3,1,"")))),CONCATENATE(I776,"-",IF(LEFT(E776,2)="SS",REPLACE(E776,3,1,""),CONCATENATE(LEFT(E776,2),REPLACE(RIGHT(E776,7),4,1,"")))))),IF(C776="Gedächtnis",IF(E776="Fremd-Uni",CONCATENATE(I776,"-FREMD"),IF(COUNT(E776)&lt;9,CONCATENATE(I776,"-","GEDÄCHTNIS","-",IF(LEFT(E776,2)="SS",REPLACE(E776,3,1,""),CONCATENATE(LEFT(E776,2),REPLACE(RIGHT(E776,5),3,1,"")))),CONCATENATE(I776,"-","GEDÄCHTNIS","-",IF(LEFT(E776,2)="SS",REPLACE(E776,3,1,""),CONCATENATE(LEFT(E776,2),REPLACE(RIGHT(E776,7),4,1,"")))))),IF(C776="Probe",IF(E776="Fremd-Uni",CONCATENATE(I776,"-FREMD"),IF(COUNT(E776)&lt;9,CONCATENATE(I776,"-","Probe","-",IF(LEFT(E776,2)="SS",REPLACE(E776,3,1,""),CONCATENATE(LEFT(E776,2),REPLACE(RIGHT(E776,5),3,1,"")))),CONCATENATE(I776,"-","Probe","-",IF(LEFT(E776,2)="SS",REPLACE(E776,3,1,""),CONCATENATE(LEFT(E776,2),REPLACE(RIGHT(E776,7),4,1,""))))))))))</f>
        <v/>
      </c>
      <c r="K776" s="8"/>
      <c r="L776" t="s">
        <v>20</v>
      </c>
    </row>
    <row r="777" spans="1:12" ht="15.75" hidden="1" x14ac:dyDescent="0.25">
      <c r="A777" t="str">
        <f t="shared" si="24"/>
        <v/>
      </c>
      <c r="B777" s="14"/>
      <c r="C777" s="16"/>
      <c r="D777" s="14"/>
      <c r="E777" s="13"/>
      <c r="F777" s="13"/>
      <c r="G777" s="13" t="str">
        <f>IF(ISNA(VLOOKUP(B777,Kurstabelle!$B$3:$G$1327,5,FALSE)),"",VLOOKUP(B777,Kurstabelle!$B$3:$G$1327,5,FALSE))</f>
        <v/>
      </c>
      <c r="H777" s="13" t="str">
        <f>IF(ISNA(VLOOKUP(B777,Kurstabelle!$B$3:$G$1327,4,FALSE)),"",VLOOKUP(B777,Kurstabelle!$B$3:$G$1327,4,FALSE))</f>
        <v/>
      </c>
      <c r="I777" s="2" t="str">
        <f>IF(B777="","",IF(AND(ISNA(VLOOKUP(B777,'Fach-ID''s'!$B$4:$D$1000,1,FALSE)),ISNA(VLOOKUP(B777,'Fach-ID''s'!$C$4:$D$1000,1,FALSE))),"Kurs noch nicht gelistet",IF(AND(ISNA(VLOOKUP(CONCATENATE(VLOOKUP(B777,'Fach-ID''s'!$B$4:$D$1000,3,FALSE),"-",VLOOKUP(Klausurenliste!F777,Hilfstabellen!$K$4:$L$103,2,FALSE)),Kurstabelle!$G$3:$G$1327,1,FALSE)),ISNA(VLOOKUP(CONCATENATE(VLOOKUP(B777,'Fach-ID''s'!$C$4:$D$1000,2,FALSE),"-",VLOOKUP(Klausurenliste!F777,Hilfstabellen!$K$4:$L$103,2,FALSE)),Kurstabelle!$G$3:$G$1327,1,FALSE))),"Kurs zu dem Professor noch nicht gelistet",IF(ISNA(IF(D777="",CONCATENATE(VLOOKUP(B777,'Fach-ID''s'!$B$4:$D$1000,3,FALSE),"-",VLOOKUP(Klausurenliste!F777,Hilfstabellen!$K$4:$L$103,2,FALSE)),CONCATENATE(VLOOKUP(B777,'Fach-ID''s'!$B$4:$D$1000,3,FALSE),"-",VLOOKUP(Klausurenliste!F777,Hilfstabellen!$K$4:$L$103,2,FALSE),"\",D777))),IF(D777="",CONCATENATE(VLOOKUP(B777,'Fach-ID''s'!$C$4:$D$1000,2,FALSE),"-",VLOOKUP(Klausurenliste!F777,Hilfstabellen!$K$4:$L$103,2,FALSE)),CONCATENATE(VLOOKUP(B777,'Fach-ID''s'!$C$4:$D$1000,2,FALSE),"-",VLOOKUP(Klausurenliste!F777,Hilfstabellen!$K$4:$L$103,2,FALSE),"\",D777)),IF(D777="",CONCATENATE(VLOOKUP(B777,'Fach-ID''s'!$B$4:$D$1000,3,FALSE),"-",VLOOKUP(Klausurenliste!F777,Hilfstabellen!$K$4:$L$103,2,FALSE)),CONCATENATE(VLOOKUP(B777,'Fach-ID''s'!$B$4:$D$1000,3,FALSE),"-",VLOOKUP(Klausurenliste!F777,Hilfstabellen!$K$4:$L$103,2,FALSE),"\",D777))))))</f>
        <v/>
      </c>
      <c r="J777" s="2" t="str">
        <f t="shared" si="25"/>
        <v/>
      </c>
      <c r="K777" s="8"/>
      <c r="L777" t="s">
        <v>20</v>
      </c>
    </row>
    <row r="778" spans="1:12" ht="15.75" hidden="1" x14ac:dyDescent="0.25">
      <c r="A778" t="str">
        <f t="shared" si="24"/>
        <v/>
      </c>
      <c r="B778" s="14"/>
      <c r="C778" s="16"/>
      <c r="D778" s="14"/>
      <c r="E778" s="13"/>
      <c r="F778" s="13"/>
      <c r="G778" s="13" t="str">
        <f>IF(ISNA(VLOOKUP(B778,Kurstabelle!$B$3:$G$1327,5,FALSE)),"",VLOOKUP(B778,Kurstabelle!$B$3:$G$1327,5,FALSE))</f>
        <v/>
      </c>
      <c r="H778" s="13" t="str">
        <f>IF(ISNA(VLOOKUP(B778,Kurstabelle!$B$3:$G$1327,4,FALSE)),"",VLOOKUP(B778,Kurstabelle!$B$3:$G$1327,4,FALSE))</f>
        <v/>
      </c>
      <c r="I778" s="2" t="str">
        <f>IF(B778="","",IF(AND(ISNA(VLOOKUP(B778,'Fach-ID''s'!$B$4:$D$1000,1,FALSE)),ISNA(VLOOKUP(B778,'Fach-ID''s'!$C$4:$D$1000,1,FALSE))),"Kurs noch nicht gelistet",IF(AND(ISNA(VLOOKUP(CONCATENATE(VLOOKUP(B778,'Fach-ID''s'!$B$4:$D$1000,3,FALSE),"-",VLOOKUP(Klausurenliste!F778,Hilfstabellen!$K$4:$L$103,2,FALSE)),Kurstabelle!$G$3:$G$1327,1,FALSE)),ISNA(VLOOKUP(CONCATENATE(VLOOKUP(B778,'Fach-ID''s'!$C$4:$D$1000,2,FALSE),"-",VLOOKUP(Klausurenliste!F778,Hilfstabellen!$K$4:$L$103,2,FALSE)),Kurstabelle!$G$3:$G$1327,1,FALSE))),"Kurs zu dem Professor noch nicht gelistet",IF(ISNA(IF(D778="",CONCATENATE(VLOOKUP(B778,'Fach-ID''s'!$B$4:$D$1000,3,FALSE),"-",VLOOKUP(Klausurenliste!F778,Hilfstabellen!$K$4:$L$103,2,FALSE)),CONCATENATE(VLOOKUP(B778,'Fach-ID''s'!$B$4:$D$1000,3,FALSE),"-",VLOOKUP(Klausurenliste!F778,Hilfstabellen!$K$4:$L$103,2,FALSE),"\",D778))),IF(D778="",CONCATENATE(VLOOKUP(B778,'Fach-ID''s'!$C$4:$D$1000,2,FALSE),"-",VLOOKUP(Klausurenliste!F778,Hilfstabellen!$K$4:$L$103,2,FALSE)),CONCATENATE(VLOOKUP(B778,'Fach-ID''s'!$C$4:$D$1000,2,FALSE),"-",VLOOKUP(Klausurenliste!F778,Hilfstabellen!$K$4:$L$103,2,FALSE),"\",D778)),IF(D778="",CONCATENATE(VLOOKUP(B778,'Fach-ID''s'!$B$4:$D$1000,3,FALSE),"-",VLOOKUP(Klausurenliste!F778,Hilfstabellen!$K$4:$L$103,2,FALSE)),CONCATENATE(VLOOKUP(B778,'Fach-ID''s'!$B$4:$D$1000,3,FALSE),"-",VLOOKUP(Klausurenliste!F778,Hilfstabellen!$K$4:$L$103,2,FALSE),"\",D778))))))</f>
        <v/>
      </c>
      <c r="J778" s="2" t="str">
        <f t="shared" si="25"/>
        <v/>
      </c>
      <c r="K778" s="8"/>
      <c r="L778" t="s">
        <v>20</v>
      </c>
    </row>
    <row r="779" spans="1:12" ht="15.75" hidden="1" x14ac:dyDescent="0.25">
      <c r="A779" t="str">
        <f t="shared" si="24"/>
        <v/>
      </c>
      <c r="B779" s="14"/>
      <c r="C779" s="16"/>
      <c r="D779" s="14"/>
      <c r="E779" s="13"/>
      <c r="F779" s="13"/>
      <c r="G779" s="13" t="str">
        <f>IF(ISNA(VLOOKUP(B779,Kurstabelle!$B$3:$G$1327,5,FALSE)),"",VLOOKUP(B779,Kurstabelle!$B$3:$G$1327,5,FALSE))</f>
        <v/>
      </c>
      <c r="H779" s="13" t="str">
        <f>IF(ISNA(VLOOKUP(B779,Kurstabelle!$B$3:$G$1327,4,FALSE)),"",VLOOKUP(B779,Kurstabelle!$B$3:$G$1327,4,FALSE))</f>
        <v/>
      </c>
      <c r="I779" s="2" t="str">
        <f>IF(B779="","",IF(AND(ISNA(VLOOKUP(B779,'Fach-ID''s'!$B$4:$D$1000,1,FALSE)),ISNA(VLOOKUP(B779,'Fach-ID''s'!$C$4:$D$1000,1,FALSE))),"Kurs noch nicht gelistet",IF(AND(ISNA(VLOOKUP(CONCATENATE(VLOOKUP(B779,'Fach-ID''s'!$B$4:$D$1000,3,FALSE),"-",VLOOKUP(Klausurenliste!F779,Hilfstabellen!$K$4:$L$103,2,FALSE)),Kurstabelle!$G$3:$G$1327,1,FALSE)),ISNA(VLOOKUP(CONCATENATE(VLOOKUP(B779,'Fach-ID''s'!$C$4:$D$1000,2,FALSE),"-",VLOOKUP(Klausurenliste!F779,Hilfstabellen!$K$4:$L$103,2,FALSE)),Kurstabelle!$G$3:$G$1327,1,FALSE))),"Kurs zu dem Professor noch nicht gelistet",IF(ISNA(IF(D779="",CONCATENATE(VLOOKUP(B779,'Fach-ID''s'!$B$4:$D$1000,3,FALSE),"-",VLOOKUP(Klausurenliste!F779,Hilfstabellen!$K$4:$L$103,2,FALSE)),CONCATENATE(VLOOKUP(B779,'Fach-ID''s'!$B$4:$D$1000,3,FALSE),"-",VLOOKUP(Klausurenliste!F779,Hilfstabellen!$K$4:$L$103,2,FALSE),"\",D779))),IF(D779="",CONCATENATE(VLOOKUP(B779,'Fach-ID''s'!$C$4:$D$1000,2,FALSE),"-",VLOOKUP(Klausurenliste!F779,Hilfstabellen!$K$4:$L$103,2,FALSE)),CONCATENATE(VLOOKUP(B779,'Fach-ID''s'!$C$4:$D$1000,2,FALSE),"-",VLOOKUP(Klausurenliste!F779,Hilfstabellen!$K$4:$L$103,2,FALSE),"\",D779)),IF(D779="",CONCATENATE(VLOOKUP(B779,'Fach-ID''s'!$B$4:$D$1000,3,FALSE),"-",VLOOKUP(Klausurenliste!F779,Hilfstabellen!$K$4:$L$103,2,FALSE)),CONCATENATE(VLOOKUP(B779,'Fach-ID''s'!$B$4:$D$1000,3,FALSE),"-",VLOOKUP(Klausurenliste!F779,Hilfstabellen!$K$4:$L$103,2,FALSE),"\",D779))))))</f>
        <v/>
      </c>
      <c r="J779" s="2" t="str">
        <f t="shared" si="25"/>
        <v/>
      </c>
      <c r="K779" s="8"/>
      <c r="L779" t="s">
        <v>20</v>
      </c>
    </row>
    <row r="780" spans="1:12" ht="15.75" hidden="1" x14ac:dyDescent="0.25">
      <c r="A780" t="str">
        <f t="shared" si="24"/>
        <v/>
      </c>
      <c r="B780" s="14"/>
      <c r="C780" s="16"/>
      <c r="D780" s="14"/>
      <c r="E780" s="13"/>
      <c r="F780" s="13"/>
      <c r="G780" s="13" t="str">
        <f>IF(ISNA(VLOOKUP(B780,Kurstabelle!$B$3:$G$1327,5,FALSE)),"",VLOOKUP(B780,Kurstabelle!$B$3:$G$1327,5,FALSE))</f>
        <v/>
      </c>
      <c r="H780" s="13" t="str">
        <f>IF(ISNA(VLOOKUP(B780,Kurstabelle!$B$3:$G$1327,4,FALSE)),"",VLOOKUP(B780,Kurstabelle!$B$3:$G$1327,4,FALSE))</f>
        <v/>
      </c>
      <c r="I780" s="2" t="str">
        <f>IF(B780="","",IF(AND(ISNA(VLOOKUP(B780,'Fach-ID''s'!$B$4:$D$1000,1,FALSE)),ISNA(VLOOKUP(B780,'Fach-ID''s'!$C$4:$D$1000,1,FALSE))),"Kurs noch nicht gelistet",IF(AND(ISNA(VLOOKUP(CONCATENATE(VLOOKUP(B780,'Fach-ID''s'!$B$4:$D$1000,3,FALSE),"-",VLOOKUP(Klausurenliste!F780,Hilfstabellen!$K$4:$L$103,2,FALSE)),Kurstabelle!$G$3:$G$1327,1,FALSE)),ISNA(VLOOKUP(CONCATENATE(VLOOKUP(B780,'Fach-ID''s'!$C$4:$D$1000,2,FALSE),"-",VLOOKUP(Klausurenliste!F780,Hilfstabellen!$K$4:$L$103,2,FALSE)),Kurstabelle!$G$3:$G$1327,1,FALSE))),"Kurs zu dem Professor noch nicht gelistet",IF(ISNA(IF(D780="",CONCATENATE(VLOOKUP(B780,'Fach-ID''s'!$B$4:$D$1000,3,FALSE),"-",VLOOKUP(Klausurenliste!F780,Hilfstabellen!$K$4:$L$103,2,FALSE)),CONCATENATE(VLOOKUP(B780,'Fach-ID''s'!$B$4:$D$1000,3,FALSE),"-",VLOOKUP(Klausurenliste!F780,Hilfstabellen!$K$4:$L$103,2,FALSE),"\",D780))),IF(D780="",CONCATENATE(VLOOKUP(B780,'Fach-ID''s'!$C$4:$D$1000,2,FALSE),"-",VLOOKUP(Klausurenliste!F780,Hilfstabellen!$K$4:$L$103,2,FALSE)),CONCATENATE(VLOOKUP(B780,'Fach-ID''s'!$C$4:$D$1000,2,FALSE),"-",VLOOKUP(Klausurenliste!F780,Hilfstabellen!$K$4:$L$103,2,FALSE),"\",D780)),IF(D780="",CONCATENATE(VLOOKUP(B780,'Fach-ID''s'!$B$4:$D$1000,3,FALSE),"-",VLOOKUP(Klausurenliste!F780,Hilfstabellen!$K$4:$L$103,2,FALSE)),CONCATENATE(VLOOKUP(B780,'Fach-ID''s'!$B$4:$D$1000,3,FALSE),"-",VLOOKUP(Klausurenliste!F780,Hilfstabellen!$K$4:$L$103,2,FALSE),"\",D780))))))</f>
        <v/>
      </c>
      <c r="J780" s="2" t="str">
        <f t="shared" si="25"/>
        <v/>
      </c>
      <c r="K780" s="8"/>
      <c r="L780" t="s">
        <v>20</v>
      </c>
    </row>
    <row r="781" spans="1:12" ht="15.75" hidden="1" x14ac:dyDescent="0.25">
      <c r="A781" t="str">
        <f t="shared" si="24"/>
        <v/>
      </c>
      <c r="B781" s="14"/>
      <c r="C781" s="15"/>
      <c r="D781" s="14"/>
      <c r="E781" s="13"/>
      <c r="F781" s="13"/>
      <c r="G781" s="13" t="str">
        <f>IF(ISNA(VLOOKUP(B781,Kurstabelle!$B$3:$G$1327,5,FALSE)),"",VLOOKUP(B781,Kurstabelle!$B$3:$G$1327,5,FALSE))</f>
        <v/>
      </c>
      <c r="H781" s="13" t="str">
        <f>IF(ISNA(VLOOKUP(B781,Kurstabelle!$B$3:$G$1327,4,FALSE)),"",VLOOKUP(B781,Kurstabelle!$B$3:$G$1327,4,FALSE))</f>
        <v/>
      </c>
      <c r="I781" s="2" t="str">
        <f>IF(B781="","",IF(AND(ISNA(VLOOKUP(B781,'Fach-ID''s'!$B$4:$D$1000,1,FALSE)),ISNA(VLOOKUP(B781,'Fach-ID''s'!$C$4:$D$1000,1,FALSE))),"Kurs noch nicht gelistet",IF(AND(ISNA(VLOOKUP(CONCATENATE(VLOOKUP(B781,'Fach-ID''s'!$B$4:$D$1000,3,FALSE),"-",VLOOKUP(Klausurenliste!F781,Hilfstabellen!$K$4:$L$103,2,FALSE)),Kurstabelle!$G$3:$G$1327,1,FALSE)),ISNA(VLOOKUP(CONCATENATE(VLOOKUP(B781,'Fach-ID''s'!$C$4:$D$1000,2,FALSE),"-",VLOOKUP(Klausurenliste!F781,Hilfstabellen!$K$4:$L$103,2,FALSE)),Kurstabelle!$G$3:$G$1327,1,FALSE))),"Kurs zu dem Professor noch nicht gelistet",IF(ISNA(IF(D781="",CONCATENATE(VLOOKUP(B781,'Fach-ID''s'!$B$4:$D$1000,3,FALSE),"-",VLOOKUP(Klausurenliste!F781,Hilfstabellen!$K$4:$L$103,2,FALSE)),CONCATENATE(VLOOKUP(B781,'Fach-ID''s'!$B$4:$D$1000,3,FALSE),"-",VLOOKUP(Klausurenliste!F781,Hilfstabellen!$K$4:$L$103,2,FALSE),"\",D781))),IF(D781="",CONCATENATE(VLOOKUP(B781,'Fach-ID''s'!$C$4:$D$1000,2,FALSE),"-",VLOOKUP(Klausurenliste!F781,Hilfstabellen!$K$4:$L$103,2,FALSE)),CONCATENATE(VLOOKUP(B781,'Fach-ID''s'!$C$4:$D$1000,2,FALSE),"-",VLOOKUP(Klausurenliste!F781,Hilfstabellen!$K$4:$L$103,2,FALSE),"\",D781)),IF(D781="",CONCATENATE(VLOOKUP(B781,'Fach-ID''s'!$B$4:$D$1000,3,FALSE),"-",VLOOKUP(Klausurenliste!F781,Hilfstabellen!$K$4:$L$103,2,FALSE)),CONCATENATE(VLOOKUP(B781,'Fach-ID''s'!$B$4:$D$1000,3,FALSE),"-",VLOOKUP(Klausurenliste!F781,Hilfstabellen!$K$4:$L$103,2,FALSE),"\",D781))))))</f>
        <v/>
      </c>
      <c r="J781" s="2" t="str">
        <f t="shared" si="25"/>
        <v/>
      </c>
      <c r="K781" s="8"/>
      <c r="L781" t="s">
        <v>20</v>
      </c>
    </row>
    <row r="782" spans="1:12" ht="15.75" hidden="1" x14ac:dyDescent="0.25">
      <c r="A782" t="str">
        <f t="shared" si="24"/>
        <v/>
      </c>
      <c r="B782" s="14"/>
      <c r="C782" s="15"/>
      <c r="D782" s="14"/>
      <c r="E782" s="13"/>
      <c r="F782" s="13"/>
      <c r="G782" s="13" t="str">
        <f>IF(ISNA(VLOOKUP(B782,Kurstabelle!$B$3:$G$1327,5,FALSE)),"",VLOOKUP(B782,Kurstabelle!$B$3:$G$1327,5,FALSE))</f>
        <v/>
      </c>
      <c r="H782" s="13" t="str">
        <f>IF(ISNA(VLOOKUP(B782,Kurstabelle!$B$3:$G$1327,4,FALSE)),"",VLOOKUP(B782,Kurstabelle!$B$3:$G$1327,4,FALSE))</f>
        <v/>
      </c>
      <c r="I782" s="2" t="str">
        <f>IF(B782="","",IF(AND(ISNA(VLOOKUP(B782,'Fach-ID''s'!$B$4:$D$1000,1,FALSE)),ISNA(VLOOKUP(B782,'Fach-ID''s'!$C$4:$D$1000,1,FALSE))),"Kurs noch nicht gelistet",IF(AND(ISNA(VLOOKUP(CONCATENATE(VLOOKUP(B782,'Fach-ID''s'!$B$4:$D$1000,3,FALSE),"-",VLOOKUP(Klausurenliste!F782,Hilfstabellen!$K$4:$L$103,2,FALSE)),Kurstabelle!$G$3:$G$1327,1,FALSE)),ISNA(VLOOKUP(CONCATENATE(VLOOKUP(B782,'Fach-ID''s'!$C$4:$D$1000,2,FALSE),"-",VLOOKUP(Klausurenliste!F782,Hilfstabellen!$K$4:$L$103,2,FALSE)),Kurstabelle!$G$3:$G$1327,1,FALSE))),"Kurs zu dem Professor noch nicht gelistet",IF(ISNA(IF(D782="",CONCATENATE(VLOOKUP(B782,'Fach-ID''s'!$B$4:$D$1000,3,FALSE),"-",VLOOKUP(Klausurenliste!F782,Hilfstabellen!$K$4:$L$103,2,FALSE)),CONCATENATE(VLOOKUP(B782,'Fach-ID''s'!$B$4:$D$1000,3,FALSE),"-",VLOOKUP(Klausurenliste!F782,Hilfstabellen!$K$4:$L$103,2,FALSE),"\",D782))),IF(D782="",CONCATENATE(VLOOKUP(B782,'Fach-ID''s'!$C$4:$D$1000,2,FALSE),"-",VLOOKUP(Klausurenliste!F782,Hilfstabellen!$K$4:$L$103,2,FALSE)),CONCATENATE(VLOOKUP(B782,'Fach-ID''s'!$C$4:$D$1000,2,FALSE),"-",VLOOKUP(Klausurenliste!F782,Hilfstabellen!$K$4:$L$103,2,FALSE),"\",D782)),IF(D782="",CONCATENATE(VLOOKUP(B782,'Fach-ID''s'!$B$4:$D$1000,3,FALSE),"-",VLOOKUP(Klausurenliste!F782,Hilfstabellen!$K$4:$L$103,2,FALSE)),CONCATENATE(VLOOKUP(B782,'Fach-ID''s'!$B$4:$D$1000,3,FALSE),"-",VLOOKUP(Klausurenliste!F782,Hilfstabellen!$K$4:$L$103,2,FALSE),"\",D782))))))</f>
        <v/>
      </c>
      <c r="J782" s="2" t="str">
        <f t="shared" si="25"/>
        <v/>
      </c>
      <c r="K782" s="8"/>
      <c r="L782" t="s">
        <v>20</v>
      </c>
    </row>
    <row r="783" spans="1:12" ht="15.75" hidden="1" x14ac:dyDescent="0.25">
      <c r="A783" t="str">
        <f t="shared" si="24"/>
        <v/>
      </c>
      <c r="B783" s="14"/>
      <c r="C783" s="15"/>
      <c r="D783" s="14"/>
      <c r="E783" s="13"/>
      <c r="F783" s="13"/>
      <c r="G783" s="13" t="str">
        <f>IF(ISNA(VLOOKUP(B783,Kurstabelle!$B$3:$G$1327,5,FALSE)),"",VLOOKUP(B783,Kurstabelle!$B$3:$G$1327,5,FALSE))</f>
        <v/>
      </c>
      <c r="H783" s="13" t="str">
        <f>IF(ISNA(VLOOKUP(B783,Kurstabelle!$B$3:$G$1327,4,FALSE)),"",VLOOKUP(B783,Kurstabelle!$B$3:$G$1327,4,FALSE))</f>
        <v/>
      </c>
      <c r="I783" s="2" t="str">
        <f>IF(B783="","",IF(AND(ISNA(VLOOKUP(B783,'Fach-ID''s'!$B$4:$D$1000,1,FALSE)),ISNA(VLOOKUP(B783,'Fach-ID''s'!$C$4:$D$1000,1,FALSE))),"Kurs noch nicht gelistet",IF(AND(ISNA(VLOOKUP(CONCATENATE(VLOOKUP(B783,'Fach-ID''s'!$B$4:$D$1000,3,FALSE),"-",VLOOKUP(Klausurenliste!F783,Hilfstabellen!$K$4:$L$103,2,FALSE)),Kurstabelle!$G$3:$G$1327,1,FALSE)),ISNA(VLOOKUP(CONCATENATE(VLOOKUP(B783,'Fach-ID''s'!$C$4:$D$1000,2,FALSE),"-",VLOOKUP(Klausurenliste!F783,Hilfstabellen!$K$4:$L$103,2,FALSE)),Kurstabelle!$G$3:$G$1327,1,FALSE))),"Kurs zu dem Professor noch nicht gelistet",IF(ISNA(IF(D783="",CONCATENATE(VLOOKUP(B783,'Fach-ID''s'!$B$4:$D$1000,3,FALSE),"-",VLOOKUP(Klausurenliste!F783,Hilfstabellen!$K$4:$L$103,2,FALSE)),CONCATENATE(VLOOKUP(B783,'Fach-ID''s'!$B$4:$D$1000,3,FALSE),"-",VLOOKUP(Klausurenliste!F783,Hilfstabellen!$K$4:$L$103,2,FALSE),"\",D783))),IF(D783="",CONCATENATE(VLOOKUP(B783,'Fach-ID''s'!$C$4:$D$1000,2,FALSE),"-",VLOOKUP(Klausurenliste!F783,Hilfstabellen!$K$4:$L$103,2,FALSE)),CONCATENATE(VLOOKUP(B783,'Fach-ID''s'!$C$4:$D$1000,2,FALSE),"-",VLOOKUP(Klausurenliste!F783,Hilfstabellen!$K$4:$L$103,2,FALSE),"\",D783)),IF(D783="",CONCATENATE(VLOOKUP(B783,'Fach-ID''s'!$B$4:$D$1000,3,FALSE),"-",VLOOKUP(Klausurenliste!F783,Hilfstabellen!$K$4:$L$103,2,FALSE)),CONCATENATE(VLOOKUP(B783,'Fach-ID''s'!$B$4:$D$1000,3,FALSE),"-",VLOOKUP(Klausurenliste!F783,Hilfstabellen!$K$4:$L$103,2,FALSE),"\",D783))))))</f>
        <v/>
      </c>
      <c r="J783" s="2" t="str">
        <f t="shared" si="25"/>
        <v/>
      </c>
      <c r="K783" s="8"/>
      <c r="L783" t="s">
        <v>20</v>
      </c>
    </row>
    <row r="784" spans="1:12" ht="15.75" hidden="1" x14ac:dyDescent="0.25">
      <c r="A784" t="str">
        <f t="shared" si="24"/>
        <v/>
      </c>
      <c r="B784" s="14"/>
      <c r="C784" s="15"/>
      <c r="D784" s="14"/>
      <c r="E784" s="13"/>
      <c r="F784" s="13"/>
      <c r="G784" s="13" t="str">
        <f>IF(ISNA(VLOOKUP(B784,Kurstabelle!$B$3:$G$1327,5,FALSE)),"",VLOOKUP(B784,Kurstabelle!$B$3:$G$1327,5,FALSE))</f>
        <v/>
      </c>
      <c r="H784" s="13" t="str">
        <f>IF(ISNA(VLOOKUP(B784,Kurstabelle!$B$3:$G$1327,4,FALSE)),"",VLOOKUP(B784,Kurstabelle!$B$3:$G$1327,4,FALSE))</f>
        <v/>
      </c>
      <c r="I784" s="2" t="str">
        <f>IF(B784="","",IF(AND(ISNA(VLOOKUP(B784,'Fach-ID''s'!$B$4:$D$1000,1,FALSE)),ISNA(VLOOKUP(B784,'Fach-ID''s'!$C$4:$D$1000,1,FALSE))),"Kurs noch nicht gelistet",IF(AND(ISNA(VLOOKUP(CONCATENATE(VLOOKUP(B784,'Fach-ID''s'!$B$4:$D$1000,3,FALSE),"-",VLOOKUP(Klausurenliste!F784,Hilfstabellen!$K$4:$L$103,2,FALSE)),Kurstabelle!$G$3:$G$1327,1,FALSE)),ISNA(VLOOKUP(CONCATENATE(VLOOKUP(B784,'Fach-ID''s'!$C$4:$D$1000,2,FALSE),"-",VLOOKUP(Klausurenliste!F784,Hilfstabellen!$K$4:$L$103,2,FALSE)),Kurstabelle!$G$3:$G$1327,1,FALSE))),"Kurs zu dem Professor noch nicht gelistet",IF(ISNA(IF(D784="",CONCATENATE(VLOOKUP(B784,'Fach-ID''s'!$B$4:$D$1000,3,FALSE),"-",VLOOKUP(Klausurenliste!F784,Hilfstabellen!$K$4:$L$103,2,FALSE)),CONCATENATE(VLOOKUP(B784,'Fach-ID''s'!$B$4:$D$1000,3,FALSE),"-",VLOOKUP(Klausurenliste!F784,Hilfstabellen!$K$4:$L$103,2,FALSE),"\",D784))),IF(D784="",CONCATENATE(VLOOKUP(B784,'Fach-ID''s'!$C$4:$D$1000,2,FALSE),"-",VLOOKUP(Klausurenliste!F784,Hilfstabellen!$K$4:$L$103,2,FALSE)),CONCATENATE(VLOOKUP(B784,'Fach-ID''s'!$C$4:$D$1000,2,FALSE),"-",VLOOKUP(Klausurenliste!F784,Hilfstabellen!$K$4:$L$103,2,FALSE),"\",D784)),IF(D784="",CONCATENATE(VLOOKUP(B784,'Fach-ID''s'!$B$4:$D$1000,3,FALSE),"-",VLOOKUP(Klausurenliste!F784,Hilfstabellen!$K$4:$L$103,2,FALSE)),CONCATENATE(VLOOKUP(B784,'Fach-ID''s'!$B$4:$D$1000,3,FALSE),"-",VLOOKUP(Klausurenliste!F784,Hilfstabellen!$K$4:$L$103,2,FALSE),"\",D784))))))</f>
        <v/>
      </c>
      <c r="J784" s="2" t="str">
        <f t="shared" si="25"/>
        <v/>
      </c>
      <c r="K784" s="8"/>
      <c r="L784" t="s">
        <v>20</v>
      </c>
    </row>
    <row r="785" spans="1:12" ht="15.75" hidden="1" x14ac:dyDescent="0.25">
      <c r="A785" t="str">
        <f t="shared" si="24"/>
        <v/>
      </c>
      <c r="B785" s="14"/>
      <c r="C785" s="16"/>
      <c r="D785" s="14"/>
      <c r="E785" s="13"/>
      <c r="F785" s="13"/>
      <c r="G785" s="13" t="str">
        <f>IF(ISNA(VLOOKUP(B785,Kurstabelle!$B$3:$G$1327,5,FALSE)),"",VLOOKUP(B785,Kurstabelle!$B$3:$G$1327,5,FALSE))</f>
        <v/>
      </c>
      <c r="H785" s="13" t="str">
        <f>IF(ISNA(VLOOKUP(B785,Kurstabelle!$B$3:$G$1327,4,FALSE)),"",VLOOKUP(B785,Kurstabelle!$B$3:$G$1327,4,FALSE))</f>
        <v/>
      </c>
      <c r="I785" s="2" t="str">
        <f>IF(B785="","",IF(AND(ISNA(VLOOKUP(B785,'Fach-ID''s'!$B$4:$D$1000,1,FALSE)),ISNA(VLOOKUP(B785,'Fach-ID''s'!$C$4:$D$1000,1,FALSE))),"Kurs noch nicht gelistet",IF(AND(ISNA(VLOOKUP(CONCATENATE(VLOOKUP(B785,'Fach-ID''s'!$B$4:$D$1000,3,FALSE),"-",VLOOKUP(Klausurenliste!F785,Hilfstabellen!$K$4:$L$103,2,FALSE)),Kurstabelle!$G$3:$G$1327,1,FALSE)),ISNA(VLOOKUP(CONCATENATE(VLOOKUP(B785,'Fach-ID''s'!$C$4:$D$1000,2,FALSE),"-",VLOOKUP(Klausurenliste!F785,Hilfstabellen!$K$4:$L$103,2,FALSE)),Kurstabelle!$G$3:$G$1327,1,FALSE))),"Kurs zu dem Professor noch nicht gelistet",IF(ISNA(IF(D785="",CONCATENATE(VLOOKUP(B785,'Fach-ID''s'!$B$4:$D$1000,3,FALSE),"-",VLOOKUP(Klausurenliste!F785,Hilfstabellen!$K$4:$L$103,2,FALSE)),CONCATENATE(VLOOKUP(B785,'Fach-ID''s'!$B$4:$D$1000,3,FALSE),"-",VLOOKUP(Klausurenliste!F785,Hilfstabellen!$K$4:$L$103,2,FALSE),"\",D785))),IF(D785="",CONCATENATE(VLOOKUP(B785,'Fach-ID''s'!$C$4:$D$1000,2,FALSE),"-",VLOOKUP(Klausurenliste!F785,Hilfstabellen!$K$4:$L$103,2,FALSE)),CONCATENATE(VLOOKUP(B785,'Fach-ID''s'!$C$4:$D$1000,2,FALSE),"-",VLOOKUP(Klausurenliste!F785,Hilfstabellen!$K$4:$L$103,2,FALSE),"\",D785)),IF(D785="",CONCATENATE(VLOOKUP(B785,'Fach-ID''s'!$B$4:$D$1000,3,FALSE),"-",VLOOKUP(Klausurenliste!F785,Hilfstabellen!$K$4:$L$103,2,FALSE)),CONCATENATE(VLOOKUP(B785,'Fach-ID''s'!$B$4:$D$1000,3,FALSE),"-",VLOOKUP(Klausurenliste!F785,Hilfstabellen!$K$4:$L$103,2,FALSE),"\",D785))))))</f>
        <v/>
      </c>
      <c r="J785" s="2" t="str">
        <f t="shared" si="25"/>
        <v/>
      </c>
      <c r="K785" s="8"/>
      <c r="L785" t="s">
        <v>20</v>
      </c>
    </row>
    <row r="786" spans="1:12" ht="15.75" hidden="1" x14ac:dyDescent="0.25">
      <c r="A786" t="str">
        <f t="shared" si="24"/>
        <v/>
      </c>
      <c r="B786" s="14"/>
      <c r="C786" s="16"/>
      <c r="D786" s="14"/>
      <c r="E786" s="13"/>
      <c r="F786" s="13"/>
      <c r="G786" s="13" t="str">
        <f>IF(ISNA(VLOOKUP(B786,Kurstabelle!$B$3:$G$1327,5,FALSE)),"",VLOOKUP(B786,Kurstabelle!$B$3:$G$1327,5,FALSE))</f>
        <v/>
      </c>
      <c r="H786" s="13" t="str">
        <f>IF(ISNA(VLOOKUP(B786,Kurstabelle!$B$3:$G$1327,4,FALSE)),"",VLOOKUP(B786,Kurstabelle!$B$3:$G$1327,4,FALSE))</f>
        <v/>
      </c>
      <c r="I786" s="2" t="str">
        <f>IF(B786="","",IF(AND(ISNA(VLOOKUP(B786,'Fach-ID''s'!$B$4:$D$1000,1,FALSE)),ISNA(VLOOKUP(B786,'Fach-ID''s'!$C$4:$D$1000,1,FALSE))),"Kurs noch nicht gelistet",IF(AND(ISNA(VLOOKUP(CONCATENATE(VLOOKUP(B786,'Fach-ID''s'!$B$4:$D$1000,3,FALSE),"-",VLOOKUP(Klausurenliste!F786,Hilfstabellen!$K$4:$L$103,2,FALSE)),Kurstabelle!$G$3:$G$1327,1,FALSE)),ISNA(VLOOKUP(CONCATENATE(VLOOKUP(B786,'Fach-ID''s'!$C$4:$D$1000,2,FALSE),"-",VLOOKUP(Klausurenliste!F786,Hilfstabellen!$K$4:$L$103,2,FALSE)),Kurstabelle!$G$3:$G$1327,1,FALSE))),"Kurs zu dem Professor noch nicht gelistet",IF(ISNA(IF(D786="",CONCATENATE(VLOOKUP(B786,'Fach-ID''s'!$B$4:$D$1000,3,FALSE),"-",VLOOKUP(Klausurenliste!F786,Hilfstabellen!$K$4:$L$103,2,FALSE)),CONCATENATE(VLOOKUP(B786,'Fach-ID''s'!$B$4:$D$1000,3,FALSE),"-",VLOOKUP(Klausurenliste!F786,Hilfstabellen!$K$4:$L$103,2,FALSE),"\",D786))),IF(D786="",CONCATENATE(VLOOKUP(B786,'Fach-ID''s'!$C$4:$D$1000,2,FALSE),"-",VLOOKUP(Klausurenliste!F786,Hilfstabellen!$K$4:$L$103,2,FALSE)),CONCATENATE(VLOOKUP(B786,'Fach-ID''s'!$C$4:$D$1000,2,FALSE),"-",VLOOKUP(Klausurenliste!F786,Hilfstabellen!$K$4:$L$103,2,FALSE),"\",D786)),IF(D786="",CONCATENATE(VLOOKUP(B786,'Fach-ID''s'!$B$4:$D$1000,3,FALSE),"-",VLOOKUP(Klausurenliste!F786,Hilfstabellen!$K$4:$L$103,2,FALSE)),CONCATENATE(VLOOKUP(B786,'Fach-ID''s'!$B$4:$D$1000,3,FALSE),"-",VLOOKUP(Klausurenliste!F786,Hilfstabellen!$K$4:$L$103,2,FALSE),"\",D786))))))</f>
        <v/>
      </c>
      <c r="J786" s="2" t="str">
        <f t="shared" si="25"/>
        <v/>
      </c>
      <c r="K786" s="8"/>
      <c r="L786" t="s">
        <v>20</v>
      </c>
    </row>
    <row r="787" spans="1:12" ht="15.75" hidden="1" x14ac:dyDescent="0.25">
      <c r="A787" t="str">
        <f t="shared" si="24"/>
        <v/>
      </c>
      <c r="B787" s="14"/>
      <c r="C787" s="16"/>
      <c r="D787" s="14"/>
      <c r="E787" s="13"/>
      <c r="F787" s="13"/>
      <c r="G787" s="13" t="str">
        <f>IF(ISNA(VLOOKUP(B787,Kurstabelle!$B$3:$G$1327,5,FALSE)),"",VLOOKUP(B787,Kurstabelle!$B$3:$G$1327,5,FALSE))</f>
        <v/>
      </c>
      <c r="H787" s="13" t="str">
        <f>IF(ISNA(VLOOKUP(B787,Kurstabelle!$B$3:$G$1327,4,FALSE)),"",VLOOKUP(B787,Kurstabelle!$B$3:$G$1327,4,FALSE))</f>
        <v/>
      </c>
      <c r="I787" s="2" t="str">
        <f>IF(B787="","",IF(AND(ISNA(VLOOKUP(B787,'Fach-ID''s'!$B$4:$D$1000,1,FALSE)),ISNA(VLOOKUP(B787,'Fach-ID''s'!$C$4:$D$1000,1,FALSE))),"Kurs noch nicht gelistet",IF(AND(ISNA(VLOOKUP(CONCATENATE(VLOOKUP(B787,'Fach-ID''s'!$B$4:$D$1000,3,FALSE),"-",VLOOKUP(Klausurenliste!F787,Hilfstabellen!$K$4:$L$103,2,FALSE)),Kurstabelle!$G$3:$G$1327,1,FALSE)),ISNA(VLOOKUP(CONCATENATE(VLOOKUP(B787,'Fach-ID''s'!$C$4:$D$1000,2,FALSE),"-",VLOOKUP(Klausurenliste!F787,Hilfstabellen!$K$4:$L$103,2,FALSE)),Kurstabelle!$G$3:$G$1327,1,FALSE))),"Kurs zu dem Professor noch nicht gelistet",IF(ISNA(IF(D787="",CONCATENATE(VLOOKUP(B787,'Fach-ID''s'!$B$4:$D$1000,3,FALSE),"-",VLOOKUP(Klausurenliste!F787,Hilfstabellen!$K$4:$L$103,2,FALSE)),CONCATENATE(VLOOKUP(B787,'Fach-ID''s'!$B$4:$D$1000,3,FALSE),"-",VLOOKUP(Klausurenliste!F787,Hilfstabellen!$K$4:$L$103,2,FALSE),"\",D787))),IF(D787="",CONCATENATE(VLOOKUP(B787,'Fach-ID''s'!$C$4:$D$1000,2,FALSE),"-",VLOOKUP(Klausurenliste!F787,Hilfstabellen!$K$4:$L$103,2,FALSE)),CONCATENATE(VLOOKUP(B787,'Fach-ID''s'!$C$4:$D$1000,2,FALSE),"-",VLOOKUP(Klausurenliste!F787,Hilfstabellen!$K$4:$L$103,2,FALSE),"\",D787)),IF(D787="",CONCATENATE(VLOOKUP(B787,'Fach-ID''s'!$B$4:$D$1000,3,FALSE),"-",VLOOKUP(Klausurenliste!F787,Hilfstabellen!$K$4:$L$103,2,FALSE)),CONCATENATE(VLOOKUP(B787,'Fach-ID''s'!$B$4:$D$1000,3,FALSE),"-",VLOOKUP(Klausurenliste!F787,Hilfstabellen!$K$4:$L$103,2,FALSE),"\",D787))))))</f>
        <v/>
      </c>
      <c r="J787" s="2" t="str">
        <f t="shared" si="25"/>
        <v/>
      </c>
      <c r="K787" s="8"/>
      <c r="L787" t="s">
        <v>20</v>
      </c>
    </row>
    <row r="788" spans="1:12" ht="15.75" hidden="1" x14ac:dyDescent="0.25">
      <c r="A788" t="str">
        <f t="shared" si="24"/>
        <v/>
      </c>
      <c r="B788" s="14"/>
      <c r="C788" s="16"/>
      <c r="D788" s="14"/>
      <c r="E788" s="13"/>
      <c r="F788" s="13"/>
      <c r="G788" s="13" t="str">
        <f>IF(ISNA(VLOOKUP(B788,Kurstabelle!$B$3:$G$1327,5,FALSE)),"",VLOOKUP(B788,Kurstabelle!$B$3:$G$1327,5,FALSE))</f>
        <v/>
      </c>
      <c r="H788" s="13" t="str">
        <f>IF(ISNA(VLOOKUP(B788,Kurstabelle!$B$3:$G$1327,4,FALSE)),"",VLOOKUP(B788,Kurstabelle!$B$3:$G$1327,4,FALSE))</f>
        <v/>
      </c>
      <c r="I788" s="2" t="str">
        <f>IF(B788="","",IF(AND(ISNA(VLOOKUP(B788,'Fach-ID''s'!$B$4:$D$1000,1,FALSE)),ISNA(VLOOKUP(B788,'Fach-ID''s'!$C$4:$D$1000,1,FALSE))),"Kurs noch nicht gelistet",IF(AND(ISNA(VLOOKUP(CONCATENATE(VLOOKUP(B788,'Fach-ID''s'!$B$4:$D$1000,3,FALSE),"-",VLOOKUP(Klausurenliste!F788,Hilfstabellen!$K$4:$L$103,2,FALSE)),Kurstabelle!$G$3:$G$1327,1,FALSE)),ISNA(VLOOKUP(CONCATENATE(VLOOKUP(B788,'Fach-ID''s'!$C$4:$D$1000,2,FALSE),"-",VLOOKUP(Klausurenliste!F788,Hilfstabellen!$K$4:$L$103,2,FALSE)),Kurstabelle!$G$3:$G$1327,1,FALSE))),"Kurs zu dem Professor noch nicht gelistet",IF(ISNA(IF(D788="",CONCATENATE(VLOOKUP(B788,'Fach-ID''s'!$B$4:$D$1000,3,FALSE),"-",VLOOKUP(Klausurenliste!F788,Hilfstabellen!$K$4:$L$103,2,FALSE)),CONCATENATE(VLOOKUP(B788,'Fach-ID''s'!$B$4:$D$1000,3,FALSE),"-",VLOOKUP(Klausurenliste!F788,Hilfstabellen!$K$4:$L$103,2,FALSE),"\",D788))),IF(D788="",CONCATENATE(VLOOKUP(B788,'Fach-ID''s'!$C$4:$D$1000,2,FALSE),"-",VLOOKUP(Klausurenliste!F788,Hilfstabellen!$K$4:$L$103,2,FALSE)),CONCATENATE(VLOOKUP(B788,'Fach-ID''s'!$C$4:$D$1000,2,FALSE),"-",VLOOKUP(Klausurenliste!F788,Hilfstabellen!$K$4:$L$103,2,FALSE),"\",D788)),IF(D788="",CONCATENATE(VLOOKUP(B788,'Fach-ID''s'!$B$4:$D$1000,3,FALSE),"-",VLOOKUP(Klausurenliste!F788,Hilfstabellen!$K$4:$L$103,2,FALSE)),CONCATENATE(VLOOKUP(B788,'Fach-ID''s'!$B$4:$D$1000,3,FALSE),"-",VLOOKUP(Klausurenliste!F788,Hilfstabellen!$K$4:$L$103,2,FALSE),"\",D788))))))</f>
        <v/>
      </c>
      <c r="J788" s="2" t="str">
        <f t="shared" si="25"/>
        <v/>
      </c>
      <c r="K788" s="8"/>
      <c r="L788" t="s">
        <v>20</v>
      </c>
    </row>
    <row r="789" spans="1:12" ht="15.75" hidden="1" x14ac:dyDescent="0.25">
      <c r="A789" t="str">
        <f t="shared" si="24"/>
        <v/>
      </c>
      <c r="B789" s="14"/>
      <c r="C789" s="16"/>
      <c r="D789" s="14"/>
      <c r="E789" s="13"/>
      <c r="F789" s="13"/>
      <c r="G789" s="13" t="str">
        <f>IF(ISNA(VLOOKUP(B789,Kurstabelle!$B$3:$G$1327,5,FALSE)),"",VLOOKUP(B789,Kurstabelle!$B$3:$G$1327,5,FALSE))</f>
        <v/>
      </c>
      <c r="H789" s="13" t="str">
        <f>IF(ISNA(VLOOKUP(B789,Kurstabelle!$B$3:$G$1327,4,FALSE)),"",VLOOKUP(B789,Kurstabelle!$B$3:$G$1327,4,FALSE))</f>
        <v/>
      </c>
      <c r="I789" s="2" t="str">
        <f>IF(B789="","",IF(AND(ISNA(VLOOKUP(B789,'Fach-ID''s'!$B$4:$D$1000,1,FALSE)),ISNA(VLOOKUP(B789,'Fach-ID''s'!$C$4:$D$1000,1,FALSE))),"Kurs noch nicht gelistet",IF(AND(ISNA(VLOOKUP(CONCATENATE(VLOOKUP(B789,'Fach-ID''s'!$B$4:$D$1000,3,FALSE),"-",VLOOKUP(Klausurenliste!F789,Hilfstabellen!$K$4:$L$103,2,FALSE)),Kurstabelle!$G$3:$G$1327,1,FALSE)),ISNA(VLOOKUP(CONCATENATE(VLOOKUP(B789,'Fach-ID''s'!$C$4:$D$1000,2,FALSE),"-",VLOOKUP(Klausurenliste!F789,Hilfstabellen!$K$4:$L$103,2,FALSE)),Kurstabelle!$G$3:$G$1327,1,FALSE))),"Kurs zu dem Professor noch nicht gelistet",IF(ISNA(IF(D789="",CONCATENATE(VLOOKUP(B789,'Fach-ID''s'!$B$4:$D$1000,3,FALSE),"-",VLOOKUP(Klausurenliste!F789,Hilfstabellen!$K$4:$L$103,2,FALSE)),CONCATENATE(VLOOKUP(B789,'Fach-ID''s'!$B$4:$D$1000,3,FALSE),"-",VLOOKUP(Klausurenliste!F789,Hilfstabellen!$K$4:$L$103,2,FALSE),"\",D789))),IF(D789="",CONCATENATE(VLOOKUP(B789,'Fach-ID''s'!$C$4:$D$1000,2,FALSE),"-",VLOOKUP(Klausurenliste!F789,Hilfstabellen!$K$4:$L$103,2,FALSE)),CONCATENATE(VLOOKUP(B789,'Fach-ID''s'!$C$4:$D$1000,2,FALSE),"-",VLOOKUP(Klausurenliste!F789,Hilfstabellen!$K$4:$L$103,2,FALSE),"\",D789)),IF(D789="",CONCATENATE(VLOOKUP(B789,'Fach-ID''s'!$B$4:$D$1000,3,FALSE),"-",VLOOKUP(Klausurenliste!F789,Hilfstabellen!$K$4:$L$103,2,FALSE)),CONCATENATE(VLOOKUP(B789,'Fach-ID''s'!$B$4:$D$1000,3,FALSE),"-",VLOOKUP(Klausurenliste!F789,Hilfstabellen!$K$4:$L$103,2,FALSE),"\",D789))))))</f>
        <v/>
      </c>
      <c r="J789" s="2" t="str">
        <f t="shared" si="25"/>
        <v/>
      </c>
      <c r="K789" s="8"/>
      <c r="L789" t="s">
        <v>20</v>
      </c>
    </row>
    <row r="790" spans="1:12" ht="15.75" hidden="1" x14ac:dyDescent="0.25">
      <c r="A790" t="str">
        <f t="shared" si="24"/>
        <v/>
      </c>
      <c r="B790" s="14"/>
      <c r="C790" s="15"/>
      <c r="D790" s="14"/>
      <c r="E790" s="13"/>
      <c r="F790" s="13"/>
      <c r="G790" s="13" t="str">
        <f>IF(ISNA(VLOOKUP(B790,Kurstabelle!$B$3:$G$1327,5,FALSE)),"",VLOOKUP(B790,Kurstabelle!$B$3:$G$1327,5,FALSE))</f>
        <v/>
      </c>
      <c r="H790" s="13" t="str">
        <f>IF(ISNA(VLOOKUP(B790,Kurstabelle!$B$3:$G$1327,4,FALSE)),"",VLOOKUP(B790,Kurstabelle!$B$3:$G$1327,4,FALSE))</f>
        <v/>
      </c>
      <c r="I790" s="2" t="str">
        <f>IF(B790="","",IF(AND(ISNA(VLOOKUP(B790,'Fach-ID''s'!$B$4:$D$1000,1,FALSE)),ISNA(VLOOKUP(B790,'Fach-ID''s'!$C$4:$D$1000,1,FALSE))),"Kurs noch nicht gelistet",IF(AND(ISNA(VLOOKUP(CONCATENATE(VLOOKUP(B790,'Fach-ID''s'!$B$4:$D$1000,3,FALSE),"-",VLOOKUP(Klausurenliste!F790,Hilfstabellen!$K$4:$L$103,2,FALSE)),Kurstabelle!$G$3:$G$1327,1,FALSE)),ISNA(VLOOKUP(CONCATENATE(VLOOKUP(B790,'Fach-ID''s'!$C$4:$D$1000,2,FALSE),"-",VLOOKUP(Klausurenliste!F790,Hilfstabellen!$K$4:$L$103,2,FALSE)),Kurstabelle!$G$3:$G$1327,1,FALSE))),"Kurs zu dem Professor noch nicht gelistet",IF(ISNA(IF(D790="",CONCATENATE(VLOOKUP(B790,'Fach-ID''s'!$B$4:$D$1000,3,FALSE),"-",VLOOKUP(Klausurenliste!F790,Hilfstabellen!$K$4:$L$103,2,FALSE)),CONCATENATE(VLOOKUP(B790,'Fach-ID''s'!$B$4:$D$1000,3,FALSE),"-",VLOOKUP(Klausurenliste!F790,Hilfstabellen!$K$4:$L$103,2,FALSE),"\",D790))),IF(D790="",CONCATENATE(VLOOKUP(B790,'Fach-ID''s'!$C$4:$D$1000,2,FALSE),"-",VLOOKUP(Klausurenliste!F790,Hilfstabellen!$K$4:$L$103,2,FALSE)),CONCATENATE(VLOOKUP(B790,'Fach-ID''s'!$C$4:$D$1000,2,FALSE),"-",VLOOKUP(Klausurenliste!F790,Hilfstabellen!$K$4:$L$103,2,FALSE),"\",D790)),IF(D790="",CONCATENATE(VLOOKUP(B790,'Fach-ID''s'!$B$4:$D$1000,3,FALSE),"-",VLOOKUP(Klausurenliste!F790,Hilfstabellen!$K$4:$L$103,2,FALSE)),CONCATENATE(VLOOKUP(B790,'Fach-ID''s'!$B$4:$D$1000,3,FALSE),"-",VLOOKUP(Klausurenliste!F790,Hilfstabellen!$K$4:$L$103,2,FALSE),"\",D790))))))</f>
        <v/>
      </c>
      <c r="J790" s="2" t="str">
        <f t="shared" si="25"/>
        <v/>
      </c>
      <c r="K790" s="8"/>
      <c r="L790" t="s">
        <v>20</v>
      </c>
    </row>
    <row r="791" spans="1:12" ht="15.75" hidden="1" x14ac:dyDescent="0.25">
      <c r="A791" t="str">
        <f t="shared" si="24"/>
        <v/>
      </c>
      <c r="B791" s="14"/>
      <c r="C791" s="15"/>
      <c r="D791" s="14"/>
      <c r="E791" s="13"/>
      <c r="F791" s="13"/>
      <c r="G791" s="13" t="str">
        <f>IF(ISNA(VLOOKUP(B791,Kurstabelle!$B$3:$G$1327,5,FALSE)),"",VLOOKUP(B791,Kurstabelle!$B$3:$G$1327,5,FALSE))</f>
        <v/>
      </c>
      <c r="H791" s="13" t="str">
        <f>IF(ISNA(VLOOKUP(B791,Kurstabelle!$B$3:$G$1327,4,FALSE)),"",VLOOKUP(B791,Kurstabelle!$B$3:$G$1327,4,FALSE))</f>
        <v/>
      </c>
      <c r="I791" s="2" t="str">
        <f>IF(B791="","",IF(AND(ISNA(VLOOKUP(B791,'Fach-ID''s'!$B$4:$D$1000,1,FALSE)),ISNA(VLOOKUP(B791,'Fach-ID''s'!$C$4:$D$1000,1,FALSE))),"Kurs noch nicht gelistet",IF(AND(ISNA(VLOOKUP(CONCATENATE(VLOOKUP(B791,'Fach-ID''s'!$B$4:$D$1000,3,FALSE),"-",VLOOKUP(Klausurenliste!F791,Hilfstabellen!$K$4:$L$103,2,FALSE)),Kurstabelle!$G$3:$G$1327,1,FALSE)),ISNA(VLOOKUP(CONCATENATE(VLOOKUP(B791,'Fach-ID''s'!$C$4:$D$1000,2,FALSE),"-",VLOOKUP(Klausurenliste!F791,Hilfstabellen!$K$4:$L$103,2,FALSE)),Kurstabelle!$G$3:$G$1327,1,FALSE))),"Kurs zu dem Professor noch nicht gelistet",IF(ISNA(IF(D791="",CONCATENATE(VLOOKUP(B791,'Fach-ID''s'!$B$4:$D$1000,3,FALSE),"-",VLOOKUP(Klausurenliste!F791,Hilfstabellen!$K$4:$L$103,2,FALSE)),CONCATENATE(VLOOKUP(B791,'Fach-ID''s'!$B$4:$D$1000,3,FALSE),"-",VLOOKUP(Klausurenliste!F791,Hilfstabellen!$K$4:$L$103,2,FALSE),"\",D791))),IF(D791="",CONCATENATE(VLOOKUP(B791,'Fach-ID''s'!$C$4:$D$1000,2,FALSE),"-",VLOOKUP(Klausurenliste!F791,Hilfstabellen!$K$4:$L$103,2,FALSE)),CONCATENATE(VLOOKUP(B791,'Fach-ID''s'!$C$4:$D$1000,2,FALSE),"-",VLOOKUP(Klausurenliste!F791,Hilfstabellen!$K$4:$L$103,2,FALSE),"\",D791)),IF(D791="",CONCATENATE(VLOOKUP(B791,'Fach-ID''s'!$B$4:$D$1000,3,FALSE),"-",VLOOKUP(Klausurenliste!F791,Hilfstabellen!$K$4:$L$103,2,FALSE)),CONCATENATE(VLOOKUP(B791,'Fach-ID''s'!$B$4:$D$1000,3,FALSE),"-",VLOOKUP(Klausurenliste!F791,Hilfstabellen!$K$4:$L$103,2,FALSE),"\",D791))))))</f>
        <v/>
      </c>
      <c r="J791" s="2" t="str">
        <f t="shared" si="25"/>
        <v/>
      </c>
      <c r="K791" s="8"/>
      <c r="L791" t="s">
        <v>20</v>
      </c>
    </row>
    <row r="792" spans="1:12" ht="15.75" hidden="1" x14ac:dyDescent="0.25">
      <c r="A792" t="str">
        <f t="shared" si="24"/>
        <v/>
      </c>
      <c r="B792" s="14"/>
      <c r="C792" s="15"/>
      <c r="D792" s="14"/>
      <c r="E792" s="13"/>
      <c r="F792" s="13"/>
      <c r="G792" s="13" t="str">
        <f>IF(ISNA(VLOOKUP(B792,Kurstabelle!$B$3:$G$1327,5,FALSE)),"",VLOOKUP(B792,Kurstabelle!$B$3:$G$1327,5,FALSE))</f>
        <v/>
      </c>
      <c r="H792" s="13" t="str">
        <f>IF(ISNA(VLOOKUP(B792,Kurstabelle!$B$3:$G$1327,4,FALSE)),"",VLOOKUP(B792,Kurstabelle!$B$3:$G$1327,4,FALSE))</f>
        <v/>
      </c>
      <c r="I792" s="2" t="str">
        <f>IF(B792="","",IF(AND(ISNA(VLOOKUP(B792,'Fach-ID''s'!$B$4:$D$1000,1,FALSE)),ISNA(VLOOKUP(B792,'Fach-ID''s'!$C$4:$D$1000,1,FALSE))),"Kurs noch nicht gelistet",IF(AND(ISNA(VLOOKUP(CONCATENATE(VLOOKUP(B792,'Fach-ID''s'!$B$4:$D$1000,3,FALSE),"-",VLOOKUP(Klausurenliste!F792,Hilfstabellen!$K$4:$L$103,2,FALSE)),Kurstabelle!$G$3:$G$1327,1,FALSE)),ISNA(VLOOKUP(CONCATENATE(VLOOKUP(B792,'Fach-ID''s'!$C$4:$D$1000,2,FALSE),"-",VLOOKUP(Klausurenliste!F792,Hilfstabellen!$K$4:$L$103,2,FALSE)),Kurstabelle!$G$3:$G$1327,1,FALSE))),"Kurs zu dem Professor noch nicht gelistet",IF(ISNA(IF(D792="",CONCATENATE(VLOOKUP(B792,'Fach-ID''s'!$B$4:$D$1000,3,FALSE),"-",VLOOKUP(Klausurenliste!F792,Hilfstabellen!$K$4:$L$103,2,FALSE)),CONCATENATE(VLOOKUP(B792,'Fach-ID''s'!$B$4:$D$1000,3,FALSE),"-",VLOOKUP(Klausurenliste!F792,Hilfstabellen!$K$4:$L$103,2,FALSE),"\",D792))),IF(D792="",CONCATENATE(VLOOKUP(B792,'Fach-ID''s'!$C$4:$D$1000,2,FALSE),"-",VLOOKUP(Klausurenliste!F792,Hilfstabellen!$K$4:$L$103,2,FALSE)),CONCATENATE(VLOOKUP(B792,'Fach-ID''s'!$C$4:$D$1000,2,FALSE),"-",VLOOKUP(Klausurenliste!F792,Hilfstabellen!$K$4:$L$103,2,FALSE),"\",D792)),IF(D792="",CONCATENATE(VLOOKUP(B792,'Fach-ID''s'!$B$4:$D$1000,3,FALSE),"-",VLOOKUP(Klausurenliste!F792,Hilfstabellen!$K$4:$L$103,2,FALSE)),CONCATENATE(VLOOKUP(B792,'Fach-ID''s'!$B$4:$D$1000,3,FALSE),"-",VLOOKUP(Klausurenliste!F792,Hilfstabellen!$K$4:$L$103,2,FALSE),"\",D792))))))</f>
        <v/>
      </c>
      <c r="J792" s="2" t="str">
        <f t="shared" si="25"/>
        <v/>
      </c>
      <c r="K792" s="8"/>
      <c r="L792" t="s">
        <v>20</v>
      </c>
    </row>
    <row r="793" spans="1:12" ht="15.75" hidden="1" x14ac:dyDescent="0.25">
      <c r="A793" t="str">
        <f t="shared" si="24"/>
        <v/>
      </c>
      <c r="B793" s="14"/>
      <c r="C793" s="15"/>
      <c r="D793" s="14"/>
      <c r="E793" s="13"/>
      <c r="F793" s="13"/>
      <c r="G793" s="13" t="str">
        <f>IF(ISNA(VLOOKUP(B793,Kurstabelle!$B$3:$G$1327,5,FALSE)),"",VLOOKUP(B793,Kurstabelle!$B$3:$G$1327,5,FALSE))</f>
        <v/>
      </c>
      <c r="H793" s="13" t="str">
        <f>IF(ISNA(VLOOKUP(B793,Kurstabelle!$B$3:$G$1327,4,FALSE)),"",VLOOKUP(B793,Kurstabelle!$B$3:$G$1327,4,FALSE))</f>
        <v/>
      </c>
      <c r="I793" s="2" t="str">
        <f>IF(B793="","",IF(AND(ISNA(VLOOKUP(B793,'Fach-ID''s'!$B$4:$D$1000,1,FALSE)),ISNA(VLOOKUP(B793,'Fach-ID''s'!$C$4:$D$1000,1,FALSE))),"Kurs noch nicht gelistet",IF(AND(ISNA(VLOOKUP(CONCATENATE(VLOOKUP(B793,'Fach-ID''s'!$B$4:$D$1000,3,FALSE),"-",VLOOKUP(Klausurenliste!F793,Hilfstabellen!$K$4:$L$103,2,FALSE)),Kurstabelle!$G$3:$G$1327,1,FALSE)),ISNA(VLOOKUP(CONCATENATE(VLOOKUP(B793,'Fach-ID''s'!$C$4:$D$1000,2,FALSE),"-",VLOOKUP(Klausurenliste!F793,Hilfstabellen!$K$4:$L$103,2,FALSE)),Kurstabelle!$G$3:$G$1327,1,FALSE))),"Kurs zu dem Professor noch nicht gelistet",IF(ISNA(IF(D793="",CONCATENATE(VLOOKUP(B793,'Fach-ID''s'!$B$4:$D$1000,3,FALSE),"-",VLOOKUP(Klausurenliste!F793,Hilfstabellen!$K$4:$L$103,2,FALSE)),CONCATENATE(VLOOKUP(B793,'Fach-ID''s'!$B$4:$D$1000,3,FALSE),"-",VLOOKUP(Klausurenliste!F793,Hilfstabellen!$K$4:$L$103,2,FALSE),"\",D793))),IF(D793="",CONCATENATE(VLOOKUP(B793,'Fach-ID''s'!$C$4:$D$1000,2,FALSE),"-",VLOOKUP(Klausurenliste!F793,Hilfstabellen!$K$4:$L$103,2,FALSE)),CONCATENATE(VLOOKUP(B793,'Fach-ID''s'!$C$4:$D$1000,2,FALSE),"-",VLOOKUP(Klausurenliste!F793,Hilfstabellen!$K$4:$L$103,2,FALSE),"\",D793)),IF(D793="",CONCATENATE(VLOOKUP(B793,'Fach-ID''s'!$B$4:$D$1000,3,FALSE),"-",VLOOKUP(Klausurenliste!F793,Hilfstabellen!$K$4:$L$103,2,FALSE)),CONCATENATE(VLOOKUP(B793,'Fach-ID''s'!$B$4:$D$1000,3,FALSE),"-",VLOOKUP(Klausurenliste!F793,Hilfstabellen!$K$4:$L$103,2,FALSE),"\",D793))))))</f>
        <v/>
      </c>
      <c r="J793" s="2" t="str">
        <f t="shared" si="25"/>
        <v/>
      </c>
      <c r="K793" s="8"/>
      <c r="L793" t="s">
        <v>20</v>
      </c>
    </row>
    <row r="794" spans="1:12" ht="15.75" hidden="1" x14ac:dyDescent="0.25">
      <c r="A794" t="str">
        <f t="shared" si="24"/>
        <v/>
      </c>
      <c r="B794" s="14"/>
      <c r="C794" s="16"/>
      <c r="D794" s="14"/>
      <c r="E794" s="13"/>
      <c r="F794" s="13"/>
      <c r="G794" s="13" t="str">
        <f>IF(ISNA(VLOOKUP(B794,Kurstabelle!$B$3:$G$1327,5,FALSE)),"",VLOOKUP(B794,Kurstabelle!$B$3:$G$1327,5,FALSE))</f>
        <v/>
      </c>
      <c r="H794" s="13" t="str">
        <f>IF(ISNA(VLOOKUP(B794,Kurstabelle!$B$3:$G$1327,4,FALSE)),"",VLOOKUP(B794,Kurstabelle!$B$3:$G$1327,4,FALSE))</f>
        <v/>
      </c>
      <c r="I794" s="2" t="str">
        <f>IF(B794="","",IF(AND(ISNA(VLOOKUP(B794,'Fach-ID''s'!$B$4:$D$1000,1,FALSE)),ISNA(VLOOKUP(B794,'Fach-ID''s'!$C$4:$D$1000,1,FALSE))),"Kurs noch nicht gelistet",IF(AND(ISNA(VLOOKUP(CONCATENATE(VLOOKUP(B794,'Fach-ID''s'!$B$4:$D$1000,3,FALSE),"-",VLOOKUP(Klausurenliste!F794,Hilfstabellen!$K$4:$L$103,2,FALSE)),Kurstabelle!$G$3:$G$1327,1,FALSE)),ISNA(VLOOKUP(CONCATENATE(VLOOKUP(B794,'Fach-ID''s'!$C$4:$D$1000,2,FALSE),"-",VLOOKUP(Klausurenliste!F794,Hilfstabellen!$K$4:$L$103,2,FALSE)),Kurstabelle!$G$3:$G$1327,1,FALSE))),"Kurs zu dem Professor noch nicht gelistet",IF(ISNA(IF(D794="",CONCATENATE(VLOOKUP(B794,'Fach-ID''s'!$B$4:$D$1000,3,FALSE),"-",VLOOKUP(Klausurenliste!F794,Hilfstabellen!$K$4:$L$103,2,FALSE)),CONCATENATE(VLOOKUP(B794,'Fach-ID''s'!$B$4:$D$1000,3,FALSE),"-",VLOOKUP(Klausurenliste!F794,Hilfstabellen!$K$4:$L$103,2,FALSE),"\",D794))),IF(D794="",CONCATENATE(VLOOKUP(B794,'Fach-ID''s'!$C$4:$D$1000,2,FALSE),"-",VLOOKUP(Klausurenliste!F794,Hilfstabellen!$K$4:$L$103,2,FALSE)),CONCATENATE(VLOOKUP(B794,'Fach-ID''s'!$C$4:$D$1000,2,FALSE),"-",VLOOKUP(Klausurenliste!F794,Hilfstabellen!$K$4:$L$103,2,FALSE),"\",D794)),IF(D794="",CONCATENATE(VLOOKUP(B794,'Fach-ID''s'!$B$4:$D$1000,3,FALSE),"-",VLOOKUP(Klausurenliste!F794,Hilfstabellen!$K$4:$L$103,2,FALSE)),CONCATENATE(VLOOKUP(B794,'Fach-ID''s'!$B$4:$D$1000,3,FALSE),"-",VLOOKUP(Klausurenliste!F794,Hilfstabellen!$K$4:$L$103,2,FALSE),"\",D794))))))</f>
        <v/>
      </c>
      <c r="J794" s="2" t="str">
        <f t="shared" si="25"/>
        <v/>
      </c>
      <c r="K794" s="8"/>
      <c r="L794" t="s">
        <v>20</v>
      </c>
    </row>
    <row r="795" spans="1:12" ht="15.75" hidden="1" x14ac:dyDescent="0.25">
      <c r="A795" t="str">
        <f t="shared" si="24"/>
        <v/>
      </c>
      <c r="B795" s="14"/>
      <c r="C795" s="16"/>
      <c r="D795" s="14"/>
      <c r="E795" s="13"/>
      <c r="F795" s="13"/>
      <c r="G795" s="13" t="str">
        <f>IF(ISNA(VLOOKUP(B795,Kurstabelle!$B$3:$G$1327,5,FALSE)),"",VLOOKUP(B795,Kurstabelle!$B$3:$G$1327,5,FALSE))</f>
        <v/>
      </c>
      <c r="H795" s="13" t="str">
        <f>IF(ISNA(VLOOKUP(B795,Kurstabelle!$B$3:$G$1327,4,FALSE)),"",VLOOKUP(B795,Kurstabelle!$B$3:$G$1327,4,FALSE))</f>
        <v/>
      </c>
      <c r="I795" s="2" t="str">
        <f>IF(B795="","",IF(AND(ISNA(VLOOKUP(B795,'Fach-ID''s'!$B$4:$D$1000,1,FALSE)),ISNA(VLOOKUP(B795,'Fach-ID''s'!$C$4:$D$1000,1,FALSE))),"Kurs noch nicht gelistet",IF(AND(ISNA(VLOOKUP(CONCATENATE(VLOOKUP(B795,'Fach-ID''s'!$B$4:$D$1000,3,FALSE),"-",VLOOKUP(Klausurenliste!F795,Hilfstabellen!$K$4:$L$103,2,FALSE)),Kurstabelle!$G$3:$G$1327,1,FALSE)),ISNA(VLOOKUP(CONCATENATE(VLOOKUP(B795,'Fach-ID''s'!$C$4:$D$1000,2,FALSE),"-",VLOOKUP(Klausurenliste!F795,Hilfstabellen!$K$4:$L$103,2,FALSE)),Kurstabelle!$G$3:$G$1327,1,FALSE))),"Kurs zu dem Professor noch nicht gelistet",IF(ISNA(IF(D795="",CONCATENATE(VLOOKUP(B795,'Fach-ID''s'!$B$4:$D$1000,3,FALSE),"-",VLOOKUP(Klausurenliste!F795,Hilfstabellen!$K$4:$L$103,2,FALSE)),CONCATENATE(VLOOKUP(B795,'Fach-ID''s'!$B$4:$D$1000,3,FALSE),"-",VLOOKUP(Klausurenliste!F795,Hilfstabellen!$K$4:$L$103,2,FALSE),"\",D795))),IF(D795="",CONCATENATE(VLOOKUP(B795,'Fach-ID''s'!$C$4:$D$1000,2,FALSE),"-",VLOOKUP(Klausurenliste!F795,Hilfstabellen!$K$4:$L$103,2,FALSE)),CONCATENATE(VLOOKUP(B795,'Fach-ID''s'!$C$4:$D$1000,2,FALSE),"-",VLOOKUP(Klausurenliste!F795,Hilfstabellen!$K$4:$L$103,2,FALSE),"\",D795)),IF(D795="",CONCATENATE(VLOOKUP(B795,'Fach-ID''s'!$B$4:$D$1000,3,FALSE),"-",VLOOKUP(Klausurenliste!F795,Hilfstabellen!$K$4:$L$103,2,FALSE)),CONCATENATE(VLOOKUP(B795,'Fach-ID''s'!$B$4:$D$1000,3,FALSE),"-",VLOOKUP(Klausurenliste!F795,Hilfstabellen!$K$4:$L$103,2,FALSE),"\",D795))))))</f>
        <v/>
      </c>
      <c r="J795" s="2" t="str">
        <f t="shared" si="25"/>
        <v/>
      </c>
      <c r="K795" s="8"/>
      <c r="L795" t="s">
        <v>20</v>
      </c>
    </row>
    <row r="796" spans="1:12" ht="15.75" hidden="1" x14ac:dyDescent="0.25">
      <c r="A796" t="str">
        <f t="shared" si="24"/>
        <v/>
      </c>
      <c r="B796" s="14"/>
      <c r="C796" s="16"/>
      <c r="D796" s="14"/>
      <c r="E796" s="13"/>
      <c r="F796" s="13"/>
      <c r="G796" s="13" t="str">
        <f>IF(ISNA(VLOOKUP(B796,Kurstabelle!$B$3:$G$1327,5,FALSE)),"",VLOOKUP(B796,Kurstabelle!$B$3:$G$1327,5,FALSE))</f>
        <v/>
      </c>
      <c r="H796" s="13" t="str">
        <f>IF(ISNA(VLOOKUP(B796,Kurstabelle!$B$3:$G$1327,4,FALSE)),"",VLOOKUP(B796,Kurstabelle!$B$3:$G$1327,4,FALSE))</f>
        <v/>
      </c>
      <c r="I796" s="2" t="str">
        <f>IF(B796="","",IF(AND(ISNA(VLOOKUP(B796,'Fach-ID''s'!$B$4:$D$1000,1,FALSE)),ISNA(VLOOKUP(B796,'Fach-ID''s'!$C$4:$D$1000,1,FALSE))),"Kurs noch nicht gelistet",IF(AND(ISNA(VLOOKUP(CONCATENATE(VLOOKUP(B796,'Fach-ID''s'!$B$4:$D$1000,3,FALSE),"-",VLOOKUP(Klausurenliste!F796,Hilfstabellen!$K$4:$L$103,2,FALSE)),Kurstabelle!$G$3:$G$1327,1,FALSE)),ISNA(VLOOKUP(CONCATENATE(VLOOKUP(B796,'Fach-ID''s'!$C$4:$D$1000,2,FALSE),"-",VLOOKUP(Klausurenliste!F796,Hilfstabellen!$K$4:$L$103,2,FALSE)),Kurstabelle!$G$3:$G$1327,1,FALSE))),"Kurs zu dem Professor noch nicht gelistet",IF(ISNA(IF(D796="",CONCATENATE(VLOOKUP(B796,'Fach-ID''s'!$B$4:$D$1000,3,FALSE),"-",VLOOKUP(Klausurenliste!F796,Hilfstabellen!$K$4:$L$103,2,FALSE)),CONCATENATE(VLOOKUP(B796,'Fach-ID''s'!$B$4:$D$1000,3,FALSE),"-",VLOOKUP(Klausurenliste!F796,Hilfstabellen!$K$4:$L$103,2,FALSE),"\",D796))),IF(D796="",CONCATENATE(VLOOKUP(B796,'Fach-ID''s'!$C$4:$D$1000,2,FALSE),"-",VLOOKUP(Klausurenliste!F796,Hilfstabellen!$K$4:$L$103,2,FALSE)),CONCATENATE(VLOOKUP(B796,'Fach-ID''s'!$C$4:$D$1000,2,FALSE),"-",VLOOKUP(Klausurenliste!F796,Hilfstabellen!$K$4:$L$103,2,FALSE),"\",D796)),IF(D796="",CONCATENATE(VLOOKUP(B796,'Fach-ID''s'!$B$4:$D$1000,3,FALSE),"-",VLOOKUP(Klausurenliste!F796,Hilfstabellen!$K$4:$L$103,2,FALSE)),CONCATENATE(VLOOKUP(B796,'Fach-ID''s'!$B$4:$D$1000,3,FALSE),"-",VLOOKUP(Klausurenliste!F796,Hilfstabellen!$K$4:$L$103,2,FALSE),"\",D796))))))</f>
        <v/>
      </c>
      <c r="J796" s="2" t="str">
        <f t="shared" si="25"/>
        <v/>
      </c>
      <c r="K796" s="8"/>
      <c r="L796" t="s">
        <v>20</v>
      </c>
    </row>
    <row r="797" spans="1:12" ht="15.75" hidden="1" x14ac:dyDescent="0.25">
      <c r="A797" t="str">
        <f t="shared" si="24"/>
        <v/>
      </c>
      <c r="B797" s="14"/>
      <c r="C797" s="16"/>
      <c r="D797" s="14"/>
      <c r="E797" s="13"/>
      <c r="F797" s="13"/>
      <c r="G797" s="13" t="str">
        <f>IF(ISNA(VLOOKUP(B797,Kurstabelle!$B$3:$G$1327,5,FALSE)),"",VLOOKUP(B797,Kurstabelle!$B$3:$G$1327,5,FALSE))</f>
        <v/>
      </c>
      <c r="H797" s="13" t="str">
        <f>IF(ISNA(VLOOKUP(B797,Kurstabelle!$B$3:$G$1327,4,FALSE)),"",VLOOKUP(B797,Kurstabelle!$B$3:$G$1327,4,FALSE))</f>
        <v/>
      </c>
      <c r="I797" s="2" t="str">
        <f>IF(B797="","",IF(AND(ISNA(VLOOKUP(B797,'Fach-ID''s'!$B$4:$D$1000,1,FALSE)),ISNA(VLOOKUP(B797,'Fach-ID''s'!$C$4:$D$1000,1,FALSE))),"Kurs noch nicht gelistet",IF(AND(ISNA(VLOOKUP(CONCATENATE(VLOOKUP(B797,'Fach-ID''s'!$B$4:$D$1000,3,FALSE),"-",VLOOKUP(Klausurenliste!F797,Hilfstabellen!$K$4:$L$103,2,FALSE)),Kurstabelle!$G$3:$G$1327,1,FALSE)),ISNA(VLOOKUP(CONCATENATE(VLOOKUP(B797,'Fach-ID''s'!$C$4:$D$1000,2,FALSE),"-",VLOOKUP(Klausurenliste!F797,Hilfstabellen!$K$4:$L$103,2,FALSE)),Kurstabelle!$G$3:$G$1327,1,FALSE))),"Kurs zu dem Professor noch nicht gelistet",IF(ISNA(IF(D797="",CONCATENATE(VLOOKUP(B797,'Fach-ID''s'!$B$4:$D$1000,3,FALSE),"-",VLOOKUP(Klausurenliste!F797,Hilfstabellen!$K$4:$L$103,2,FALSE)),CONCATENATE(VLOOKUP(B797,'Fach-ID''s'!$B$4:$D$1000,3,FALSE),"-",VLOOKUP(Klausurenliste!F797,Hilfstabellen!$K$4:$L$103,2,FALSE),"\",D797))),IF(D797="",CONCATENATE(VLOOKUP(B797,'Fach-ID''s'!$C$4:$D$1000,2,FALSE),"-",VLOOKUP(Klausurenliste!F797,Hilfstabellen!$K$4:$L$103,2,FALSE)),CONCATENATE(VLOOKUP(B797,'Fach-ID''s'!$C$4:$D$1000,2,FALSE),"-",VLOOKUP(Klausurenliste!F797,Hilfstabellen!$K$4:$L$103,2,FALSE),"\",D797)),IF(D797="",CONCATENATE(VLOOKUP(B797,'Fach-ID''s'!$B$4:$D$1000,3,FALSE),"-",VLOOKUP(Klausurenliste!F797,Hilfstabellen!$K$4:$L$103,2,FALSE)),CONCATENATE(VLOOKUP(B797,'Fach-ID''s'!$B$4:$D$1000,3,FALSE),"-",VLOOKUP(Klausurenliste!F797,Hilfstabellen!$K$4:$L$103,2,FALSE),"\",D797))))))</f>
        <v/>
      </c>
      <c r="J797" s="2" t="str">
        <f t="shared" si="25"/>
        <v/>
      </c>
      <c r="K797" s="8"/>
      <c r="L797" t="s">
        <v>20</v>
      </c>
    </row>
    <row r="798" spans="1:12" ht="15.75" hidden="1" x14ac:dyDescent="0.25">
      <c r="A798" t="str">
        <f t="shared" si="24"/>
        <v/>
      </c>
      <c r="B798" s="14"/>
      <c r="C798" s="16"/>
      <c r="D798" s="14"/>
      <c r="E798" s="13"/>
      <c r="F798" s="13"/>
      <c r="G798" s="13" t="str">
        <f>IF(ISNA(VLOOKUP(B798,Kurstabelle!$B$3:$G$1327,5,FALSE)),"",VLOOKUP(B798,Kurstabelle!$B$3:$G$1327,5,FALSE))</f>
        <v/>
      </c>
      <c r="H798" s="13" t="str">
        <f>IF(ISNA(VLOOKUP(B798,Kurstabelle!$B$3:$G$1327,4,FALSE)),"",VLOOKUP(B798,Kurstabelle!$B$3:$G$1327,4,FALSE))</f>
        <v/>
      </c>
      <c r="I798" s="2" t="str">
        <f>IF(B798="","",IF(AND(ISNA(VLOOKUP(B798,'Fach-ID''s'!$B$4:$D$1000,1,FALSE)),ISNA(VLOOKUP(B798,'Fach-ID''s'!$C$4:$D$1000,1,FALSE))),"Kurs noch nicht gelistet",IF(AND(ISNA(VLOOKUP(CONCATENATE(VLOOKUP(B798,'Fach-ID''s'!$B$4:$D$1000,3,FALSE),"-",VLOOKUP(Klausurenliste!F798,Hilfstabellen!$K$4:$L$103,2,FALSE)),Kurstabelle!$G$3:$G$1327,1,FALSE)),ISNA(VLOOKUP(CONCATENATE(VLOOKUP(B798,'Fach-ID''s'!$C$4:$D$1000,2,FALSE),"-",VLOOKUP(Klausurenliste!F798,Hilfstabellen!$K$4:$L$103,2,FALSE)),Kurstabelle!$G$3:$G$1327,1,FALSE))),"Kurs zu dem Professor noch nicht gelistet",IF(ISNA(IF(D798="",CONCATENATE(VLOOKUP(B798,'Fach-ID''s'!$B$4:$D$1000,3,FALSE),"-",VLOOKUP(Klausurenliste!F798,Hilfstabellen!$K$4:$L$103,2,FALSE)),CONCATENATE(VLOOKUP(B798,'Fach-ID''s'!$B$4:$D$1000,3,FALSE),"-",VLOOKUP(Klausurenliste!F798,Hilfstabellen!$K$4:$L$103,2,FALSE),"\",D798))),IF(D798="",CONCATENATE(VLOOKUP(B798,'Fach-ID''s'!$C$4:$D$1000,2,FALSE),"-",VLOOKUP(Klausurenliste!F798,Hilfstabellen!$K$4:$L$103,2,FALSE)),CONCATENATE(VLOOKUP(B798,'Fach-ID''s'!$C$4:$D$1000,2,FALSE),"-",VLOOKUP(Klausurenliste!F798,Hilfstabellen!$K$4:$L$103,2,FALSE),"\",D798)),IF(D798="",CONCATENATE(VLOOKUP(B798,'Fach-ID''s'!$B$4:$D$1000,3,FALSE),"-",VLOOKUP(Klausurenliste!F798,Hilfstabellen!$K$4:$L$103,2,FALSE)),CONCATENATE(VLOOKUP(B798,'Fach-ID''s'!$B$4:$D$1000,3,FALSE),"-",VLOOKUP(Klausurenliste!F798,Hilfstabellen!$K$4:$L$103,2,FALSE),"\",D798))))))</f>
        <v/>
      </c>
      <c r="J798" s="2" t="str">
        <f t="shared" si="25"/>
        <v/>
      </c>
      <c r="K798" s="8"/>
      <c r="L798" t="s">
        <v>20</v>
      </c>
    </row>
    <row r="799" spans="1:12" ht="15.75" hidden="1" x14ac:dyDescent="0.25">
      <c r="A799" t="str">
        <f t="shared" si="24"/>
        <v/>
      </c>
      <c r="B799" s="14"/>
      <c r="C799" s="15"/>
      <c r="D799" s="14"/>
      <c r="E799" s="13"/>
      <c r="F799" s="13"/>
      <c r="G799" s="13" t="str">
        <f>IF(ISNA(VLOOKUP(B799,Kurstabelle!$B$3:$G$1327,5,FALSE)),"",VLOOKUP(B799,Kurstabelle!$B$3:$G$1327,5,FALSE))</f>
        <v/>
      </c>
      <c r="H799" s="13" t="str">
        <f>IF(ISNA(VLOOKUP(B799,Kurstabelle!$B$3:$G$1327,4,FALSE)),"",VLOOKUP(B799,Kurstabelle!$B$3:$G$1327,4,FALSE))</f>
        <v/>
      </c>
      <c r="I799" s="2" t="str">
        <f>IF(B799="","",IF(AND(ISNA(VLOOKUP(B799,'Fach-ID''s'!$B$4:$D$1000,1,FALSE)),ISNA(VLOOKUP(B799,'Fach-ID''s'!$C$4:$D$1000,1,FALSE))),"Kurs noch nicht gelistet",IF(AND(ISNA(VLOOKUP(CONCATENATE(VLOOKUP(B799,'Fach-ID''s'!$B$4:$D$1000,3,FALSE),"-",VLOOKUP(Klausurenliste!F799,Hilfstabellen!$K$4:$L$103,2,FALSE)),Kurstabelle!$G$3:$G$1327,1,FALSE)),ISNA(VLOOKUP(CONCATENATE(VLOOKUP(B799,'Fach-ID''s'!$C$4:$D$1000,2,FALSE),"-",VLOOKUP(Klausurenliste!F799,Hilfstabellen!$K$4:$L$103,2,FALSE)),Kurstabelle!$G$3:$G$1327,1,FALSE))),"Kurs zu dem Professor noch nicht gelistet",IF(ISNA(IF(D799="",CONCATENATE(VLOOKUP(B799,'Fach-ID''s'!$B$4:$D$1000,3,FALSE),"-",VLOOKUP(Klausurenliste!F799,Hilfstabellen!$K$4:$L$103,2,FALSE)),CONCATENATE(VLOOKUP(B799,'Fach-ID''s'!$B$4:$D$1000,3,FALSE),"-",VLOOKUP(Klausurenliste!F799,Hilfstabellen!$K$4:$L$103,2,FALSE),"\",D799))),IF(D799="",CONCATENATE(VLOOKUP(B799,'Fach-ID''s'!$C$4:$D$1000,2,FALSE),"-",VLOOKUP(Klausurenliste!F799,Hilfstabellen!$K$4:$L$103,2,FALSE)),CONCATENATE(VLOOKUP(B799,'Fach-ID''s'!$C$4:$D$1000,2,FALSE),"-",VLOOKUP(Klausurenliste!F799,Hilfstabellen!$K$4:$L$103,2,FALSE),"\",D799)),IF(D799="",CONCATENATE(VLOOKUP(B799,'Fach-ID''s'!$B$4:$D$1000,3,FALSE),"-",VLOOKUP(Klausurenliste!F799,Hilfstabellen!$K$4:$L$103,2,FALSE)),CONCATENATE(VLOOKUP(B799,'Fach-ID''s'!$B$4:$D$1000,3,FALSE),"-",VLOOKUP(Klausurenliste!F799,Hilfstabellen!$K$4:$L$103,2,FALSE),"\",D799))))))</f>
        <v/>
      </c>
      <c r="J799" s="2" t="str">
        <f t="shared" si="25"/>
        <v/>
      </c>
      <c r="K799" s="8"/>
      <c r="L799" t="s">
        <v>20</v>
      </c>
    </row>
    <row r="800" spans="1:12" ht="15.75" hidden="1" x14ac:dyDescent="0.25">
      <c r="A800" t="str">
        <f t="shared" si="24"/>
        <v/>
      </c>
      <c r="B800" s="14"/>
      <c r="C800" s="15"/>
      <c r="D800" s="14"/>
      <c r="E800" s="13"/>
      <c r="F800" s="13"/>
      <c r="G800" s="13" t="str">
        <f>IF(ISNA(VLOOKUP(B800,Kurstabelle!$B$3:$G$1327,5,FALSE)),"",VLOOKUP(B800,Kurstabelle!$B$3:$G$1327,5,FALSE))</f>
        <v/>
      </c>
      <c r="H800" s="13" t="str">
        <f>IF(ISNA(VLOOKUP(B800,Kurstabelle!$B$3:$G$1327,4,FALSE)),"",VLOOKUP(B800,Kurstabelle!$B$3:$G$1327,4,FALSE))</f>
        <v/>
      </c>
      <c r="I800" s="2" t="str">
        <f>IF(B800="","",IF(AND(ISNA(VLOOKUP(B800,'Fach-ID''s'!$B$4:$D$1000,1,FALSE)),ISNA(VLOOKUP(B800,'Fach-ID''s'!$C$4:$D$1000,1,FALSE))),"Kurs noch nicht gelistet",IF(AND(ISNA(VLOOKUP(CONCATENATE(VLOOKUP(B800,'Fach-ID''s'!$B$4:$D$1000,3,FALSE),"-",VLOOKUP(Klausurenliste!F800,Hilfstabellen!$K$4:$L$103,2,FALSE)),Kurstabelle!$G$3:$G$1327,1,FALSE)),ISNA(VLOOKUP(CONCATENATE(VLOOKUP(B800,'Fach-ID''s'!$C$4:$D$1000,2,FALSE),"-",VLOOKUP(Klausurenliste!F800,Hilfstabellen!$K$4:$L$103,2,FALSE)),Kurstabelle!$G$3:$G$1327,1,FALSE))),"Kurs zu dem Professor noch nicht gelistet",IF(ISNA(IF(D800="",CONCATENATE(VLOOKUP(B800,'Fach-ID''s'!$B$4:$D$1000,3,FALSE),"-",VLOOKUP(Klausurenliste!F800,Hilfstabellen!$K$4:$L$103,2,FALSE)),CONCATENATE(VLOOKUP(B800,'Fach-ID''s'!$B$4:$D$1000,3,FALSE),"-",VLOOKUP(Klausurenliste!F800,Hilfstabellen!$K$4:$L$103,2,FALSE),"\",D800))),IF(D800="",CONCATENATE(VLOOKUP(B800,'Fach-ID''s'!$C$4:$D$1000,2,FALSE),"-",VLOOKUP(Klausurenliste!F800,Hilfstabellen!$K$4:$L$103,2,FALSE)),CONCATENATE(VLOOKUP(B800,'Fach-ID''s'!$C$4:$D$1000,2,FALSE),"-",VLOOKUP(Klausurenliste!F800,Hilfstabellen!$K$4:$L$103,2,FALSE),"\",D800)),IF(D800="",CONCATENATE(VLOOKUP(B800,'Fach-ID''s'!$B$4:$D$1000,3,FALSE),"-",VLOOKUP(Klausurenliste!F800,Hilfstabellen!$K$4:$L$103,2,FALSE)),CONCATENATE(VLOOKUP(B800,'Fach-ID''s'!$B$4:$D$1000,3,FALSE),"-",VLOOKUP(Klausurenliste!F800,Hilfstabellen!$K$4:$L$103,2,FALSE),"\",D800))))))</f>
        <v/>
      </c>
      <c r="J800" s="2" t="str">
        <f t="shared" si="25"/>
        <v/>
      </c>
      <c r="K800" s="8"/>
      <c r="L800" t="s">
        <v>20</v>
      </c>
    </row>
    <row r="801" spans="1:12" ht="15.75" hidden="1" x14ac:dyDescent="0.25">
      <c r="A801" t="str">
        <f t="shared" si="24"/>
        <v/>
      </c>
      <c r="B801" s="14"/>
      <c r="C801" s="15"/>
      <c r="D801" s="14"/>
      <c r="E801" s="13"/>
      <c r="F801" s="13"/>
      <c r="G801" s="13" t="str">
        <f>IF(ISNA(VLOOKUP(B801,Kurstabelle!$B$3:$G$1327,5,FALSE)),"",VLOOKUP(B801,Kurstabelle!$B$3:$G$1327,5,FALSE))</f>
        <v/>
      </c>
      <c r="H801" s="13" t="str">
        <f>IF(ISNA(VLOOKUP(B801,Kurstabelle!$B$3:$G$1327,4,FALSE)),"",VLOOKUP(B801,Kurstabelle!$B$3:$G$1327,4,FALSE))</f>
        <v/>
      </c>
      <c r="I801" s="2" t="str">
        <f>IF(B801="","",IF(AND(ISNA(VLOOKUP(B801,'Fach-ID''s'!$B$4:$D$1000,1,FALSE)),ISNA(VLOOKUP(B801,'Fach-ID''s'!$C$4:$D$1000,1,FALSE))),"Kurs noch nicht gelistet",IF(AND(ISNA(VLOOKUP(CONCATENATE(VLOOKUP(B801,'Fach-ID''s'!$B$4:$D$1000,3,FALSE),"-",VLOOKUP(Klausurenliste!F801,Hilfstabellen!$K$4:$L$103,2,FALSE)),Kurstabelle!$G$3:$G$1327,1,FALSE)),ISNA(VLOOKUP(CONCATENATE(VLOOKUP(B801,'Fach-ID''s'!$C$4:$D$1000,2,FALSE),"-",VLOOKUP(Klausurenliste!F801,Hilfstabellen!$K$4:$L$103,2,FALSE)),Kurstabelle!$G$3:$G$1327,1,FALSE))),"Kurs zu dem Professor noch nicht gelistet",IF(ISNA(IF(D801="",CONCATENATE(VLOOKUP(B801,'Fach-ID''s'!$B$4:$D$1000,3,FALSE),"-",VLOOKUP(Klausurenliste!F801,Hilfstabellen!$K$4:$L$103,2,FALSE)),CONCATENATE(VLOOKUP(B801,'Fach-ID''s'!$B$4:$D$1000,3,FALSE),"-",VLOOKUP(Klausurenliste!F801,Hilfstabellen!$K$4:$L$103,2,FALSE),"\",D801))),IF(D801="",CONCATENATE(VLOOKUP(B801,'Fach-ID''s'!$C$4:$D$1000,2,FALSE),"-",VLOOKUP(Klausurenliste!F801,Hilfstabellen!$K$4:$L$103,2,FALSE)),CONCATENATE(VLOOKUP(B801,'Fach-ID''s'!$C$4:$D$1000,2,FALSE),"-",VLOOKUP(Klausurenliste!F801,Hilfstabellen!$K$4:$L$103,2,FALSE),"\",D801)),IF(D801="",CONCATENATE(VLOOKUP(B801,'Fach-ID''s'!$B$4:$D$1000,3,FALSE),"-",VLOOKUP(Klausurenliste!F801,Hilfstabellen!$K$4:$L$103,2,FALSE)),CONCATENATE(VLOOKUP(B801,'Fach-ID''s'!$B$4:$D$1000,3,FALSE),"-",VLOOKUP(Klausurenliste!F801,Hilfstabellen!$K$4:$L$103,2,FALSE),"\",D801))))))</f>
        <v/>
      </c>
      <c r="J801" s="2" t="str">
        <f t="shared" si="25"/>
        <v/>
      </c>
      <c r="K801" s="8"/>
      <c r="L801" t="s">
        <v>20</v>
      </c>
    </row>
    <row r="802" spans="1:12" ht="15.75" hidden="1" x14ac:dyDescent="0.25">
      <c r="A802" t="str">
        <f t="shared" si="24"/>
        <v/>
      </c>
      <c r="B802" s="14"/>
      <c r="C802" s="15"/>
      <c r="D802" s="14"/>
      <c r="E802" s="13"/>
      <c r="F802" s="13"/>
      <c r="G802" s="13" t="str">
        <f>IF(ISNA(VLOOKUP(B802,Kurstabelle!$B$3:$G$1327,5,FALSE)),"",VLOOKUP(B802,Kurstabelle!$B$3:$G$1327,5,FALSE))</f>
        <v/>
      </c>
      <c r="H802" s="13" t="str">
        <f>IF(ISNA(VLOOKUP(B802,Kurstabelle!$B$3:$G$1327,4,FALSE)),"",VLOOKUP(B802,Kurstabelle!$B$3:$G$1327,4,FALSE))</f>
        <v/>
      </c>
      <c r="I802" s="2" t="str">
        <f>IF(B802="","",IF(AND(ISNA(VLOOKUP(B802,'Fach-ID''s'!$B$4:$D$1000,1,FALSE)),ISNA(VLOOKUP(B802,'Fach-ID''s'!$C$4:$D$1000,1,FALSE))),"Kurs noch nicht gelistet",IF(AND(ISNA(VLOOKUP(CONCATENATE(VLOOKUP(B802,'Fach-ID''s'!$B$4:$D$1000,3,FALSE),"-",VLOOKUP(Klausurenliste!F802,Hilfstabellen!$K$4:$L$103,2,FALSE)),Kurstabelle!$G$3:$G$1327,1,FALSE)),ISNA(VLOOKUP(CONCATENATE(VLOOKUP(B802,'Fach-ID''s'!$C$4:$D$1000,2,FALSE),"-",VLOOKUP(Klausurenliste!F802,Hilfstabellen!$K$4:$L$103,2,FALSE)),Kurstabelle!$G$3:$G$1327,1,FALSE))),"Kurs zu dem Professor noch nicht gelistet",IF(ISNA(IF(D802="",CONCATENATE(VLOOKUP(B802,'Fach-ID''s'!$B$4:$D$1000,3,FALSE),"-",VLOOKUP(Klausurenliste!F802,Hilfstabellen!$K$4:$L$103,2,FALSE)),CONCATENATE(VLOOKUP(B802,'Fach-ID''s'!$B$4:$D$1000,3,FALSE),"-",VLOOKUP(Klausurenliste!F802,Hilfstabellen!$K$4:$L$103,2,FALSE),"\",D802))),IF(D802="",CONCATENATE(VLOOKUP(B802,'Fach-ID''s'!$C$4:$D$1000,2,FALSE),"-",VLOOKUP(Klausurenliste!F802,Hilfstabellen!$K$4:$L$103,2,FALSE)),CONCATENATE(VLOOKUP(B802,'Fach-ID''s'!$C$4:$D$1000,2,FALSE),"-",VLOOKUP(Klausurenliste!F802,Hilfstabellen!$K$4:$L$103,2,FALSE),"\",D802)),IF(D802="",CONCATENATE(VLOOKUP(B802,'Fach-ID''s'!$B$4:$D$1000,3,FALSE),"-",VLOOKUP(Klausurenliste!F802,Hilfstabellen!$K$4:$L$103,2,FALSE)),CONCATENATE(VLOOKUP(B802,'Fach-ID''s'!$B$4:$D$1000,3,FALSE),"-",VLOOKUP(Klausurenliste!F802,Hilfstabellen!$K$4:$L$103,2,FALSE),"\",D802))))))</f>
        <v/>
      </c>
      <c r="J802" s="2" t="str">
        <f t="shared" si="25"/>
        <v/>
      </c>
      <c r="K802" s="8"/>
      <c r="L802" t="s">
        <v>20</v>
      </c>
    </row>
    <row r="803" spans="1:12" ht="15.75" hidden="1" x14ac:dyDescent="0.25">
      <c r="A803" t="str">
        <f t="shared" si="24"/>
        <v/>
      </c>
      <c r="B803" s="14"/>
      <c r="C803" s="16"/>
      <c r="D803" s="14"/>
      <c r="E803" s="13"/>
      <c r="F803" s="13"/>
      <c r="G803" s="13" t="str">
        <f>IF(ISNA(VLOOKUP(B803,Kurstabelle!$B$3:$G$1327,5,FALSE)),"",VLOOKUP(B803,Kurstabelle!$B$3:$G$1327,5,FALSE))</f>
        <v/>
      </c>
      <c r="H803" s="13" t="str">
        <f>IF(ISNA(VLOOKUP(B803,Kurstabelle!$B$3:$G$1327,4,FALSE)),"",VLOOKUP(B803,Kurstabelle!$B$3:$G$1327,4,FALSE))</f>
        <v/>
      </c>
      <c r="I803" s="2" t="str">
        <f>IF(B803="","",IF(AND(ISNA(VLOOKUP(B803,'Fach-ID''s'!$B$4:$D$1000,1,FALSE)),ISNA(VLOOKUP(B803,'Fach-ID''s'!$C$4:$D$1000,1,FALSE))),"Kurs noch nicht gelistet",IF(AND(ISNA(VLOOKUP(CONCATENATE(VLOOKUP(B803,'Fach-ID''s'!$B$4:$D$1000,3,FALSE),"-",VLOOKUP(Klausurenliste!F803,Hilfstabellen!$K$4:$L$103,2,FALSE)),Kurstabelle!$G$3:$G$1327,1,FALSE)),ISNA(VLOOKUP(CONCATENATE(VLOOKUP(B803,'Fach-ID''s'!$C$4:$D$1000,2,FALSE),"-",VLOOKUP(Klausurenliste!F803,Hilfstabellen!$K$4:$L$103,2,FALSE)),Kurstabelle!$G$3:$G$1327,1,FALSE))),"Kurs zu dem Professor noch nicht gelistet",IF(ISNA(IF(D803="",CONCATENATE(VLOOKUP(B803,'Fach-ID''s'!$B$4:$D$1000,3,FALSE),"-",VLOOKUP(Klausurenliste!F803,Hilfstabellen!$K$4:$L$103,2,FALSE)),CONCATENATE(VLOOKUP(B803,'Fach-ID''s'!$B$4:$D$1000,3,FALSE),"-",VLOOKUP(Klausurenliste!F803,Hilfstabellen!$K$4:$L$103,2,FALSE),"\",D803))),IF(D803="",CONCATENATE(VLOOKUP(B803,'Fach-ID''s'!$C$4:$D$1000,2,FALSE),"-",VLOOKUP(Klausurenliste!F803,Hilfstabellen!$K$4:$L$103,2,FALSE)),CONCATENATE(VLOOKUP(B803,'Fach-ID''s'!$C$4:$D$1000,2,FALSE),"-",VLOOKUP(Klausurenliste!F803,Hilfstabellen!$K$4:$L$103,2,FALSE),"\",D803)),IF(D803="",CONCATENATE(VLOOKUP(B803,'Fach-ID''s'!$B$4:$D$1000,3,FALSE),"-",VLOOKUP(Klausurenliste!F803,Hilfstabellen!$K$4:$L$103,2,FALSE)),CONCATENATE(VLOOKUP(B803,'Fach-ID''s'!$B$4:$D$1000,3,FALSE),"-",VLOOKUP(Klausurenliste!F803,Hilfstabellen!$K$4:$L$103,2,FALSE),"\",D803))))))</f>
        <v/>
      </c>
      <c r="J803" s="2" t="str">
        <f t="shared" si="25"/>
        <v/>
      </c>
      <c r="K803" s="8"/>
      <c r="L803" t="s">
        <v>20</v>
      </c>
    </row>
    <row r="804" spans="1:12" ht="15.75" hidden="1" x14ac:dyDescent="0.25">
      <c r="A804" t="str">
        <f t="shared" si="24"/>
        <v/>
      </c>
      <c r="B804" s="14"/>
      <c r="C804" s="16"/>
      <c r="D804" s="14"/>
      <c r="E804" s="13"/>
      <c r="F804" s="13"/>
      <c r="G804" s="13" t="str">
        <f>IF(ISNA(VLOOKUP(B804,Kurstabelle!$B$3:$G$1327,5,FALSE)),"",VLOOKUP(B804,Kurstabelle!$B$3:$G$1327,5,FALSE))</f>
        <v/>
      </c>
      <c r="H804" s="13" t="str">
        <f>IF(ISNA(VLOOKUP(B804,Kurstabelle!$B$3:$G$1327,4,FALSE)),"",VLOOKUP(B804,Kurstabelle!$B$3:$G$1327,4,FALSE))</f>
        <v/>
      </c>
      <c r="I804" s="2" t="str">
        <f>IF(B804="","",IF(AND(ISNA(VLOOKUP(B804,'Fach-ID''s'!$B$4:$D$1000,1,FALSE)),ISNA(VLOOKUP(B804,'Fach-ID''s'!$C$4:$D$1000,1,FALSE))),"Kurs noch nicht gelistet",IF(AND(ISNA(VLOOKUP(CONCATENATE(VLOOKUP(B804,'Fach-ID''s'!$B$4:$D$1000,3,FALSE),"-",VLOOKUP(Klausurenliste!F804,Hilfstabellen!$K$4:$L$103,2,FALSE)),Kurstabelle!$G$3:$G$1327,1,FALSE)),ISNA(VLOOKUP(CONCATENATE(VLOOKUP(B804,'Fach-ID''s'!$C$4:$D$1000,2,FALSE),"-",VLOOKUP(Klausurenliste!F804,Hilfstabellen!$K$4:$L$103,2,FALSE)),Kurstabelle!$G$3:$G$1327,1,FALSE))),"Kurs zu dem Professor noch nicht gelistet",IF(ISNA(IF(D804="",CONCATENATE(VLOOKUP(B804,'Fach-ID''s'!$B$4:$D$1000,3,FALSE),"-",VLOOKUP(Klausurenliste!F804,Hilfstabellen!$K$4:$L$103,2,FALSE)),CONCATENATE(VLOOKUP(B804,'Fach-ID''s'!$B$4:$D$1000,3,FALSE),"-",VLOOKUP(Klausurenliste!F804,Hilfstabellen!$K$4:$L$103,2,FALSE),"\",D804))),IF(D804="",CONCATENATE(VLOOKUP(B804,'Fach-ID''s'!$C$4:$D$1000,2,FALSE),"-",VLOOKUP(Klausurenliste!F804,Hilfstabellen!$K$4:$L$103,2,FALSE)),CONCATENATE(VLOOKUP(B804,'Fach-ID''s'!$C$4:$D$1000,2,FALSE),"-",VLOOKUP(Klausurenliste!F804,Hilfstabellen!$K$4:$L$103,2,FALSE),"\",D804)),IF(D804="",CONCATENATE(VLOOKUP(B804,'Fach-ID''s'!$B$4:$D$1000,3,FALSE),"-",VLOOKUP(Klausurenliste!F804,Hilfstabellen!$K$4:$L$103,2,FALSE)),CONCATENATE(VLOOKUP(B804,'Fach-ID''s'!$B$4:$D$1000,3,FALSE),"-",VLOOKUP(Klausurenliste!F804,Hilfstabellen!$K$4:$L$103,2,FALSE),"\",D804))))))</f>
        <v/>
      </c>
      <c r="J804" s="2" t="str">
        <f t="shared" si="25"/>
        <v/>
      </c>
      <c r="K804" s="8"/>
      <c r="L804" t="s">
        <v>20</v>
      </c>
    </row>
    <row r="805" spans="1:12" ht="15.75" hidden="1" x14ac:dyDescent="0.25">
      <c r="A805" t="str">
        <f t="shared" si="24"/>
        <v/>
      </c>
      <c r="B805" s="14"/>
      <c r="C805" s="16"/>
      <c r="D805" s="14"/>
      <c r="E805" s="13"/>
      <c r="F805" s="13"/>
      <c r="G805" s="13" t="str">
        <f>IF(ISNA(VLOOKUP(B805,Kurstabelle!$B$3:$G$1327,5,FALSE)),"",VLOOKUP(B805,Kurstabelle!$B$3:$G$1327,5,FALSE))</f>
        <v/>
      </c>
      <c r="H805" s="13" t="str">
        <f>IF(ISNA(VLOOKUP(B805,Kurstabelle!$B$3:$G$1327,4,FALSE)),"",VLOOKUP(B805,Kurstabelle!$B$3:$G$1327,4,FALSE))</f>
        <v/>
      </c>
      <c r="I805" s="2" t="str">
        <f>IF(B805="","",IF(AND(ISNA(VLOOKUP(B805,'Fach-ID''s'!$B$4:$D$1000,1,FALSE)),ISNA(VLOOKUP(B805,'Fach-ID''s'!$C$4:$D$1000,1,FALSE))),"Kurs noch nicht gelistet",IF(AND(ISNA(VLOOKUP(CONCATENATE(VLOOKUP(B805,'Fach-ID''s'!$B$4:$D$1000,3,FALSE),"-",VLOOKUP(Klausurenliste!F805,Hilfstabellen!$K$4:$L$103,2,FALSE)),Kurstabelle!$G$3:$G$1327,1,FALSE)),ISNA(VLOOKUP(CONCATENATE(VLOOKUP(B805,'Fach-ID''s'!$C$4:$D$1000,2,FALSE),"-",VLOOKUP(Klausurenliste!F805,Hilfstabellen!$K$4:$L$103,2,FALSE)),Kurstabelle!$G$3:$G$1327,1,FALSE))),"Kurs zu dem Professor noch nicht gelistet",IF(ISNA(IF(D805="",CONCATENATE(VLOOKUP(B805,'Fach-ID''s'!$B$4:$D$1000,3,FALSE),"-",VLOOKUP(Klausurenliste!F805,Hilfstabellen!$K$4:$L$103,2,FALSE)),CONCATENATE(VLOOKUP(B805,'Fach-ID''s'!$B$4:$D$1000,3,FALSE),"-",VLOOKUP(Klausurenliste!F805,Hilfstabellen!$K$4:$L$103,2,FALSE),"\",D805))),IF(D805="",CONCATENATE(VLOOKUP(B805,'Fach-ID''s'!$C$4:$D$1000,2,FALSE),"-",VLOOKUP(Klausurenliste!F805,Hilfstabellen!$K$4:$L$103,2,FALSE)),CONCATENATE(VLOOKUP(B805,'Fach-ID''s'!$C$4:$D$1000,2,FALSE),"-",VLOOKUP(Klausurenliste!F805,Hilfstabellen!$K$4:$L$103,2,FALSE),"\",D805)),IF(D805="",CONCATENATE(VLOOKUP(B805,'Fach-ID''s'!$B$4:$D$1000,3,FALSE),"-",VLOOKUP(Klausurenliste!F805,Hilfstabellen!$K$4:$L$103,2,FALSE)),CONCATENATE(VLOOKUP(B805,'Fach-ID''s'!$B$4:$D$1000,3,FALSE),"-",VLOOKUP(Klausurenliste!F805,Hilfstabellen!$K$4:$L$103,2,FALSE),"\",D805))))))</f>
        <v/>
      </c>
      <c r="J805" s="2" t="str">
        <f t="shared" si="25"/>
        <v/>
      </c>
      <c r="K805" s="8"/>
      <c r="L805" t="s">
        <v>20</v>
      </c>
    </row>
    <row r="806" spans="1:12" ht="15.75" hidden="1" x14ac:dyDescent="0.25">
      <c r="A806" t="str">
        <f t="shared" si="24"/>
        <v/>
      </c>
      <c r="B806" s="14"/>
      <c r="C806" s="16"/>
      <c r="D806" s="14"/>
      <c r="E806" s="13"/>
      <c r="F806" s="13"/>
      <c r="G806" s="13" t="str">
        <f>IF(ISNA(VLOOKUP(B806,Kurstabelle!$B$3:$G$1327,5,FALSE)),"",VLOOKUP(B806,Kurstabelle!$B$3:$G$1327,5,FALSE))</f>
        <v/>
      </c>
      <c r="H806" s="13" t="str">
        <f>IF(ISNA(VLOOKUP(B806,Kurstabelle!$B$3:$G$1327,4,FALSE)),"",VLOOKUP(B806,Kurstabelle!$B$3:$G$1327,4,FALSE))</f>
        <v/>
      </c>
      <c r="I806" s="2" t="str">
        <f>IF(B806="","",IF(AND(ISNA(VLOOKUP(B806,'Fach-ID''s'!$B$4:$D$1000,1,FALSE)),ISNA(VLOOKUP(B806,'Fach-ID''s'!$C$4:$D$1000,1,FALSE))),"Kurs noch nicht gelistet",IF(AND(ISNA(VLOOKUP(CONCATENATE(VLOOKUP(B806,'Fach-ID''s'!$B$4:$D$1000,3,FALSE),"-",VLOOKUP(Klausurenliste!F806,Hilfstabellen!$K$4:$L$103,2,FALSE)),Kurstabelle!$G$3:$G$1327,1,FALSE)),ISNA(VLOOKUP(CONCATENATE(VLOOKUP(B806,'Fach-ID''s'!$C$4:$D$1000,2,FALSE),"-",VLOOKUP(Klausurenliste!F806,Hilfstabellen!$K$4:$L$103,2,FALSE)),Kurstabelle!$G$3:$G$1327,1,FALSE))),"Kurs zu dem Professor noch nicht gelistet",IF(ISNA(IF(D806="",CONCATENATE(VLOOKUP(B806,'Fach-ID''s'!$B$4:$D$1000,3,FALSE),"-",VLOOKUP(Klausurenliste!F806,Hilfstabellen!$K$4:$L$103,2,FALSE)),CONCATENATE(VLOOKUP(B806,'Fach-ID''s'!$B$4:$D$1000,3,FALSE),"-",VLOOKUP(Klausurenliste!F806,Hilfstabellen!$K$4:$L$103,2,FALSE),"\",D806))),IF(D806="",CONCATENATE(VLOOKUP(B806,'Fach-ID''s'!$C$4:$D$1000,2,FALSE),"-",VLOOKUP(Klausurenliste!F806,Hilfstabellen!$K$4:$L$103,2,FALSE)),CONCATENATE(VLOOKUP(B806,'Fach-ID''s'!$C$4:$D$1000,2,FALSE),"-",VLOOKUP(Klausurenliste!F806,Hilfstabellen!$K$4:$L$103,2,FALSE),"\",D806)),IF(D806="",CONCATENATE(VLOOKUP(B806,'Fach-ID''s'!$B$4:$D$1000,3,FALSE),"-",VLOOKUP(Klausurenliste!F806,Hilfstabellen!$K$4:$L$103,2,FALSE)),CONCATENATE(VLOOKUP(B806,'Fach-ID''s'!$B$4:$D$1000,3,FALSE),"-",VLOOKUP(Klausurenliste!F806,Hilfstabellen!$K$4:$L$103,2,FALSE),"\",D806))))))</f>
        <v/>
      </c>
      <c r="J806" s="2" t="str">
        <f t="shared" si="25"/>
        <v/>
      </c>
      <c r="K806" s="8"/>
      <c r="L806" t="s">
        <v>20</v>
      </c>
    </row>
    <row r="807" spans="1:12" ht="15.75" hidden="1" x14ac:dyDescent="0.25">
      <c r="A807" t="str">
        <f t="shared" si="24"/>
        <v/>
      </c>
      <c r="B807" s="14"/>
      <c r="C807" s="16"/>
      <c r="D807" s="14"/>
      <c r="E807" s="13"/>
      <c r="F807" s="13"/>
      <c r="G807" s="13" t="str">
        <f>IF(ISNA(VLOOKUP(B807,Kurstabelle!$B$3:$G$1327,5,FALSE)),"",VLOOKUP(B807,Kurstabelle!$B$3:$G$1327,5,FALSE))</f>
        <v/>
      </c>
      <c r="H807" s="13" t="str">
        <f>IF(ISNA(VLOOKUP(B807,Kurstabelle!$B$3:$G$1327,4,FALSE)),"",VLOOKUP(B807,Kurstabelle!$B$3:$G$1327,4,FALSE))</f>
        <v/>
      </c>
      <c r="I807" s="2" t="str">
        <f>IF(B807="","",IF(AND(ISNA(VLOOKUP(B807,'Fach-ID''s'!$B$4:$D$1000,1,FALSE)),ISNA(VLOOKUP(B807,'Fach-ID''s'!$C$4:$D$1000,1,FALSE))),"Kurs noch nicht gelistet",IF(AND(ISNA(VLOOKUP(CONCATENATE(VLOOKUP(B807,'Fach-ID''s'!$B$4:$D$1000,3,FALSE),"-",VLOOKUP(Klausurenliste!F807,Hilfstabellen!$K$4:$L$103,2,FALSE)),Kurstabelle!$G$3:$G$1327,1,FALSE)),ISNA(VLOOKUP(CONCATENATE(VLOOKUP(B807,'Fach-ID''s'!$C$4:$D$1000,2,FALSE),"-",VLOOKUP(Klausurenliste!F807,Hilfstabellen!$K$4:$L$103,2,FALSE)),Kurstabelle!$G$3:$G$1327,1,FALSE))),"Kurs zu dem Professor noch nicht gelistet",IF(ISNA(IF(D807="",CONCATENATE(VLOOKUP(B807,'Fach-ID''s'!$B$4:$D$1000,3,FALSE),"-",VLOOKUP(Klausurenliste!F807,Hilfstabellen!$K$4:$L$103,2,FALSE)),CONCATENATE(VLOOKUP(B807,'Fach-ID''s'!$B$4:$D$1000,3,FALSE),"-",VLOOKUP(Klausurenliste!F807,Hilfstabellen!$K$4:$L$103,2,FALSE),"\",D807))),IF(D807="",CONCATENATE(VLOOKUP(B807,'Fach-ID''s'!$C$4:$D$1000,2,FALSE),"-",VLOOKUP(Klausurenliste!F807,Hilfstabellen!$K$4:$L$103,2,FALSE)),CONCATENATE(VLOOKUP(B807,'Fach-ID''s'!$C$4:$D$1000,2,FALSE),"-",VLOOKUP(Klausurenliste!F807,Hilfstabellen!$K$4:$L$103,2,FALSE),"\",D807)),IF(D807="",CONCATENATE(VLOOKUP(B807,'Fach-ID''s'!$B$4:$D$1000,3,FALSE),"-",VLOOKUP(Klausurenliste!F807,Hilfstabellen!$K$4:$L$103,2,FALSE)),CONCATENATE(VLOOKUP(B807,'Fach-ID''s'!$B$4:$D$1000,3,FALSE),"-",VLOOKUP(Klausurenliste!F807,Hilfstabellen!$K$4:$L$103,2,FALSE),"\",D807))))))</f>
        <v/>
      </c>
      <c r="J807" s="2" t="str">
        <f t="shared" si="25"/>
        <v/>
      </c>
      <c r="K807" s="8"/>
      <c r="L807" t="s">
        <v>20</v>
      </c>
    </row>
    <row r="808" spans="1:12" ht="15.75" hidden="1" x14ac:dyDescent="0.25">
      <c r="A808" t="str">
        <f t="shared" si="24"/>
        <v/>
      </c>
      <c r="B808" s="14"/>
      <c r="C808" s="15"/>
      <c r="D808" s="14"/>
      <c r="E808" s="13"/>
      <c r="F808" s="13"/>
      <c r="G808" s="13" t="str">
        <f>IF(ISNA(VLOOKUP(B808,Kurstabelle!$B$3:$G$1327,5,FALSE)),"",VLOOKUP(B808,Kurstabelle!$B$3:$G$1327,5,FALSE))</f>
        <v/>
      </c>
      <c r="H808" s="13" t="str">
        <f>IF(ISNA(VLOOKUP(B808,Kurstabelle!$B$3:$G$1327,4,FALSE)),"",VLOOKUP(B808,Kurstabelle!$B$3:$G$1327,4,FALSE))</f>
        <v/>
      </c>
      <c r="I808" s="2" t="str">
        <f>IF(B808="","",IF(AND(ISNA(VLOOKUP(B808,'Fach-ID''s'!$B$4:$D$1000,1,FALSE)),ISNA(VLOOKUP(B808,'Fach-ID''s'!$C$4:$D$1000,1,FALSE))),"Kurs noch nicht gelistet",IF(AND(ISNA(VLOOKUP(CONCATENATE(VLOOKUP(B808,'Fach-ID''s'!$B$4:$D$1000,3,FALSE),"-",VLOOKUP(Klausurenliste!F808,Hilfstabellen!$K$4:$L$103,2,FALSE)),Kurstabelle!$G$3:$G$1327,1,FALSE)),ISNA(VLOOKUP(CONCATENATE(VLOOKUP(B808,'Fach-ID''s'!$C$4:$D$1000,2,FALSE),"-",VLOOKUP(Klausurenliste!F808,Hilfstabellen!$K$4:$L$103,2,FALSE)),Kurstabelle!$G$3:$G$1327,1,FALSE))),"Kurs zu dem Professor noch nicht gelistet",IF(ISNA(IF(D808="",CONCATENATE(VLOOKUP(B808,'Fach-ID''s'!$B$4:$D$1000,3,FALSE),"-",VLOOKUP(Klausurenliste!F808,Hilfstabellen!$K$4:$L$103,2,FALSE)),CONCATENATE(VLOOKUP(B808,'Fach-ID''s'!$B$4:$D$1000,3,FALSE),"-",VLOOKUP(Klausurenliste!F808,Hilfstabellen!$K$4:$L$103,2,FALSE),"\",D808))),IF(D808="",CONCATENATE(VLOOKUP(B808,'Fach-ID''s'!$C$4:$D$1000,2,FALSE),"-",VLOOKUP(Klausurenliste!F808,Hilfstabellen!$K$4:$L$103,2,FALSE)),CONCATENATE(VLOOKUP(B808,'Fach-ID''s'!$C$4:$D$1000,2,FALSE),"-",VLOOKUP(Klausurenliste!F808,Hilfstabellen!$K$4:$L$103,2,FALSE),"\",D808)),IF(D808="",CONCATENATE(VLOOKUP(B808,'Fach-ID''s'!$B$4:$D$1000,3,FALSE),"-",VLOOKUP(Klausurenliste!F808,Hilfstabellen!$K$4:$L$103,2,FALSE)),CONCATENATE(VLOOKUP(B808,'Fach-ID''s'!$B$4:$D$1000,3,FALSE),"-",VLOOKUP(Klausurenliste!F808,Hilfstabellen!$K$4:$L$103,2,FALSE),"\",D808))))))</f>
        <v/>
      </c>
      <c r="J808" s="2" t="str">
        <f t="shared" si="25"/>
        <v/>
      </c>
      <c r="K808" s="8"/>
      <c r="L808" t="s">
        <v>20</v>
      </c>
    </row>
    <row r="809" spans="1:12" ht="15.75" hidden="1" x14ac:dyDescent="0.25">
      <c r="A809" t="str">
        <f t="shared" si="24"/>
        <v/>
      </c>
      <c r="B809" s="14"/>
      <c r="C809" s="15"/>
      <c r="D809" s="14"/>
      <c r="E809" s="13"/>
      <c r="F809" s="13"/>
      <c r="G809" s="13" t="str">
        <f>IF(ISNA(VLOOKUP(B809,Kurstabelle!$B$3:$G$1327,5,FALSE)),"",VLOOKUP(B809,Kurstabelle!$B$3:$G$1327,5,FALSE))</f>
        <v/>
      </c>
      <c r="H809" s="13" t="str">
        <f>IF(ISNA(VLOOKUP(B809,Kurstabelle!$B$3:$G$1327,4,FALSE)),"",VLOOKUP(B809,Kurstabelle!$B$3:$G$1327,4,FALSE))</f>
        <v/>
      </c>
      <c r="I809" s="2" t="str">
        <f>IF(B809="","",IF(AND(ISNA(VLOOKUP(B809,'Fach-ID''s'!$B$4:$D$1000,1,FALSE)),ISNA(VLOOKUP(B809,'Fach-ID''s'!$C$4:$D$1000,1,FALSE))),"Kurs noch nicht gelistet",IF(AND(ISNA(VLOOKUP(CONCATENATE(VLOOKUP(B809,'Fach-ID''s'!$B$4:$D$1000,3,FALSE),"-",VLOOKUP(Klausurenliste!F809,Hilfstabellen!$K$4:$L$103,2,FALSE)),Kurstabelle!$G$3:$G$1327,1,FALSE)),ISNA(VLOOKUP(CONCATENATE(VLOOKUP(B809,'Fach-ID''s'!$C$4:$D$1000,2,FALSE),"-",VLOOKUP(Klausurenliste!F809,Hilfstabellen!$K$4:$L$103,2,FALSE)),Kurstabelle!$G$3:$G$1327,1,FALSE))),"Kurs zu dem Professor noch nicht gelistet",IF(ISNA(IF(D809="",CONCATENATE(VLOOKUP(B809,'Fach-ID''s'!$B$4:$D$1000,3,FALSE),"-",VLOOKUP(Klausurenliste!F809,Hilfstabellen!$K$4:$L$103,2,FALSE)),CONCATENATE(VLOOKUP(B809,'Fach-ID''s'!$B$4:$D$1000,3,FALSE),"-",VLOOKUP(Klausurenliste!F809,Hilfstabellen!$K$4:$L$103,2,FALSE),"\",D809))),IF(D809="",CONCATENATE(VLOOKUP(B809,'Fach-ID''s'!$C$4:$D$1000,2,FALSE),"-",VLOOKUP(Klausurenliste!F809,Hilfstabellen!$K$4:$L$103,2,FALSE)),CONCATENATE(VLOOKUP(B809,'Fach-ID''s'!$C$4:$D$1000,2,FALSE),"-",VLOOKUP(Klausurenliste!F809,Hilfstabellen!$K$4:$L$103,2,FALSE),"\",D809)),IF(D809="",CONCATENATE(VLOOKUP(B809,'Fach-ID''s'!$B$4:$D$1000,3,FALSE),"-",VLOOKUP(Klausurenliste!F809,Hilfstabellen!$K$4:$L$103,2,FALSE)),CONCATENATE(VLOOKUP(B809,'Fach-ID''s'!$B$4:$D$1000,3,FALSE),"-",VLOOKUP(Klausurenliste!F809,Hilfstabellen!$K$4:$L$103,2,FALSE),"\",D809))))))</f>
        <v/>
      </c>
      <c r="J809" s="2" t="str">
        <f t="shared" si="25"/>
        <v/>
      </c>
      <c r="K809" s="8"/>
      <c r="L809" t="s">
        <v>20</v>
      </c>
    </row>
    <row r="810" spans="1:12" ht="15.75" hidden="1" x14ac:dyDescent="0.25">
      <c r="A810" t="str">
        <f t="shared" si="24"/>
        <v/>
      </c>
      <c r="B810" s="14"/>
      <c r="C810" s="15"/>
      <c r="D810" s="14"/>
      <c r="E810" s="13"/>
      <c r="F810" s="13"/>
      <c r="G810" s="13" t="str">
        <f>IF(ISNA(VLOOKUP(B810,Kurstabelle!$B$3:$G$1327,5,FALSE)),"",VLOOKUP(B810,Kurstabelle!$B$3:$G$1327,5,FALSE))</f>
        <v/>
      </c>
      <c r="H810" s="13" t="str">
        <f>IF(ISNA(VLOOKUP(B810,Kurstabelle!$B$3:$G$1327,4,FALSE)),"",VLOOKUP(B810,Kurstabelle!$B$3:$G$1327,4,FALSE))</f>
        <v/>
      </c>
      <c r="I810" s="2" t="str">
        <f>IF(B810="","",IF(AND(ISNA(VLOOKUP(B810,'Fach-ID''s'!$B$4:$D$1000,1,FALSE)),ISNA(VLOOKUP(B810,'Fach-ID''s'!$C$4:$D$1000,1,FALSE))),"Kurs noch nicht gelistet",IF(AND(ISNA(VLOOKUP(CONCATENATE(VLOOKUP(B810,'Fach-ID''s'!$B$4:$D$1000,3,FALSE),"-",VLOOKUP(Klausurenliste!F810,Hilfstabellen!$K$4:$L$103,2,FALSE)),Kurstabelle!$G$3:$G$1327,1,FALSE)),ISNA(VLOOKUP(CONCATENATE(VLOOKUP(B810,'Fach-ID''s'!$C$4:$D$1000,2,FALSE),"-",VLOOKUP(Klausurenliste!F810,Hilfstabellen!$K$4:$L$103,2,FALSE)),Kurstabelle!$G$3:$G$1327,1,FALSE))),"Kurs zu dem Professor noch nicht gelistet",IF(ISNA(IF(D810="",CONCATENATE(VLOOKUP(B810,'Fach-ID''s'!$B$4:$D$1000,3,FALSE),"-",VLOOKUP(Klausurenliste!F810,Hilfstabellen!$K$4:$L$103,2,FALSE)),CONCATENATE(VLOOKUP(B810,'Fach-ID''s'!$B$4:$D$1000,3,FALSE),"-",VLOOKUP(Klausurenliste!F810,Hilfstabellen!$K$4:$L$103,2,FALSE),"\",D810))),IF(D810="",CONCATENATE(VLOOKUP(B810,'Fach-ID''s'!$C$4:$D$1000,2,FALSE),"-",VLOOKUP(Klausurenliste!F810,Hilfstabellen!$K$4:$L$103,2,FALSE)),CONCATENATE(VLOOKUP(B810,'Fach-ID''s'!$C$4:$D$1000,2,FALSE),"-",VLOOKUP(Klausurenliste!F810,Hilfstabellen!$K$4:$L$103,2,FALSE),"\",D810)),IF(D810="",CONCATENATE(VLOOKUP(B810,'Fach-ID''s'!$B$4:$D$1000,3,FALSE),"-",VLOOKUP(Klausurenliste!F810,Hilfstabellen!$K$4:$L$103,2,FALSE)),CONCATENATE(VLOOKUP(B810,'Fach-ID''s'!$B$4:$D$1000,3,FALSE),"-",VLOOKUP(Klausurenliste!F810,Hilfstabellen!$K$4:$L$103,2,FALSE),"\",D810))))))</f>
        <v/>
      </c>
      <c r="J810" s="2" t="str">
        <f t="shared" si="25"/>
        <v/>
      </c>
      <c r="K810" s="8"/>
      <c r="L810" t="s">
        <v>20</v>
      </c>
    </row>
    <row r="811" spans="1:12" ht="15.75" hidden="1" x14ac:dyDescent="0.25">
      <c r="A811" t="str">
        <f t="shared" si="24"/>
        <v/>
      </c>
      <c r="B811" s="14"/>
      <c r="C811" s="15"/>
      <c r="D811" s="14"/>
      <c r="E811" s="13"/>
      <c r="F811" s="13"/>
      <c r="G811" s="13" t="str">
        <f>IF(ISNA(VLOOKUP(B811,Kurstabelle!$B$3:$G$1327,5,FALSE)),"",VLOOKUP(B811,Kurstabelle!$B$3:$G$1327,5,FALSE))</f>
        <v/>
      </c>
      <c r="H811" s="13" t="str">
        <f>IF(ISNA(VLOOKUP(B811,Kurstabelle!$B$3:$G$1327,4,FALSE)),"",VLOOKUP(B811,Kurstabelle!$B$3:$G$1327,4,FALSE))</f>
        <v/>
      </c>
      <c r="I811" s="2" t="str">
        <f>IF(B811="","",IF(AND(ISNA(VLOOKUP(B811,'Fach-ID''s'!$B$4:$D$1000,1,FALSE)),ISNA(VLOOKUP(B811,'Fach-ID''s'!$C$4:$D$1000,1,FALSE))),"Kurs noch nicht gelistet",IF(AND(ISNA(VLOOKUP(CONCATENATE(VLOOKUP(B811,'Fach-ID''s'!$B$4:$D$1000,3,FALSE),"-",VLOOKUP(Klausurenliste!F811,Hilfstabellen!$K$4:$L$103,2,FALSE)),Kurstabelle!$G$3:$G$1327,1,FALSE)),ISNA(VLOOKUP(CONCATENATE(VLOOKUP(B811,'Fach-ID''s'!$C$4:$D$1000,2,FALSE),"-",VLOOKUP(Klausurenliste!F811,Hilfstabellen!$K$4:$L$103,2,FALSE)),Kurstabelle!$G$3:$G$1327,1,FALSE))),"Kurs zu dem Professor noch nicht gelistet",IF(ISNA(IF(D811="",CONCATENATE(VLOOKUP(B811,'Fach-ID''s'!$B$4:$D$1000,3,FALSE),"-",VLOOKUP(Klausurenliste!F811,Hilfstabellen!$K$4:$L$103,2,FALSE)),CONCATENATE(VLOOKUP(B811,'Fach-ID''s'!$B$4:$D$1000,3,FALSE),"-",VLOOKUP(Klausurenliste!F811,Hilfstabellen!$K$4:$L$103,2,FALSE),"\",D811))),IF(D811="",CONCATENATE(VLOOKUP(B811,'Fach-ID''s'!$C$4:$D$1000,2,FALSE),"-",VLOOKUP(Klausurenliste!F811,Hilfstabellen!$K$4:$L$103,2,FALSE)),CONCATENATE(VLOOKUP(B811,'Fach-ID''s'!$C$4:$D$1000,2,FALSE),"-",VLOOKUP(Klausurenliste!F811,Hilfstabellen!$K$4:$L$103,2,FALSE),"\",D811)),IF(D811="",CONCATENATE(VLOOKUP(B811,'Fach-ID''s'!$B$4:$D$1000,3,FALSE),"-",VLOOKUP(Klausurenliste!F811,Hilfstabellen!$K$4:$L$103,2,FALSE)),CONCATENATE(VLOOKUP(B811,'Fach-ID''s'!$B$4:$D$1000,3,FALSE),"-",VLOOKUP(Klausurenliste!F811,Hilfstabellen!$K$4:$L$103,2,FALSE),"\",D811))))))</f>
        <v/>
      </c>
      <c r="J811" s="2" t="str">
        <f t="shared" si="25"/>
        <v/>
      </c>
      <c r="K811" s="8"/>
      <c r="L811" t="s">
        <v>20</v>
      </c>
    </row>
    <row r="812" spans="1:12" ht="15.75" hidden="1" x14ac:dyDescent="0.25">
      <c r="A812" t="str">
        <f t="shared" si="24"/>
        <v/>
      </c>
      <c r="B812" s="14"/>
      <c r="C812" s="16"/>
      <c r="D812" s="14"/>
      <c r="E812" s="13"/>
      <c r="F812" s="13"/>
      <c r="G812" s="13" t="str">
        <f>IF(ISNA(VLOOKUP(B812,Kurstabelle!$B$3:$G$1327,5,FALSE)),"",VLOOKUP(B812,Kurstabelle!$B$3:$G$1327,5,FALSE))</f>
        <v/>
      </c>
      <c r="H812" s="13" t="str">
        <f>IF(ISNA(VLOOKUP(B812,Kurstabelle!$B$3:$G$1327,4,FALSE)),"",VLOOKUP(B812,Kurstabelle!$B$3:$G$1327,4,FALSE))</f>
        <v/>
      </c>
      <c r="I812" s="2" t="str">
        <f>IF(B812="","",IF(AND(ISNA(VLOOKUP(B812,'Fach-ID''s'!$B$4:$D$1000,1,FALSE)),ISNA(VLOOKUP(B812,'Fach-ID''s'!$C$4:$D$1000,1,FALSE))),"Kurs noch nicht gelistet",IF(AND(ISNA(VLOOKUP(CONCATENATE(VLOOKUP(B812,'Fach-ID''s'!$B$4:$D$1000,3,FALSE),"-",VLOOKUP(Klausurenliste!F812,Hilfstabellen!$K$4:$L$103,2,FALSE)),Kurstabelle!$G$3:$G$1327,1,FALSE)),ISNA(VLOOKUP(CONCATENATE(VLOOKUP(B812,'Fach-ID''s'!$C$4:$D$1000,2,FALSE),"-",VLOOKUP(Klausurenliste!F812,Hilfstabellen!$K$4:$L$103,2,FALSE)),Kurstabelle!$G$3:$G$1327,1,FALSE))),"Kurs zu dem Professor noch nicht gelistet",IF(ISNA(IF(D812="",CONCATENATE(VLOOKUP(B812,'Fach-ID''s'!$B$4:$D$1000,3,FALSE),"-",VLOOKUP(Klausurenliste!F812,Hilfstabellen!$K$4:$L$103,2,FALSE)),CONCATENATE(VLOOKUP(B812,'Fach-ID''s'!$B$4:$D$1000,3,FALSE),"-",VLOOKUP(Klausurenliste!F812,Hilfstabellen!$K$4:$L$103,2,FALSE),"\",D812))),IF(D812="",CONCATENATE(VLOOKUP(B812,'Fach-ID''s'!$C$4:$D$1000,2,FALSE),"-",VLOOKUP(Klausurenliste!F812,Hilfstabellen!$K$4:$L$103,2,FALSE)),CONCATENATE(VLOOKUP(B812,'Fach-ID''s'!$C$4:$D$1000,2,FALSE),"-",VLOOKUP(Klausurenliste!F812,Hilfstabellen!$K$4:$L$103,2,FALSE),"\",D812)),IF(D812="",CONCATENATE(VLOOKUP(B812,'Fach-ID''s'!$B$4:$D$1000,3,FALSE),"-",VLOOKUP(Klausurenliste!F812,Hilfstabellen!$K$4:$L$103,2,FALSE)),CONCATENATE(VLOOKUP(B812,'Fach-ID''s'!$B$4:$D$1000,3,FALSE),"-",VLOOKUP(Klausurenliste!F812,Hilfstabellen!$K$4:$L$103,2,FALSE),"\",D812))))))</f>
        <v/>
      </c>
      <c r="J812" s="2" t="str">
        <f t="shared" si="25"/>
        <v/>
      </c>
      <c r="K812" s="8"/>
      <c r="L812" t="s">
        <v>20</v>
      </c>
    </row>
    <row r="813" spans="1:12" ht="15.75" hidden="1" x14ac:dyDescent="0.25">
      <c r="A813" t="str">
        <f t="shared" si="24"/>
        <v/>
      </c>
      <c r="B813" s="14"/>
      <c r="C813" s="16"/>
      <c r="D813" s="14"/>
      <c r="E813" s="13"/>
      <c r="F813" s="13"/>
      <c r="G813" s="13" t="str">
        <f>IF(ISNA(VLOOKUP(B813,Kurstabelle!$B$3:$G$1327,5,FALSE)),"",VLOOKUP(B813,Kurstabelle!$B$3:$G$1327,5,FALSE))</f>
        <v/>
      </c>
      <c r="H813" s="13" t="str">
        <f>IF(ISNA(VLOOKUP(B813,Kurstabelle!$B$3:$G$1327,4,FALSE)),"",VLOOKUP(B813,Kurstabelle!$B$3:$G$1327,4,FALSE))</f>
        <v/>
      </c>
      <c r="I813" s="2" t="str">
        <f>IF(B813="","",IF(AND(ISNA(VLOOKUP(B813,'Fach-ID''s'!$B$4:$D$1000,1,FALSE)),ISNA(VLOOKUP(B813,'Fach-ID''s'!$C$4:$D$1000,1,FALSE))),"Kurs noch nicht gelistet",IF(AND(ISNA(VLOOKUP(CONCATENATE(VLOOKUP(B813,'Fach-ID''s'!$B$4:$D$1000,3,FALSE),"-",VLOOKUP(Klausurenliste!F813,Hilfstabellen!$K$4:$L$103,2,FALSE)),Kurstabelle!$G$3:$G$1327,1,FALSE)),ISNA(VLOOKUP(CONCATENATE(VLOOKUP(B813,'Fach-ID''s'!$C$4:$D$1000,2,FALSE),"-",VLOOKUP(Klausurenliste!F813,Hilfstabellen!$K$4:$L$103,2,FALSE)),Kurstabelle!$G$3:$G$1327,1,FALSE))),"Kurs zu dem Professor noch nicht gelistet",IF(ISNA(IF(D813="",CONCATENATE(VLOOKUP(B813,'Fach-ID''s'!$B$4:$D$1000,3,FALSE),"-",VLOOKUP(Klausurenliste!F813,Hilfstabellen!$K$4:$L$103,2,FALSE)),CONCATENATE(VLOOKUP(B813,'Fach-ID''s'!$B$4:$D$1000,3,FALSE),"-",VLOOKUP(Klausurenliste!F813,Hilfstabellen!$K$4:$L$103,2,FALSE),"\",D813))),IF(D813="",CONCATENATE(VLOOKUP(B813,'Fach-ID''s'!$C$4:$D$1000,2,FALSE),"-",VLOOKUP(Klausurenliste!F813,Hilfstabellen!$K$4:$L$103,2,FALSE)),CONCATENATE(VLOOKUP(B813,'Fach-ID''s'!$C$4:$D$1000,2,FALSE),"-",VLOOKUP(Klausurenliste!F813,Hilfstabellen!$K$4:$L$103,2,FALSE),"\",D813)),IF(D813="",CONCATENATE(VLOOKUP(B813,'Fach-ID''s'!$B$4:$D$1000,3,FALSE),"-",VLOOKUP(Klausurenliste!F813,Hilfstabellen!$K$4:$L$103,2,FALSE)),CONCATENATE(VLOOKUP(B813,'Fach-ID''s'!$B$4:$D$1000,3,FALSE),"-",VLOOKUP(Klausurenliste!F813,Hilfstabellen!$K$4:$L$103,2,FALSE),"\",D813))))))</f>
        <v/>
      </c>
      <c r="J813" s="2" t="str">
        <f t="shared" si="25"/>
        <v/>
      </c>
      <c r="K813" s="8"/>
      <c r="L813" t="s">
        <v>20</v>
      </c>
    </row>
    <row r="814" spans="1:12" ht="15.75" hidden="1" x14ac:dyDescent="0.25">
      <c r="A814" t="str">
        <f t="shared" si="24"/>
        <v/>
      </c>
      <c r="B814" s="14"/>
      <c r="C814" s="16"/>
      <c r="D814" s="14"/>
      <c r="E814" s="13"/>
      <c r="F814" s="13"/>
      <c r="G814" s="13" t="str">
        <f>IF(ISNA(VLOOKUP(B814,Kurstabelle!$B$3:$G$1327,5,FALSE)),"",VLOOKUP(B814,Kurstabelle!$B$3:$G$1327,5,FALSE))</f>
        <v/>
      </c>
      <c r="H814" s="13" t="str">
        <f>IF(ISNA(VLOOKUP(B814,Kurstabelle!$B$3:$G$1327,4,FALSE)),"",VLOOKUP(B814,Kurstabelle!$B$3:$G$1327,4,FALSE))</f>
        <v/>
      </c>
      <c r="I814" s="2" t="str">
        <f>IF(B814="","",IF(AND(ISNA(VLOOKUP(B814,'Fach-ID''s'!$B$4:$D$1000,1,FALSE)),ISNA(VLOOKUP(B814,'Fach-ID''s'!$C$4:$D$1000,1,FALSE))),"Kurs noch nicht gelistet",IF(AND(ISNA(VLOOKUP(CONCATENATE(VLOOKUP(B814,'Fach-ID''s'!$B$4:$D$1000,3,FALSE),"-",VLOOKUP(Klausurenliste!F814,Hilfstabellen!$K$4:$L$103,2,FALSE)),Kurstabelle!$G$3:$G$1327,1,FALSE)),ISNA(VLOOKUP(CONCATENATE(VLOOKUP(B814,'Fach-ID''s'!$C$4:$D$1000,2,FALSE),"-",VLOOKUP(Klausurenliste!F814,Hilfstabellen!$K$4:$L$103,2,FALSE)),Kurstabelle!$G$3:$G$1327,1,FALSE))),"Kurs zu dem Professor noch nicht gelistet",IF(ISNA(IF(D814="",CONCATENATE(VLOOKUP(B814,'Fach-ID''s'!$B$4:$D$1000,3,FALSE),"-",VLOOKUP(Klausurenliste!F814,Hilfstabellen!$K$4:$L$103,2,FALSE)),CONCATENATE(VLOOKUP(B814,'Fach-ID''s'!$B$4:$D$1000,3,FALSE),"-",VLOOKUP(Klausurenliste!F814,Hilfstabellen!$K$4:$L$103,2,FALSE),"\",D814))),IF(D814="",CONCATENATE(VLOOKUP(B814,'Fach-ID''s'!$C$4:$D$1000,2,FALSE),"-",VLOOKUP(Klausurenliste!F814,Hilfstabellen!$K$4:$L$103,2,FALSE)),CONCATENATE(VLOOKUP(B814,'Fach-ID''s'!$C$4:$D$1000,2,FALSE),"-",VLOOKUP(Klausurenliste!F814,Hilfstabellen!$K$4:$L$103,2,FALSE),"\",D814)),IF(D814="",CONCATENATE(VLOOKUP(B814,'Fach-ID''s'!$B$4:$D$1000,3,FALSE),"-",VLOOKUP(Klausurenliste!F814,Hilfstabellen!$K$4:$L$103,2,FALSE)),CONCATENATE(VLOOKUP(B814,'Fach-ID''s'!$B$4:$D$1000,3,FALSE),"-",VLOOKUP(Klausurenliste!F814,Hilfstabellen!$K$4:$L$103,2,FALSE),"\",D814))))))</f>
        <v/>
      </c>
      <c r="J814" s="2" t="str">
        <f t="shared" si="25"/>
        <v/>
      </c>
      <c r="K814" s="8"/>
      <c r="L814" t="s">
        <v>20</v>
      </c>
    </row>
    <row r="815" spans="1:12" ht="15.75" hidden="1" x14ac:dyDescent="0.25">
      <c r="A815" t="str">
        <f t="shared" si="24"/>
        <v/>
      </c>
      <c r="B815" s="14"/>
      <c r="C815" s="16"/>
      <c r="D815" s="14"/>
      <c r="E815" s="13"/>
      <c r="F815" s="13"/>
      <c r="G815" s="13" t="str">
        <f>IF(ISNA(VLOOKUP(B815,Kurstabelle!$B$3:$G$1327,5,FALSE)),"",VLOOKUP(B815,Kurstabelle!$B$3:$G$1327,5,FALSE))</f>
        <v/>
      </c>
      <c r="H815" s="13" t="str">
        <f>IF(ISNA(VLOOKUP(B815,Kurstabelle!$B$3:$G$1327,4,FALSE)),"",VLOOKUP(B815,Kurstabelle!$B$3:$G$1327,4,FALSE))</f>
        <v/>
      </c>
      <c r="I815" s="2" t="str">
        <f>IF(B815="","",IF(AND(ISNA(VLOOKUP(B815,'Fach-ID''s'!$B$4:$D$1000,1,FALSE)),ISNA(VLOOKUP(B815,'Fach-ID''s'!$C$4:$D$1000,1,FALSE))),"Kurs noch nicht gelistet",IF(AND(ISNA(VLOOKUP(CONCATENATE(VLOOKUP(B815,'Fach-ID''s'!$B$4:$D$1000,3,FALSE),"-",VLOOKUP(Klausurenliste!F815,Hilfstabellen!$K$4:$L$103,2,FALSE)),Kurstabelle!$G$3:$G$1327,1,FALSE)),ISNA(VLOOKUP(CONCATENATE(VLOOKUP(B815,'Fach-ID''s'!$C$4:$D$1000,2,FALSE),"-",VLOOKUP(Klausurenliste!F815,Hilfstabellen!$K$4:$L$103,2,FALSE)),Kurstabelle!$G$3:$G$1327,1,FALSE))),"Kurs zu dem Professor noch nicht gelistet",IF(ISNA(IF(D815="",CONCATENATE(VLOOKUP(B815,'Fach-ID''s'!$B$4:$D$1000,3,FALSE),"-",VLOOKUP(Klausurenliste!F815,Hilfstabellen!$K$4:$L$103,2,FALSE)),CONCATENATE(VLOOKUP(B815,'Fach-ID''s'!$B$4:$D$1000,3,FALSE),"-",VLOOKUP(Klausurenliste!F815,Hilfstabellen!$K$4:$L$103,2,FALSE),"\",D815))),IF(D815="",CONCATENATE(VLOOKUP(B815,'Fach-ID''s'!$C$4:$D$1000,2,FALSE),"-",VLOOKUP(Klausurenliste!F815,Hilfstabellen!$K$4:$L$103,2,FALSE)),CONCATENATE(VLOOKUP(B815,'Fach-ID''s'!$C$4:$D$1000,2,FALSE),"-",VLOOKUP(Klausurenliste!F815,Hilfstabellen!$K$4:$L$103,2,FALSE),"\",D815)),IF(D815="",CONCATENATE(VLOOKUP(B815,'Fach-ID''s'!$B$4:$D$1000,3,FALSE),"-",VLOOKUP(Klausurenliste!F815,Hilfstabellen!$K$4:$L$103,2,FALSE)),CONCATENATE(VLOOKUP(B815,'Fach-ID''s'!$B$4:$D$1000,3,FALSE),"-",VLOOKUP(Klausurenliste!F815,Hilfstabellen!$K$4:$L$103,2,FALSE),"\",D815))))))</f>
        <v/>
      </c>
      <c r="J815" s="2" t="str">
        <f t="shared" si="25"/>
        <v/>
      </c>
      <c r="K815" s="8"/>
      <c r="L815" t="s">
        <v>20</v>
      </c>
    </row>
    <row r="816" spans="1:12" ht="15.75" hidden="1" x14ac:dyDescent="0.25">
      <c r="A816" t="str">
        <f t="shared" si="24"/>
        <v/>
      </c>
      <c r="B816" s="14"/>
      <c r="C816" s="16"/>
      <c r="D816" s="14"/>
      <c r="E816" s="13"/>
      <c r="F816" s="13"/>
      <c r="G816" s="13" t="str">
        <f>IF(ISNA(VLOOKUP(B816,Kurstabelle!$B$3:$G$1327,5,FALSE)),"",VLOOKUP(B816,Kurstabelle!$B$3:$G$1327,5,FALSE))</f>
        <v/>
      </c>
      <c r="H816" s="13" t="str">
        <f>IF(ISNA(VLOOKUP(B816,Kurstabelle!$B$3:$G$1327,4,FALSE)),"",VLOOKUP(B816,Kurstabelle!$B$3:$G$1327,4,FALSE))</f>
        <v/>
      </c>
      <c r="I816" s="2" t="str">
        <f>IF(B816="","",IF(AND(ISNA(VLOOKUP(B816,'Fach-ID''s'!$B$4:$D$1000,1,FALSE)),ISNA(VLOOKUP(B816,'Fach-ID''s'!$C$4:$D$1000,1,FALSE))),"Kurs noch nicht gelistet",IF(AND(ISNA(VLOOKUP(CONCATENATE(VLOOKUP(B816,'Fach-ID''s'!$B$4:$D$1000,3,FALSE),"-",VLOOKUP(Klausurenliste!F816,Hilfstabellen!$K$4:$L$103,2,FALSE)),Kurstabelle!$G$3:$G$1327,1,FALSE)),ISNA(VLOOKUP(CONCATENATE(VLOOKUP(B816,'Fach-ID''s'!$C$4:$D$1000,2,FALSE),"-",VLOOKUP(Klausurenliste!F816,Hilfstabellen!$K$4:$L$103,2,FALSE)),Kurstabelle!$G$3:$G$1327,1,FALSE))),"Kurs zu dem Professor noch nicht gelistet",IF(ISNA(IF(D816="",CONCATENATE(VLOOKUP(B816,'Fach-ID''s'!$B$4:$D$1000,3,FALSE),"-",VLOOKUP(Klausurenliste!F816,Hilfstabellen!$K$4:$L$103,2,FALSE)),CONCATENATE(VLOOKUP(B816,'Fach-ID''s'!$B$4:$D$1000,3,FALSE),"-",VLOOKUP(Klausurenliste!F816,Hilfstabellen!$K$4:$L$103,2,FALSE),"\",D816))),IF(D816="",CONCATENATE(VLOOKUP(B816,'Fach-ID''s'!$C$4:$D$1000,2,FALSE),"-",VLOOKUP(Klausurenliste!F816,Hilfstabellen!$K$4:$L$103,2,FALSE)),CONCATENATE(VLOOKUP(B816,'Fach-ID''s'!$C$4:$D$1000,2,FALSE),"-",VLOOKUP(Klausurenliste!F816,Hilfstabellen!$K$4:$L$103,2,FALSE),"\",D816)),IF(D816="",CONCATENATE(VLOOKUP(B816,'Fach-ID''s'!$B$4:$D$1000,3,FALSE),"-",VLOOKUP(Klausurenliste!F816,Hilfstabellen!$K$4:$L$103,2,FALSE)),CONCATENATE(VLOOKUP(B816,'Fach-ID''s'!$B$4:$D$1000,3,FALSE),"-",VLOOKUP(Klausurenliste!F816,Hilfstabellen!$K$4:$L$103,2,FALSE),"\",D816))))))</f>
        <v/>
      </c>
      <c r="J816" s="2" t="str">
        <f t="shared" si="25"/>
        <v/>
      </c>
      <c r="K816" s="8"/>
      <c r="L816" t="s">
        <v>20</v>
      </c>
    </row>
    <row r="817" spans="1:12" ht="15.75" hidden="1" x14ac:dyDescent="0.25">
      <c r="A817" t="str">
        <f t="shared" si="24"/>
        <v/>
      </c>
      <c r="B817" s="14"/>
      <c r="C817" s="15"/>
      <c r="D817" s="14"/>
      <c r="E817" s="13"/>
      <c r="F817" s="13"/>
      <c r="G817" s="13" t="str">
        <f>IF(ISNA(VLOOKUP(B817,Kurstabelle!$B$3:$G$1327,5,FALSE)),"",VLOOKUP(B817,Kurstabelle!$B$3:$G$1327,5,FALSE))</f>
        <v/>
      </c>
      <c r="H817" s="13" t="str">
        <f>IF(ISNA(VLOOKUP(B817,Kurstabelle!$B$3:$G$1327,4,FALSE)),"",VLOOKUP(B817,Kurstabelle!$B$3:$G$1327,4,FALSE))</f>
        <v/>
      </c>
      <c r="I817" s="2" t="str">
        <f>IF(B817="","",IF(AND(ISNA(VLOOKUP(B817,'Fach-ID''s'!$B$4:$D$1000,1,FALSE)),ISNA(VLOOKUP(B817,'Fach-ID''s'!$C$4:$D$1000,1,FALSE))),"Kurs noch nicht gelistet",IF(AND(ISNA(VLOOKUP(CONCATENATE(VLOOKUP(B817,'Fach-ID''s'!$B$4:$D$1000,3,FALSE),"-",VLOOKUP(Klausurenliste!F817,Hilfstabellen!$K$4:$L$103,2,FALSE)),Kurstabelle!$G$3:$G$1327,1,FALSE)),ISNA(VLOOKUP(CONCATENATE(VLOOKUP(B817,'Fach-ID''s'!$C$4:$D$1000,2,FALSE),"-",VLOOKUP(Klausurenliste!F817,Hilfstabellen!$K$4:$L$103,2,FALSE)),Kurstabelle!$G$3:$G$1327,1,FALSE))),"Kurs zu dem Professor noch nicht gelistet",IF(ISNA(IF(D817="",CONCATENATE(VLOOKUP(B817,'Fach-ID''s'!$B$4:$D$1000,3,FALSE),"-",VLOOKUP(Klausurenliste!F817,Hilfstabellen!$K$4:$L$103,2,FALSE)),CONCATENATE(VLOOKUP(B817,'Fach-ID''s'!$B$4:$D$1000,3,FALSE),"-",VLOOKUP(Klausurenliste!F817,Hilfstabellen!$K$4:$L$103,2,FALSE),"\",D817))),IF(D817="",CONCATENATE(VLOOKUP(B817,'Fach-ID''s'!$C$4:$D$1000,2,FALSE),"-",VLOOKUP(Klausurenliste!F817,Hilfstabellen!$K$4:$L$103,2,FALSE)),CONCATENATE(VLOOKUP(B817,'Fach-ID''s'!$C$4:$D$1000,2,FALSE),"-",VLOOKUP(Klausurenliste!F817,Hilfstabellen!$K$4:$L$103,2,FALSE),"\",D817)),IF(D817="",CONCATENATE(VLOOKUP(B817,'Fach-ID''s'!$B$4:$D$1000,3,FALSE),"-",VLOOKUP(Klausurenliste!F817,Hilfstabellen!$K$4:$L$103,2,FALSE)),CONCATENATE(VLOOKUP(B817,'Fach-ID''s'!$B$4:$D$1000,3,FALSE),"-",VLOOKUP(Klausurenliste!F817,Hilfstabellen!$K$4:$L$103,2,FALSE),"\",D817))))))</f>
        <v/>
      </c>
      <c r="J817" s="2" t="str">
        <f t="shared" si="25"/>
        <v/>
      </c>
      <c r="K817" s="8"/>
      <c r="L817" t="s">
        <v>20</v>
      </c>
    </row>
    <row r="818" spans="1:12" ht="15.75" hidden="1" x14ac:dyDescent="0.25">
      <c r="A818" t="str">
        <f t="shared" si="24"/>
        <v/>
      </c>
      <c r="B818" s="14"/>
      <c r="C818" s="15"/>
      <c r="D818" s="14"/>
      <c r="E818" s="13"/>
      <c r="F818" s="13"/>
      <c r="G818" s="13" t="str">
        <f>IF(ISNA(VLOOKUP(B818,Kurstabelle!$B$3:$G$1327,5,FALSE)),"",VLOOKUP(B818,Kurstabelle!$B$3:$G$1327,5,FALSE))</f>
        <v/>
      </c>
      <c r="H818" s="13" t="str">
        <f>IF(ISNA(VLOOKUP(B818,Kurstabelle!$B$3:$G$1327,4,FALSE)),"",VLOOKUP(B818,Kurstabelle!$B$3:$G$1327,4,FALSE))</f>
        <v/>
      </c>
      <c r="I818" s="2" t="str">
        <f>IF(B818="","",IF(AND(ISNA(VLOOKUP(B818,'Fach-ID''s'!$B$4:$D$1000,1,FALSE)),ISNA(VLOOKUP(B818,'Fach-ID''s'!$C$4:$D$1000,1,FALSE))),"Kurs noch nicht gelistet",IF(AND(ISNA(VLOOKUP(CONCATENATE(VLOOKUP(B818,'Fach-ID''s'!$B$4:$D$1000,3,FALSE),"-",VLOOKUP(Klausurenliste!F818,Hilfstabellen!$K$4:$L$103,2,FALSE)),Kurstabelle!$G$3:$G$1327,1,FALSE)),ISNA(VLOOKUP(CONCATENATE(VLOOKUP(B818,'Fach-ID''s'!$C$4:$D$1000,2,FALSE),"-",VLOOKUP(Klausurenliste!F818,Hilfstabellen!$K$4:$L$103,2,FALSE)),Kurstabelle!$G$3:$G$1327,1,FALSE))),"Kurs zu dem Professor noch nicht gelistet",IF(ISNA(IF(D818="",CONCATENATE(VLOOKUP(B818,'Fach-ID''s'!$B$4:$D$1000,3,FALSE),"-",VLOOKUP(Klausurenliste!F818,Hilfstabellen!$K$4:$L$103,2,FALSE)),CONCATENATE(VLOOKUP(B818,'Fach-ID''s'!$B$4:$D$1000,3,FALSE),"-",VLOOKUP(Klausurenliste!F818,Hilfstabellen!$K$4:$L$103,2,FALSE),"\",D818))),IF(D818="",CONCATENATE(VLOOKUP(B818,'Fach-ID''s'!$C$4:$D$1000,2,FALSE),"-",VLOOKUP(Klausurenliste!F818,Hilfstabellen!$K$4:$L$103,2,FALSE)),CONCATENATE(VLOOKUP(B818,'Fach-ID''s'!$C$4:$D$1000,2,FALSE),"-",VLOOKUP(Klausurenliste!F818,Hilfstabellen!$K$4:$L$103,2,FALSE),"\",D818)),IF(D818="",CONCATENATE(VLOOKUP(B818,'Fach-ID''s'!$B$4:$D$1000,3,FALSE),"-",VLOOKUP(Klausurenliste!F818,Hilfstabellen!$K$4:$L$103,2,FALSE)),CONCATENATE(VLOOKUP(B818,'Fach-ID''s'!$B$4:$D$1000,3,FALSE),"-",VLOOKUP(Klausurenliste!F818,Hilfstabellen!$K$4:$L$103,2,FALSE),"\",D818))))))</f>
        <v/>
      </c>
      <c r="J818" s="2" t="str">
        <f t="shared" si="25"/>
        <v/>
      </c>
      <c r="K818" s="8"/>
      <c r="L818" t="s">
        <v>20</v>
      </c>
    </row>
    <row r="819" spans="1:12" ht="15.75" hidden="1" x14ac:dyDescent="0.25">
      <c r="A819" t="str">
        <f t="shared" si="24"/>
        <v/>
      </c>
      <c r="B819" s="14"/>
      <c r="C819" s="15"/>
      <c r="D819" s="14"/>
      <c r="E819" s="13"/>
      <c r="F819" s="13"/>
      <c r="G819" s="13" t="str">
        <f>IF(ISNA(VLOOKUP(B819,Kurstabelle!$B$3:$G$1327,5,FALSE)),"",VLOOKUP(B819,Kurstabelle!$B$3:$G$1327,5,FALSE))</f>
        <v/>
      </c>
      <c r="H819" s="13" t="str">
        <f>IF(ISNA(VLOOKUP(B819,Kurstabelle!$B$3:$G$1327,4,FALSE)),"",VLOOKUP(B819,Kurstabelle!$B$3:$G$1327,4,FALSE))</f>
        <v/>
      </c>
      <c r="I819" s="2" t="str">
        <f>IF(B819="","",IF(AND(ISNA(VLOOKUP(B819,'Fach-ID''s'!$B$4:$D$1000,1,FALSE)),ISNA(VLOOKUP(B819,'Fach-ID''s'!$C$4:$D$1000,1,FALSE))),"Kurs noch nicht gelistet",IF(AND(ISNA(VLOOKUP(CONCATENATE(VLOOKUP(B819,'Fach-ID''s'!$B$4:$D$1000,3,FALSE),"-",VLOOKUP(Klausurenliste!F819,Hilfstabellen!$K$4:$L$103,2,FALSE)),Kurstabelle!$G$3:$G$1327,1,FALSE)),ISNA(VLOOKUP(CONCATENATE(VLOOKUP(B819,'Fach-ID''s'!$C$4:$D$1000,2,FALSE),"-",VLOOKUP(Klausurenliste!F819,Hilfstabellen!$K$4:$L$103,2,FALSE)),Kurstabelle!$G$3:$G$1327,1,FALSE))),"Kurs zu dem Professor noch nicht gelistet",IF(ISNA(IF(D819="",CONCATENATE(VLOOKUP(B819,'Fach-ID''s'!$B$4:$D$1000,3,FALSE),"-",VLOOKUP(Klausurenliste!F819,Hilfstabellen!$K$4:$L$103,2,FALSE)),CONCATENATE(VLOOKUP(B819,'Fach-ID''s'!$B$4:$D$1000,3,FALSE),"-",VLOOKUP(Klausurenliste!F819,Hilfstabellen!$K$4:$L$103,2,FALSE),"\",D819))),IF(D819="",CONCATENATE(VLOOKUP(B819,'Fach-ID''s'!$C$4:$D$1000,2,FALSE),"-",VLOOKUP(Klausurenliste!F819,Hilfstabellen!$K$4:$L$103,2,FALSE)),CONCATENATE(VLOOKUP(B819,'Fach-ID''s'!$C$4:$D$1000,2,FALSE),"-",VLOOKUP(Klausurenliste!F819,Hilfstabellen!$K$4:$L$103,2,FALSE),"\",D819)),IF(D819="",CONCATENATE(VLOOKUP(B819,'Fach-ID''s'!$B$4:$D$1000,3,FALSE),"-",VLOOKUP(Klausurenliste!F819,Hilfstabellen!$K$4:$L$103,2,FALSE)),CONCATENATE(VLOOKUP(B819,'Fach-ID''s'!$B$4:$D$1000,3,FALSE),"-",VLOOKUP(Klausurenliste!F819,Hilfstabellen!$K$4:$L$103,2,FALSE),"\",D819))))))</f>
        <v/>
      </c>
      <c r="J819" s="2" t="str">
        <f t="shared" si="25"/>
        <v/>
      </c>
      <c r="K819" s="8"/>
      <c r="L819" t="s">
        <v>20</v>
      </c>
    </row>
    <row r="820" spans="1:12" ht="15.75" hidden="1" x14ac:dyDescent="0.25">
      <c r="A820" t="str">
        <f t="shared" si="24"/>
        <v/>
      </c>
      <c r="B820" s="14"/>
      <c r="C820" s="15"/>
      <c r="D820" s="14"/>
      <c r="E820" s="13"/>
      <c r="F820" s="13"/>
      <c r="G820" s="13" t="str">
        <f>IF(ISNA(VLOOKUP(B820,Kurstabelle!$B$3:$G$1327,5,FALSE)),"",VLOOKUP(B820,Kurstabelle!$B$3:$G$1327,5,FALSE))</f>
        <v/>
      </c>
      <c r="H820" s="13" t="str">
        <f>IF(ISNA(VLOOKUP(B820,Kurstabelle!$B$3:$G$1327,4,FALSE)),"",VLOOKUP(B820,Kurstabelle!$B$3:$G$1327,4,FALSE))</f>
        <v/>
      </c>
      <c r="I820" s="2" t="str">
        <f>IF(B820="","",IF(AND(ISNA(VLOOKUP(B820,'Fach-ID''s'!$B$4:$D$1000,1,FALSE)),ISNA(VLOOKUP(B820,'Fach-ID''s'!$C$4:$D$1000,1,FALSE))),"Kurs noch nicht gelistet",IF(AND(ISNA(VLOOKUP(CONCATENATE(VLOOKUP(B820,'Fach-ID''s'!$B$4:$D$1000,3,FALSE),"-",VLOOKUP(Klausurenliste!F820,Hilfstabellen!$K$4:$L$103,2,FALSE)),Kurstabelle!$G$3:$G$1327,1,FALSE)),ISNA(VLOOKUP(CONCATENATE(VLOOKUP(B820,'Fach-ID''s'!$C$4:$D$1000,2,FALSE),"-",VLOOKUP(Klausurenliste!F820,Hilfstabellen!$K$4:$L$103,2,FALSE)),Kurstabelle!$G$3:$G$1327,1,FALSE))),"Kurs zu dem Professor noch nicht gelistet",IF(ISNA(IF(D820="",CONCATENATE(VLOOKUP(B820,'Fach-ID''s'!$B$4:$D$1000,3,FALSE),"-",VLOOKUP(Klausurenliste!F820,Hilfstabellen!$K$4:$L$103,2,FALSE)),CONCATENATE(VLOOKUP(B820,'Fach-ID''s'!$B$4:$D$1000,3,FALSE),"-",VLOOKUP(Klausurenliste!F820,Hilfstabellen!$K$4:$L$103,2,FALSE),"\",D820))),IF(D820="",CONCATENATE(VLOOKUP(B820,'Fach-ID''s'!$C$4:$D$1000,2,FALSE),"-",VLOOKUP(Klausurenliste!F820,Hilfstabellen!$K$4:$L$103,2,FALSE)),CONCATENATE(VLOOKUP(B820,'Fach-ID''s'!$C$4:$D$1000,2,FALSE),"-",VLOOKUP(Klausurenliste!F820,Hilfstabellen!$K$4:$L$103,2,FALSE),"\",D820)),IF(D820="",CONCATENATE(VLOOKUP(B820,'Fach-ID''s'!$B$4:$D$1000,3,FALSE),"-",VLOOKUP(Klausurenliste!F820,Hilfstabellen!$K$4:$L$103,2,FALSE)),CONCATENATE(VLOOKUP(B820,'Fach-ID''s'!$B$4:$D$1000,3,FALSE),"-",VLOOKUP(Klausurenliste!F820,Hilfstabellen!$K$4:$L$103,2,FALSE),"\",D820))))))</f>
        <v/>
      </c>
      <c r="J820" s="2" t="str">
        <f t="shared" si="25"/>
        <v/>
      </c>
      <c r="K820" s="8"/>
      <c r="L820" t="s">
        <v>20</v>
      </c>
    </row>
    <row r="821" spans="1:12" ht="15.75" hidden="1" x14ac:dyDescent="0.25">
      <c r="A821" t="str">
        <f t="shared" si="24"/>
        <v/>
      </c>
      <c r="B821" s="14"/>
      <c r="C821" s="16"/>
      <c r="D821" s="14"/>
      <c r="E821" s="13"/>
      <c r="F821" s="13"/>
      <c r="G821" s="13" t="str">
        <f>IF(ISNA(VLOOKUP(B821,Kurstabelle!$B$3:$G$1327,5,FALSE)),"",VLOOKUP(B821,Kurstabelle!$B$3:$G$1327,5,FALSE))</f>
        <v/>
      </c>
      <c r="H821" s="13" t="str">
        <f>IF(ISNA(VLOOKUP(B821,Kurstabelle!$B$3:$G$1327,4,FALSE)),"",VLOOKUP(B821,Kurstabelle!$B$3:$G$1327,4,FALSE))</f>
        <v/>
      </c>
      <c r="I821" s="2" t="str">
        <f>IF(B821="","",IF(AND(ISNA(VLOOKUP(B821,'Fach-ID''s'!$B$4:$D$1000,1,FALSE)),ISNA(VLOOKUP(B821,'Fach-ID''s'!$C$4:$D$1000,1,FALSE))),"Kurs noch nicht gelistet",IF(AND(ISNA(VLOOKUP(CONCATENATE(VLOOKUP(B821,'Fach-ID''s'!$B$4:$D$1000,3,FALSE),"-",VLOOKUP(Klausurenliste!F821,Hilfstabellen!$K$4:$L$103,2,FALSE)),Kurstabelle!$G$3:$G$1327,1,FALSE)),ISNA(VLOOKUP(CONCATENATE(VLOOKUP(B821,'Fach-ID''s'!$C$4:$D$1000,2,FALSE),"-",VLOOKUP(Klausurenliste!F821,Hilfstabellen!$K$4:$L$103,2,FALSE)),Kurstabelle!$G$3:$G$1327,1,FALSE))),"Kurs zu dem Professor noch nicht gelistet",IF(ISNA(IF(D821="",CONCATENATE(VLOOKUP(B821,'Fach-ID''s'!$B$4:$D$1000,3,FALSE),"-",VLOOKUP(Klausurenliste!F821,Hilfstabellen!$K$4:$L$103,2,FALSE)),CONCATENATE(VLOOKUP(B821,'Fach-ID''s'!$B$4:$D$1000,3,FALSE),"-",VLOOKUP(Klausurenliste!F821,Hilfstabellen!$K$4:$L$103,2,FALSE),"\",D821))),IF(D821="",CONCATENATE(VLOOKUP(B821,'Fach-ID''s'!$C$4:$D$1000,2,FALSE),"-",VLOOKUP(Klausurenliste!F821,Hilfstabellen!$K$4:$L$103,2,FALSE)),CONCATENATE(VLOOKUP(B821,'Fach-ID''s'!$C$4:$D$1000,2,FALSE),"-",VLOOKUP(Klausurenliste!F821,Hilfstabellen!$K$4:$L$103,2,FALSE),"\",D821)),IF(D821="",CONCATENATE(VLOOKUP(B821,'Fach-ID''s'!$B$4:$D$1000,3,FALSE),"-",VLOOKUP(Klausurenliste!F821,Hilfstabellen!$K$4:$L$103,2,FALSE)),CONCATENATE(VLOOKUP(B821,'Fach-ID''s'!$B$4:$D$1000,3,FALSE),"-",VLOOKUP(Klausurenliste!F821,Hilfstabellen!$K$4:$L$103,2,FALSE),"\",D821))))))</f>
        <v/>
      </c>
      <c r="J821" s="2" t="str">
        <f t="shared" si="25"/>
        <v/>
      </c>
      <c r="K821" s="8"/>
      <c r="L821" t="s">
        <v>20</v>
      </c>
    </row>
    <row r="822" spans="1:12" ht="15.75" hidden="1" x14ac:dyDescent="0.25">
      <c r="A822" t="str">
        <f t="shared" si="24"/>
        <v/>
      </c>
      <c r="B822" s="14"/>
      <c r="C822" s="16"/>
      <c r="D822" s="14"/>
      <c r="E822" s="13"/>
      <c r="F822" s="13"/>
      <c r="G822" s="13" t="str">
        <f>IF(ISNA(VLOOKUP(B822,Kurstabelle!$B$3:$G$1327,5,FALSE)),"",VLOOKUP(B822,Kurstabelle!$B$3:$G$1327,5,FALSE))</f>
        <v/>
      </c>
      <c r="H822" s="13" t="str">
        <f>IF(ISNA(VLOOKUP(B822,Kurstabelle!$B$3:$G$1327,4,FALSE)),"",VLOOKUP(B822,Kurstabelle!$B$3:$G$1327,4,FALSE))</f>
        <v/>
      </c>
      <c r="I822" s="2" t="str">
        <f>IF(B822="","",IF(AND(ISNA(VLOOKUP(B822,'Fach-ID''s'!$B$4:$D$1000,1,FALSE)),ISNA(VLOOKUP(B822,'Fach-ID''s'!$C$4:$D$1000,1,FALSE))),"Kurs noch nicht gelistet",IF(AND(ISNA(VLOOKUP(CONCATENATE(VLOOKUP(B822,'Fach-ID''s'!$B$4:$D$1000,3,FALSE),"-",VLOOKUP(Klausurenliste!F822,Hilfstabellen!$K$4:$L$103,2,FALSE)),Kurstabelle!$G$3:$G$1327,1,FALSE)),ISNA(VLOOKUP(CONCATENATE(VLOOKUP(B822,'Fach-ID''s'!$C$4:$D$1000,2,FALSE),"-",VLOOKUP(Klausurenliste!F822,Hilfstabellen!$K$4:$L$103,2,FALSE)),Kurstabelle!$G$3:$G$1327,1,FALSE))),"Kurs zu dem Professor noch nicht gelistet",IF(ISNA(IF(D822="",CONCATENATE(VLOOKUP(B822,'Fach-ID''s'!$B$4:$D$1000,3,FALSE),"-",VLOOKUP(Klausurenliste!F822,Hilfstabellen!$K$4:$L$103,2,FALSE)),CONCATENATE(VLOOKUP(B822,'Fach-ID''s'!$B$4:$D$1000,3,FALSE),"-",VLOOKUP(Klausurenliste!F822,Hilfstabellen!$K$4:$L$103,2,FALSE),"\",D822))),IF(D822="",CONCATENATE(VLOOKUP(B822,'Fach-ID''s'!$C$4:$D$1000,2,FALSE),"-",VLOOKUP(Klausurenliste!F822,Hilfstabellen!$K$4:$L$103,2,FALSE)),CONCATENATE(VLOOKUP(B822,'Fach-ID''s'!$C$4:$D$1000,2,FALSE),"-",VLOOKUP(Klausurenliste!F822,Hilfstabellen!$K$4:$L$103,2,FALSE),"\",D822)),IF(D822="",CONCATENATE(VLOOKUP(B822,'Fach-ID''s'!$B$4:$D$1000,3,FALSE),"-",VLOOKUP(Klausurenliste!F822,Hilfstabellen!$K$4:$L$103,2,FALSE)),CONCATENATE(VLOOKUP(B822,'Fach-ID''s'!$B$4:$D$1000,3,FALSE),"-",VLOOKUP(Klausurenliste!F822,Hilfstabellen!$K$4:$L$103,2,FALSE),"\",D822))))))</f>
        <v/>
      </c>
      <c r="J822" s="2" t="str">
        <f t="shared" si="25"/>
        <v/>
      </c>
      <c r="K822" s="8"/>
      <c r="L822" t="s">
        <v>20</v>
      </c>
    </row>
    <row r="823" spans="1:12" ht="15.75" hidden="1" x14ac:dyDescent="0.25">
      <c r="A823" t="str">
        <f t="shared" si="24"/>
        <v/>
      </c>
      <c r="B823" s="14"/>
      <c r="C823" s="16"/>
      <c r="D823" s="14"/>
      <c r="E823" s="13"/>
      <c r="F823" s="13"/>
      <c r="G823" s="13" t="str">
        <f>IF(ISNA(VLOOKUP(B823,Kurstabelle!$B$3:$G$1327,5,FALSE)),"",VLOOKUP(B823,Kurstabelle!$B$3:$G$1327,5,FALSE))</f>
        <v/>
      </c>
      <c r="H823" s="13" t="str">
        <f>IF(ISNA(VLOOKUP(B823,Kurstabelle!$B$3:$G$1327,4,FALSE)),"",VLOOKUP(B823,Kurstabelle!$B$3:$G$1327,4,FALSE))</f>
        <v/>
      </c>
      <c r="I823" s="2" t="str">
        <f>IF(B823="","",IF(AND(ISNA(VLOOKUP(B823,'Fach-ID''s'!$B$4:$D$1000,1,FALSE)),ISNA(VLOOKUP(B823,'Fach-ID''s'!$C$4:$D$1000,1,FALSE))),"Kurs noch nicht gelistet",IF(AND(ISNA(VLOOKUP(CONCATENATE(VLOOKUP(B823,'Fach-ID''s'!$B$4:$D$1000,3,FALSE),"-",VLOOKUP(Klausurenliste!F823,Hilfstabellen!$K$4:$L$103,2,FALSE)),Kurstabelle!$G$3:$G$1327,1,FALSE)),ISNA(VLOOKUP(CONCATENATE(VLOOKUP(B823,'Fach-ID''s'!$C$4:$D$1000,2,FALSE),"-",VLOOKUP(Klausurenliste!F823,Hilfstabellen!$K$4:$L$103,2,FALSE)),Kurstabelle!$G$3:$G$1327,1,FALSE))),"Kurs zu dem Professor noch nicht gelistet",IF(ISNA(IF(D823="",CONCATENATE(VLOOKUP(B823,'Fach-ID''s'!$B$4:$D$1000,3,FALSE),"-",VLOOKUP(Klausurenliste!F823,Hilfstabellen!$K$4:$L$103,2,FALSE)),CONCATENATE(VLOOKUP(B823,'Fach-ID''s'!$B$4:$D$1000,3,FALSE),"-",VLOOKUP(Klausurenliste!F823,Hilfstabellen!$K$4:$L$103,2,FALSE),"\",D823))),IF(D823="",CONCATENATE(VLOOKUP(B823,'Fach-ID''s'!$C$4:$D$1000,2,FALSE),"-",VLOOKUP(Klausurenliste!F823,Hilfstabellen!$K$4:$L$103,2,FALSE)),CONCATENATE(VLOOKUP(B823,'Fach-ID''s'!$C$4:$D$1000,2,FALSE),"-",VLOOKUP(Klausurenliste!F823,Hilfstabellen!$K$4:$L$103,2,FALSE),"\",D823)),IF(D823="",CONCATENATE(VLOOKUP(B823,'Fach-ID''s'!$B$4:$D$1000,3,FALSE),"-",VLOOKUP(Klausurenliste!F823,Hilfstabellen!$K$4:$L$103,2,FALSE)),CONCATENATE(VLOOKUP(B823,'Fach-ID''s'!$B$4:$D$1000,3,FALSE),"-",VLOOKUP(Klausurenliste!F823,Hilfstabellen!$K$4:$L$103,2,FALSE),"\",D823))))))</f>
        <v/>
      </c>
      <c r="J823" s="2" t="str">
        <f t="shared" si="25"/>
        <v/>
      </c>
      <c r="K823" s="8"/>
      <c r="L823" t="s">
        <v>20</v>
      </c>
    </row>
    <row r="824" spans="1:12" ht="15.75" hidden="1" x14ac:dyDescent="0.25">
      <c r="A824" t="str">
        <f t="shared" si="24"/>
        <v/>
      </c>
      <c r="B824" s="14"/>
      <c r="C824" s="16"/>
      <c r="D824" s="14"/>
      <c r="E824" s="13"/>
      <c r="F824" s="13"/>
      <c r="G824" s="13" t="str">
        <f>IF(ISNA(VLOOKUP(B824,Kurstabelle!$B$3:$G$1327,5,FALSE)),"",VLOOKUP(B824,Kurstabelle!$B$3:$G$1327,5,FALSE))</f>
        <v/>
      </c>
      <c r="H824" s="13" t="str">
        <f>IF(ISNA(VLOOKUP(B824,Kurstabelle!$B$3:$G$1327,4,FALSE)),"",VLOOKUP(B824,Kurstabelle!$B$3:$G$1327,4,FALSE))</f>
        <v/>
      </c>
      <c r="I824" s="2" t="str">
        <f>IF(B824="","",IF(AND(ISNA(VLOOKUP(B824,'Fach-ID''s'!$B$4:$D$1000,1,FALSE)),ISNA(VLOOKUP(B824,'Fach-ID''s'!$C$4:$D$1000,1,FALSE))),"Kurs noch nicht gelistet",IF(AND(ISNA(VLOOKUP(CONCATENATE(VLOOKUP(B824,'Fach-ID''s'!$B$4:$D$1000,3,FALSE),"-",VLOOKUP(Klausurenliste!F824,Hilfstabellen!$K$4:$L$103,2,FALSE)),Kurstabelle!$G$3:$G$1327,1,FALSE)),ISNA(VLOOKUP(CONCATENATE(VLOOKUP(B824,'Fach-ID''s'!$C$4:$D$1000,2,FALSE),"-",VLOOKUP(Klausurenliste!F824,Hilfstabellen!$K$4:$L$103,2,FALSE)),Kurstabelle!$G$3:$G$1327,1,FALSE))),"Kurs zu dem Professor noch nicht gelistet",IF(ISNA(IF(D824="",CONCATENATE(VLOOKUP(B824,'Fach-ID''s'!$B$4:$D$1000,3,FALSE),"-",VLOOKUP(Klausurenliste!F824,Hilfstabellen!$K$4:$L$103,2,FALSE)),CONCATENATE(VLOOKUP(B824,'Fach-ID''s'!$B$4:$D$1000,3,FALSE),"-",VLOOKUP(Klausurenliste!F824,Hilfstabellen!$K$4:$L$103,2,FALSE),"\",D824))),IF(D824="",CONCATENATE(VLOOKUP(B824,'Fach-ID''s'!$C$4:$D$1000,2,FALSE),"-",VLOOKUP(Klausurenliste!F824,Hilfstabellen!$K$4:$L$103,2,FALSE)),CONCATENATE(VLOOKUP(B824,'Fach-ID''s'!$C$4:$D$1000,2,FALSE),"-",VLOOKUP(Klausurenliste!F824,Hilfstabellen!$K$4:$L$103,2,FALSE),"\",D824)),IF(D824="",CONCATENATE(VLOOKUP(B824,'Fach-ID''s'!$B$4:$D$1000,3,FALSE),"-",VLOOKUP(Klausurenliste!F824,Hilfstabellen!$K$4:$L$103,2,FALSE)),CONCATENATE(VLOOKUP(B824,'Fach-ID''s'!$B$4:$D$1000,3,FALSE),"-",VLOOKUP(Klausurenliste!F824,Hilfstabellen!$K$4:$L$103,2,FALSE),"\",D824))))))</f>
        <v/>
      </c>
      <c r="J824" s="2" t="str">
        <f t="shared" si="25"/>
        <v/>
      </c>
      <c r="K824" s="8"/>
      <c r="L824" t="s">
        <v>20</v>
      </c>
    </row>
    <row r="825" spans="1:12" ht="15.75" hidden="1" x14ac:dyDescent="0.25">
      <c r="A825" t="str">
        <f t="shared" si="24"/>
        <v/>
      </c>
      <c r="B825" s="14"/>
      <c r="C825" s="16"/>
      <c r="D825" s="14"/>
      <c r="E825" s="13"/>
      <c r="F825" s="13"/>
      <c r="G825" s="13" t="str">
        <f>IF(ISNA(VLOOKUP(B825,Kurstabelle!$B$3:$G$1327,5,FALSE)),"",VLOOKUP(B825,Kurstabelle!$B$3:$G$1327,5,FALSE))</f>
        <v/>
      </c>
      <c r="H825" s="13" t="str">
        <f>IF(ISNA(VLOOKUP(B825,Kurstabelle!$B$3:$G$1327,4,FALSE)),"",VLOOKUP(B825,Kurstabelle!$B$3:$G$1327,4,FALSE))</f>
        <v/>
      </c>
      <c r="I825" s="2" t="str">
        <f>IF(B825="","",IF(AND(ISNA(VLOOKUP(B825,'Fach-ID''s'!$B$4:$D$1000,1,FALSE)),ISNA(VLOOKUP(B825,'Fach-ID''s'!$C$4:$D$1000,1,FALSE))),"Kurs noch nicht gelistet",IF(AND(ISNA(VLOOKUP(CONCATENATE(VLOOKUP(B825,'Fach-ID''s'!$B$4:$D$1000,3,FALSE),"-",VLOOKUP(Klausurenliste!F825,Hilfstabellen!$K$4:$L$103,2,FALSE)),Kurstabelle!$G$3:$G$1327,1,FALSE)),ISNA(VLOOKUP(CONCATENATE(VLOOKUP(B825,'Fach-ID''s'!$C$4:$D$1000,2,FALSE),"-",VLOOKUP(Klausurenliste!F825,Hilfstabellen!$K$4:$L$103,2,FALSE)),Kurstabelle!$G$3:$G$1327,1,FALSE))),"Kurs zu dem Professor noch nicht gelistet",IF(ISNA(IF(D825="",CONCATENATE(VLOOKUP(B825,'Fach-ID''s'!$B$4:$D$1000,3,FALSE),"-",VLOOKUP(Klausurenliste!F825,Hilfstabellen!$K$4:$L$103,2,FALSE)),CONCATENATE(VLOOKUP(B825,'Fach-ID''s'!$B$4:$D$1000,3,FALSE),"-",VLOOKUP(Klausurenliste!F825,Hilfstabellen!$K$4:$L$103,2,FALSE),"\",D825))),IF(D825="",CONCATENATE(VLOOKUP(B825,'Fach-ID''s'!$C$4:$D$1000,2,FALSE),"-",VLOOKUP(Klausurenliste!F825,Hilfstabellen!$K$4:$L$103,2,FALSE)),CONCATENATE(VLOOKUP(B825,'Fach-ID''s'!$C$4:$D$1000,2,FALSE),"-",VLOOKUP(Klausurenliste!F825,Hilfstabellen!$K$4:$L$103,2,FALSE),"\",D825)),IF(D825="",CONCATENATE(VLOOKUP(B825,'Fach-ID''s'!$B$4:$D$1000,3,FALSE),"-",VLOOKUP(Klausurenliste!F825,Hilfstabellen!$K$4:$L$103,2,FALSE)),CONCATENATE(VLOOKUP(B825,'Fach-ID''s'!$B$4:$D$1000,3,FALSE),"-",VLOOKUP(Klausurenliste!F825,Hilfstabellen!$K$4:$L$103,2,FALSE),"\",D825))))))</f>
        <v/>
      </c>
      <c r="J825" s="2" t="str">
        <f t="shared" si="25"/>
        <v/>
      </c>
      <c r="K825" s="8"/>
      <c r="L825" t="s">
        <v>20</v>
      </c>
    </row>
    <row r="826" spans="1:12" ht="15.75" hidden="1" x14ac:dyDescent="0.25">
      <c r="A826" t="str">
        <f t="shared" si="24"/>
        <v/>
      </c>
      <c r="B826" s="14"/>
      <c r="C826" s="15"/>
      <c r="D826" s="14"/>
      <c r="E826" s="13"/>
      <c r="F826" s="13"/>
      <c r="G826" s="13" t="str">
        <f>IF(ISNA(VLOOKUP(B826,Kurstabelle!$B$3:$G$1327,5,FALSE)),"",VLOOKUP(B826,Kurstabelle!$B$3:$G$1327,5,FALSE))</f>
        <v/>
      </c>
      <c r="H826" s="13" t="str">
        <f>IF(ISNA(VLOOKUP(B826,Kurstabelle!$B$3:$G$1327,4,FALSE)),"",VLOOKUP(B826,Kurstabelle!$B$3:$G$1327,4,FALSE))</f>
        <v/>
      </c>
      <c r="I826" s="2" t="str">
        <f>IF(B826="","",IF(AND(ISNA(VLOOKUP(B826,'Fach-ID''s'!$B$4:$D$1000,1,FALSE)),ISNA(VLOOKUP(B826,'Fach-ID''s'!$C$4:$D$1000,1,FALSE))),"Kurs noch nicht gelistet",IF(AND(ISNA(VLOOKUP(CONCATENATE(VLOOKUP(B826,'Fach-ID''s'!$B$4:$D$1000,3,FALSE),"-",VLOOKUP(Klausurenliste!F826,Hilfstabellen!$K$4:$L$103,2,FALSE)),Kurstabelle!$G$3:$G$1327,1,FALSE)),ISNA(VLOOKUP(CONCATENATE(VLOOKUP(B826,'Fach-ID''s'!$C$4:$D$1000,2,FALSE),"-",VLOOKUP(Klausurenliste!F826,Hilfstabellen!$K$4:$L$103,2,FALSE)),Kurstabelle!$G$3:$G$1327,1,FALSE))),"Kurs zu dem Professor noch nicht gelistet",IF(ISNA(IF(D826="",CONCATENATE(VLOOKUP(B826,'Fach-ID''s'!$B$4:$D$1000,3,FALSE),"-",VLOOKUP(Klausurenliste!F826,Hilfstabellen!$K$4:$L$103,2,FALSE)),CONCATENATE(VLOOKUP(B826,'Fach-ID''s'!$B$4:$D$1000,3,FALSE),"-",VLOOKUP(Klausurenliste!F826,Hilfstabellen!$K$4:$L$103,2,FALSE),"\",D826))),IF(D826="",CONCATENATE(VLOOKUP(B826,'Fach-ID''s'!$C$4:$D$1000,2,FALSE),"-",VLOOKUP(Klausurenliste!F826,Hilfstabellen!$K$4:$L$103,2,FALSE)),CONCATENATE(VLOOKUP(B826,'Fach-ID''s'!$C$4:$D$1000,2,FALSE),"-",VLOOKUP(Klausurenliste!F826,Hilfstabellen!$K$4:$L$103,2,FALSE),"\",D826)),IF(D826="",CONCATENATE(VLOOKUP(B826,'Fach-ID''s'!$B$4:$D$1000,3,FALSE),"-",VLOOKUP(Klausurenliste!F826,Hilfstabellen!$K$4:$L$103,2,FALSE)),CONCATENATE(VLOOKUP(B826,'Fach-ID''s'!$B$4:$D$1000,3,FALSE),"-",VLOOKUP(Klausurenliste!F826,Hilfstabellen!$K$4:$L$103,2,FALSE),"\",D826))))))</f>
        <v/>
      </c>
      <c r="J826" s="2" t="str">
        <f t="shared" si="25"/>
        <v/>
      </c>
      <c r="K826" s="8"/>
      <c r="L826" t="s">
        <v>20</v>
      </c>
    </row>
    <row r="827" spans="1:12" ht="15.75" hidden="1" x14ac:dyDescent="0.25">
      <c r="A827" t="str">
        <f t="shared" si="24"/>
        <v/>
      </c>
      <c r="B827" s="14"/>
      <c r="C827" s="15"/>
      <c r="D827" s="14"/>
      <c r="E827" s="13"/>
      <c r="F827" s="13"/>
      <c r="G827" s="13" t="str">
        <f>IF(ISNA(VLOOKUP(B827,Kurstabelle!$B$3:$G$1327,5,FALSE)),"",VLOOKUP(B827,Kurstabelle!$B$3:$G$1327,5,FALSE))</f>
        <v/>
      </c>
      <c r="H827" s="13" t="str">
        <f>IF(ISNA(VLOOKUP(B827,Kurstabelle!$B$3:$G$1327,4,FALSE)),"",VLOOKUP(B827,Kurstabelle!$B$3:$G$1327,4,FALSE))</f>
        <v/>
      </c>
      <c r="I827" s="2" t="str">
        <f>IF(B827="","",IF(AND(ISNA(VLOOKUP(B827,'Fach-ID''s'!$B$4:$D$1000,1,FALSE)),ISNA(VLOOKUP(B827,'Fach-ID''s'!$C$4:$D$1000,1,FALSE))),"Kurs noch nicht gelistet",IF(AND(ISNA(VLOOKUP(CONCATENATE(VLOOKUP(B827,'Fach-ID''s'!$B$4:$D$1000,3,FALSE),"-",VLOOKUP(Klausurenliste!F827,Hilfstabellen!$K$4:$L$103,2,FALSE)),Kurstabelle!$G$3:$G$1327,1,FALSE)),ISNA(VLOOKUP(CONCATENATE(VLOOKUP(B827,'Fach-ID''s'!$C$4:$D$1000,2,FALSE),"-",VLOOKUP(Klausurenliste!F827,Hilfstabellen!$K$4:$L$103,2,FALSE)),Kurstabelle!$G$3:$G$1327,1,FALSE))),"Kurs zu dem Professor noch nicht gelistet",IF(ISNA(IF(D827="",CONCATENATE(VLOOKUP(B827,'Fach-ID''s'!$B$4:$D$1000,3,FALSE),"-",VLOOKUP(Klausurenliste!F827,Hilfstabellen!$K$4:$L$103,2,FALSE)),CONCATENATE(VLOOKUP(B827,'Fach-ID''s'!$B$4:$D$1000,3,FALSE),"-",VLOOKUP(Klausurenliste!F827,Hilfstabellen!$K$4:$L$103,2,FALSE),"\",D827))),IF(D827="",CONCATENATE(VLOOKUP(B827,'Fach-ID''s'!$C$4:$D$1000,2,FALSE),"-",VLOOKUP(Klausurenliste!F827,Hilfstabellen!$K$4:$L$103,2,FALSE)),CONCATENATE(VLOOKUP(B827,'Fach-ID''s'!$C$4:$D$1000,2,FALSE),"-",VLOOKUP(Klausurenliste!F827,Hilfstabellen!$K$4:$L$103,2,FALSE),"\",D827)),IF(D827="",CONCATENATE(VLOOKUP(B827,'Fach-ID''s'!$B$4:$D$1000,3,FALSE),"-",VLOOKUP(Klausurenliste!F827,Hilfstabellen!$K$4:$L$103,2,FALSE)),CONCATENATE(VLOOKUP(B827,'Fach-ID''s'!$B$4:$D$1000,3,FALSE),"-",VLOOKUP(Klausurenliste!F827,Hilfstabellen!$K$4:$L$103,2,FALSE),"\",D827))))))</f>
        <v/>
      </c>
      <c r="J827" s="2" t="str">
        <f t="shared" si="25"/>
        <v/>
      </c>
      <c r="K827" s="8"/>
      <c r="L827" t="s">
        <v>20</v>
      </c>
    </row>
    <row r="828" spans="1:12" ht="15.75" hidden="1" x14ac:dyDescent="0.25">
      <c r="A828" t="str">
        <f t="shared" si="24"/>
        <v/>
      </c>
      <c r="B828" s="14"/>
      <c r="C828" s="15"/>
      <c r="D828" s="14"/>
      <c r="E828" s="13"/>
      <c r="F828" s="13"/>
      <c r="G828" s="13" t="str">
        <f>IF(ISNA(VLOOKUP(B828,Kurstabelle!$B$3:$G$1327,5,FALSE)),"",VLOOKUP(B828,Kurstabelle!$B$3:$G$1327,5,FALSE))</f>
        <v/>
      </c>
      <c r="H828" s="13" t="str">
        <f>IF(ISNA(VLOOKUP(B828,Kurstabelle!$B$3:$G$1327,4,FALSE)),"",VLOOKUP(B828,Kurstabelle!$B$3:$G$1327,4,FALSE))</f>
        <v/>
      </c>
      <c r="I828" s="2" t="str">
        <f>IF(B828="","",IF(AND(ISNA(VLOOKUP(B828,'Fach-ID''s'!$B$4:$D$1000,1,FALSE)),ISNA(VLOOKUP(B828,'Fach-ID''s'!$C$4:$D$1000,1,FALSE))),"Kurs noch nicht gelistet",IF(AND(ISNA(VLOOKUP(CONCATENATE(VLOOKUP(B828,'Fach-ID''s'!$B$4:$D$1000,3,FALSE),"-",VLOOKUP(Klausurenliste!F828,Hilfstabellen!$K$4:$L$103,2,FALSE)),Kurstabelle!$G$3:$G$1327,1,FALSE)),ISNA(VLOOKUP(CONCATENATE(VLOOKUP(B828,'Fach-ID''s'!$C$4:$D$1000,2,FALSE),"-",VLOOKUP(Klausurenliste!F828,Hilfstabellen!$K$4:$L$103,2,FALSE)),Kurstabelle!$G$3:$G$1327,1,FALSE))),"Kurs zu dem Professor noch nicht gelistet",IF(ISNA(IF(D828="",CONCATENATE(VLOOKUP(B828,'Fach-ID''s'!$B$4:$D$1000,3,FALSE),"-",VLOOKUP(Klausurenliste!F828,Hilfstabellen!$K$4:$L$103,2,FALSE)),CONCATENATE(VLOOKUP(B828,'Fach-ID''s'!$B$4:$D$1000,3,FALSE),"-",VLOOKUP(Klausurenliste!F828,Hilfstabellen!$K$4:$L$103,2,FALSE),"\",D828))),IF(D828="",CONCATENATE(VLOOKUP(B828,'Fach-ID''s'!$C$4:$D$1000,2,FALSE),"-",VLOOKUP(Klausurenliste!F828,Hilfstabellen!$K$4:$L$103,2,FALSE)),CONCATENATE(VLOOKUP(B828,'Fach-ID''s'!$C$4:$D$1000,2,FALSE),"-",VLOOKUP(Klausurenliste!F828,Hilfstabellen!$K$4:$L$103,2,FALSE),"\",D828)),IF(D828="",CONCATENATE(VLOOKUP(B828,'Fach-ID''s'!$B$4:$D$1000,3,FALSE),"-",VLOOKUP(Klausurenliste!F828,Hilfstabellen!$K$4:$L$103,2,FALSE)),CONCATENATE(VLOOKUP(B828,'Fach-ID''s'!$B$4:$D$1000,3,FALSE),"-",VLOOKUP(Klausurenliste!F828,Hilfstabellen!$K$4:$L$103,2,FALSE),"\",D828))))))</f>
        <v/>
      </c>
      <c r="J828" s="2" t="str">
        <f t="shared" si="25"/>
        <v/>
      </c>
      <c r="K828" s="8"/>
      <c r="L828" t="s">
        <v>20</v>
      </c>
    </row>
    <row r="829" spans="1:12" ht="15.75" hidden="1" x14ac:dyDescent="0.25">
      <c r="A829" t="str">
        <f t="shared" si="24"/>
        <v/>
      </c>
      <c r="B829" s="14"/>
      <c r="C829" s="15"/>
      <c r="D829" s="14"/>
      <c r="E829" s="13"/>
      <c r="F829" s="13"/>
      <c r="G829" s="13" t="str">
        <f>IF(ISNA(VLOOKUP(B829,Kurstabelle!$B$3:$G$1327,5,FALSE)),"",VLOOKUP(B829,Kurstabelle!$B$3:$G$1327,5,FALSE))</f>
        <v/>
      </c>
      <c r="H829" s="13" t="str">
        <f>IF(ISNA(VLOOKUP(B829,Kurstabelle!$B$3:$G$1327,4,FALSE)),"",VLOOKUP(B829,Kurstabelle!$B$3:$G$1327,4,FALSE))</f>
        <v/>
      </c>
      <c r="I829" s="2" t="str">
        <f>IF(B829="","",IF(AND(ISNA(VLOOKUP(B829,'Fach-ID''s'!$B$4:$D$1000,1,FALSE)),ISNA(VLOOKUP(B829,'Fach-ID''s'!$C$4:$D$1000,1,FALSE))),"Kurs noch nicht gelistet",IF(AND(ISNA(VLOOKUP(CONCATENATE(VLOOKUP(B829,'Fach-ID''s'!$B$4:$D$1000,3,FALSE),"-",VLOOKUP(Klausurenliste!F829,Hilfstabellen!$K$4:$L$103,2,FALSE)),Kurstabelle!$G$3:$G$1327,1,FALSE)),ISNA(VLOOKUP(CONCATENATE(VLOOKUP(B829,'Fach-ID''s'!$C$4:$D$1000,2,FALSE),"-",VLOOKUP(Klausurenliste!F829,Hilfstabellen!$K$4:$L$103,2,FALSE)),Kurstabelle!$G$3:$G$1327,1,FALSE))),"Kurs zu dem Professor noch nicht gelistet",IF(ISNA(IF(D829="",CONCATENATE(VLOOKUP(B829,'Fach-ID''s'!$B$4:$D$1000,3,FALSE),"-",VLOOKUP(Klausurenliste!F829,Hilfstabellen!$K$4:$L$103,2,FALSE)),CONCATENATE(VLOOKUP(B829,'Fach-ID''s'!$B$4:$D$1000,3,FALSE),"-",VLOOKUP(Klausurenliste!F829,Hilfstabellen!$K$4:$L$103,2,FALSE),"\",D829))),IF(D829="",CONCATENATE(VLOOKUP(B829,'Fach-ID''s'!$C$4:$D$1000,2,FALSE),"-",VLOOKUP(Klausurenliste!F829,Hilfstabellen!$K$4:$L$103,2,FALSE)),CONCATENATE(VLOOKUP(B829,'Fach-ID''s'!$C$4:$D$1000,2,FALSE),"-",VLOOKUP(Klausurenliste!F829,Hilfstabellen!$K$4:$L$103,2,FALSE),"\",D829)),IF(D829="",CONCATENATE(VLOOKUP(B829,'Fach-ID''s'!$B$4:$D$1000,3,FALSE),"-",VLOOKUP(Klausurenliste!F829,Hilfstabellen!$K$4:$L$103,2,FALSE)),CONCATENATE(VLOOKUP(B829,'Fach-ID''s'!$B$4:$D$1000,3,FALSE),"-",VLOOKUP(Klausurenliste!F829,Hilfstabellen!$K$4:$L$103,2,FALSE),"\",D829))))))</f>
        <v/>
      </c>
      <c r="J829" s="2" t="str">
        <f t="shared" si="25"/>
        <v/>
      </c>
      <c r="K829" s="8"/>
      <c r="L829" t="s">
        <v>20</v>
      </c>
    </row>
    <row r="830" spans="1:12" ht="15.75" hidden="1" x14ac:dyDescent="0.25">
      <c r="A830" t="str">
        <f t="shared" si="24"/>
        <v/>
      </c>
      <c r="B830" s="14"/>
      <c r="C830" s="16"/>
      <c r="D830" s="14"/>
      <c r="E830" s="13"/>
      <c r="F830" s="13"/>
      <c r="G830" s="13" t="str">
        <f>IF(ISNA(VLOOKUP(B830,Kurstabelle!$B$3:$G$1327,5,FALSE)),"",VLOOKUP(B830,Kurstabelle!$B$3:$G$1327,5,FALSE))</f>
        <v/>
      </c>
      <c r="H830" s="13" t="str">
        <f>IF(ISNA(VLOOKUP(B830,Kurstabelle!$B$3:$G$1327,4,FALSE)),"",VLOOKUP(B830,Kurstabelle!$B$3:$G$1327,4,FALSE))</f>
        <v/>
      </c>
      <c r="I830" s="2" t="str">
        <f>IF(B830="","",IF(AND(ISNA(VLOOKUP(B830,'Fach-ID''s'!$B$4:$D$1000,1,FALSE)),ISNA(VLOOKUP(B830,'Fach-ID''s'!$C$4:$D$1000,1,FALSE))),"Kurs noch nicht gelistet",IF(AND(ISNA(VLOOKUP(CONCATENATE(VLOOKUP(B830,'Fach-ID''s'!$B$4:$D$1000,3,FALSE),"-",VLOOKUP(Klausurenliste!F830,Hilfstabellen!$K$4:$L$103,2,FALSE)),Kurstabelle!$G$3:$G$1327,1,FALSE)),ISNA(VLOOKUP(CONCATENATE(VLOOKUP(B830,'Fach-ID''s'!$C$4:$D$1000,2,FALSE),"-",VLOOKUP(Klausurenliste!F830,Hilfstabellen!$K$4:$L$103,2,FALSE)),Kurstabelle!$G$3:$G$1327,1,FALSE))),"Kurs zu dem Professor noch nicht gelistet",IF(ISNA(IF(D830="",CONCATENATE(VLOOKUP(B830,'Fach-ID''s'!$B$4:$D$1000,3,FALSE),"-",VLOOKUP(Klausurenliste!F830,Hilfstabellen!$K$4:$L$103,2,FALSE)),CONCATENATE(VLOOKUP(B830,'Fach-ID''s'!$B$4:$D$1000,3,FALSE),"-",VLOOKUP(Klausurenliste!F830,Hilfstabellen!$K$4:$L$103,2,FALSE),"\",D830))),IF(D830="",CONCATENATE(VLOOKUP(B830,'Fach-ID''s'!$C$4:$D$1000,2,FALSE),"-",VLOOKUP(Klausurenliste!F830,Hilfstabellen!$K$4:$L$103,2,FALSE)),CONCATENATE(VLOOKUP(B830,'Fach-ID''s'!$C$4:$D$1000,2,FALSE),"-",VLOOKUP(Klausurenliste!F830,Hilfstabellen!$K$4:$L$103,2,FALSE),"\",D830)),IF(D830="",CONCATENATE(VLOOKUP(B830,'Fach-ID''s'!$B$4:$D$1000,3,FALSE),"-",VLOOKUP(Klausurenliste!F830,Hilfstabellen!$K$4:$L$103,2,FALSE)),CONCATENATE(VLOOKUP(B830,'Fach-ID''s'!$B$4:$D$1000,3,FALSE),"-",VLOOKUP(Klausurenliste!F830,Hilfstabellen!$K$4:$L$103,2,FALSE),"\",D830))))))</f>
        <v/>
      </c>
      <c r="J830" s="2" t="str">
        <f t="shared" si="25"/>
        <v/>
      </c>
      <c r="K830" s="8"/>
      <c r="L830" t="s">
        <v>20</v>
      </c>
    </row>
    <row r="831" spans="1:12" ht="15.75" hidden="1" x14ac:dyDescent="0.25">
      <c r="A831" t="str">
        <f t="shared" si="24"/>
        <v/>
      </c>
      <c r="B831" s="14"/>
      <c r="C831" s="16"/>
      <c r="D831" s="14"/>
      <c r="E831" s="13"/>
      <c r="F831" s="13"/>
      <c r="G831" s="13" t="str">
        <f>IF(ISNA(VLOOKUP(B831,Kurstabelle!$B$3:$G$1327,5,FALSE)),"",VLOOKUP(B831,Kurstabelle!$B$3:$G$1327,5,FALSE))</f>
        <v/>
      </c>
      <c r="H831" s="13" t="str">
        <f>IF(ISNA(VLOOKUP(B831,Kurstabelle!$B$3:$G$1327,4,FALSE)),"",VLOOKUP(B831,Kurstabelle!$B$3:$G$1327,4,FALSE))</f>
        <v/>
      </c>
      <c r="I831" s="2" t="str">
        <f>IF(B831="","",IF(AND(ISNA(VLOOKUP(B831,'Fach-ID''s'!$B$4:$D$1000,1,FALSE)),ISNA(VLOOKUP(B831,'Fach-ID''s'!$C$4:$D$1000,1,FALSE))),"Kurs noch nicht gelistet",IF(AND(ISNA(VLOOKUP(CONCATENATE(VLOOKUP(B831,'Fach-ID''s'!$B$4:$D$1000,3,FALSE),"-",VLOOKUP(Klausurenliste!F831,Hilfstabellen!$K$4:$L$103,2,FALSE)),Kurstabelle!$G$3:$G$1327,1,FALSE)),ISNA(VLOOKUP(CONCATENATE(VLOOKUP(B831,'Fach-ID''s'!$C$4:$D$1000,2,FALSE),"-",VLOOKUP(Klausurenliste!F831,Hilfstabellen!$K$4:$L$103,2,FALSE)),Kurstabelle!$G$3:$G$1327,1,FALSE))),"Kurs zu dem Professor noch nicht gelistet",IF(ISNA(IF(D831="",CONCATENATE(VLOOKUP(B831,'Fach-ID''s'!$B$4:$D$1000,3,FALSE),"-",VLOOKUP(Klausurenliste!F831,Hilfstabellen!$K$4:$L$103,2,FALSE)),CONCATENATE(VLOOKUP(B831,'Fach-ID''s'!$B$4:$D$1000,3,FALSE),"-",VLOOKUP(Klausurenliste!F831,Hilfstabellen!$K$4:$L$103,2,FALSE),"\",D831))),IF(D831="",CONCATENATE(VLOOKUP(B831,'Fach-ID''s'!$C$4:$D$1000,2,FALSE),"-",VLOOKUP(Klausurenliste!F831,Hilfstabellen!$K$4:$L$103,2,FALSE)),CONCATENATE(VLOOKUP(B831,'Fach-ID''s'!$C$4:$D$1000,2,FALSE),"-",VLOOKUP(Klausurenliste!F831,Hilfstabellen!$K$4:$L$103,2,FALSE),"\",D831)),IF(D831="",CONCATENATE(VLOOKUP(B831,'Fach-ID''s'!$B$4:$D$1000,3,FALSE),"-",VLOOKUP(Klausurenliste!F831,Hilfstabellen!$K$4:$L$103,2,FALSE)),CONCATENATE(VLOOKUP(B831,'Fach-ID''s'!$B$4:$D$1000,3,FALSE),"-",VLOOKUP(Klausurenliste!F831,Hilfstabellen!$K$4:$L$103,2,FALSE),"\",D831))))))</f>
        <v/>
      </c>
      <c r="J831" s="2" t="str">
        <f t="shared" si="25"/>
        <v/>
      </c>
      <c r="K831" s="8"/>
      <c r="L831" t="s">
        <v>20</v>
      </c>
    </row>
    <row r="832" spans="1:12" ht="15.75" hidden="1" x14ac:dyDescent="0.25">
      <c r="A832" t="str">
        <f t="shared" si="24"/>
        <v/>
      </c>
      <c r="B832" s="14"/>
      <c r="C832" s="16"/>
      <c r="D832" s="14"/>
      <c r="E832" s="13"/>
      <c r="F832" s="13"/>
      <c r="G832" s="13" t="str">
        <f>IF(ISNA(VLOOKUP(B832,Kurstabelle!$B$3:$G$1327,5,FALSE)),"",VLOOKUP(B832,Kurstabelle!$B$3:$G$1327,5,FALSE))</f>
        <v/>
      </c>
      <c r="H832" s="13" t="str">
        <f>IF(ISNA(VLOOKUP(B832,Kurstabelle!$B$3:$G$1327,4,FALSE)),"",VLOOKUP(B832,Kurstabelle!$B$3:$G$1327,4,FALSE))</f>
        <v/>
      </c>
      <c r="I832" s="2" t="str">
        <f>IF(B832="","",IF(AND(ISNA(VLOOKUP(B832,'Fach-ID''s'!$B$4:$D$1000,1,FALSE)),ISNA(VLOOKUP(B832,'Fach-ID''s'!$C$4:$D$1000,1,FALSE))),"Kurs noch nicht gelistet",IF(AND(ISNA(VLOOKUP(CONCATENATE(VLOOKUP(B832,'Fach-ID''s'!$B$4:$D$1000,3,FALSE),"-",VLOOKUP(Klausurenliste!F832,Hilfstabellen!$K$4:$L$103,2,FALSE)),Kurstabelle!$G$3:$G$1327,1,FALSE)),ISNA(VLOOKUP(CONCATENATE(VLOOKUP(B832,'Fach-ID''s'!$C$4:$D$1000,2,FALSE),"-",VLOOKUP(Klausurenliste!F832,Hilfstabellen!$K$4:$L$103,2,FALSE)),Kurstabelle!$G$3:$G$1327,1,FALSE))),"Kurs zu dem Professor noch nicht gelistet",IF(ISNA(IF(D832="",CONCATENATE(VLOOKUP(B832,'Fach-ID''s'!$B$4:$D$1000,3,FALSE),"-",VLOOKUP(Klausurenliste!F832,Hilfstabellen!$K$4:$L$103,2,FALSE)),CONCATENATE(VLOOKUP(B832,'Fach-ID''s'!$B$4:$D$1000,3,FALSE),"-",VLOOKUP(Klausurenliste!F832,Hilfstabellen!$K$4:$L$103,2,FALSE),"\",D832))),IF(D832="",CONCATENATE(VLOOKUP(B832,'Fach-ID''s'!$C$4:$D$1000,2,FALSE),"-",VLOOKUP(Klausurenliste!F832,Hilfstabellen!$K$4:$L$103,2,FALSE)),CONCATENATE(VLOOKUP(B832,'Fach-ID''s'!$C$4:$D$1000,2,FALSE),"-",VLOOKUP(Klausurenliste!F832,Hilfstabellen!$K$4:$L$103,2,FALSE),"\",D832)),IF(D832="",CONCATENATE(VLOOKUP(B832,'Fach-ID''s'!$B$4:$D$1000,3,FALSE),"-",VLOOKUP(Klausurenliste!F832,Hilfstabellen!$K$4:$L$103,2,FALSE)),CONCATENATE(VLOOKUP(B832,'Fach-ID''s'!$B$4:$D$1000,3,FALSE),"-",VLOOKUP(Klausurenliste!F832,Hilfstabellen!$K$4:$L$103,2,FALSE),"\",D832))))))</f>
        <v/>
      </c>
      <c r="J832" s="2" t="str">
        <f t="shared" si="25"/>
        <v/>
      </c>
      <c r="K832" s="8"/>
      <c r="L832" t="s">
        <v>20</v>
      </c>
    </row>
    <row r="833" spans="1:12" ht="15.75" hidden="1" x14ac:dyDescent="0.25">
      <c r="A833" t="str">
        <f t="shared" si="24"/>
        <v/>
      </c>
      <c r="B833" s="14"/>
      <c r="C833" s="16"/>
      <c r="D833" s="14"/>
      <c r="E833" s="13"/>
      <c r="F833" s="13"/>
      <c r="G833" s="13" t="str">
        <f>IF(ISNA(VLOOKUP(B833,Kurstabelle!$B$3:$G$1327,5,FALSE)),"",VLOOKUP(B833,Kurstabelle!$B$3:$G$1327,5,FALSE))</f>
        <v/>
      </c>
      <c r="H833" s="13" t="str">
        <f>IF(ISNA(VLOOKUP(B833,Kurstabelle!$B$3:$G$1327,4,FALSE)),"",VLOOKUP(B833,Kurstabelle!$B$3:$G$1327,4,FALSE))</f>
        <v/>
      </c>
      <c r="I833" s="2" t="str">
        <f>IF(B833="","",IF(AND(ISNA(VLOOKUP(B833,'Fach-ID''s'!$B$4:$D$1000,1,FALSE)),ISNA(VLOOKUP(B833,'Fach-ID''s'!$C$4:$D$1000,1,FALSE))),"Kurs noch nicht gelistet",IF(AND(ISNA(VLOOKUP(CONCATENATE(VLOOKUP(B833,'Fach-ID''s'!$B$4:$D$1000,3,FALSE),"-",VLOOKUP(Klausurenliste!F833,Hilfstabellen!$K$4:$L$103,2,FALSE)),Kurstabelle!$G$3:$G$1327,1,FALSE)),ISNA(VLOOKUP(CONCATENATE(VLOOKUP(B833,'Fach-ID''s'!$C$4:$D$1000,2,FALSE),"-",VLOOKUP(Klausurenliste!F833,Hilfstabellen!$K$4:$L$103,2,FALSE)),Kurstabelle!$G$3:$G$1327,1,FALSE))),"Kurs zu dem Professor noch nicht gelistet",IF(ISNA(IF(D833="",CONCATENATE(VLOOKUP(B833,'Fach-ID''s'!$B$4:$D$1000,3,FALSE),"-",VLOOKUP(Klausurenliste!F833,Hilfstabellen!$K$4:$L$103,2,FALSE)),CONCATENATE(VLOOKUP(B833,'Fach-ID''s'!$B$4:$D$1000,3,FALSE),"-",VLOOKUP(Klausurenliste!F833,Hilfstabellen!$K$4:$L$103,2,FALSE),"\",D833))),IF(D833="",CONCATENATE(VLOOKUP(B833,'Fach-ID''s'!$C$4:$D$1000,2,FALSE),"-",VLOOKUP(Klausurenliste!F833,Hilfstabellen!$K$4:$L$103,2,FALSE)),CONCATENATE(VLOOKUP(B833,'Fach-ID''s'!$C$4:$D$1000,2,FALSE),"-",VLOOKUP(Klausurenliste!F833,Hilfstabellen!$K$4:$L$103,2,FALSE),"\",D833)),IF(D833="",CONCATENATE(VLOOKUP(B833,'Fach-ID''s'!$B$4:$D$1000,3,FALSE),"-",VLOOKUP(Klausurenliste!F833,Hilfstabellen!$K$4:$L$103,2,FALSE)),CONCATENATE(VLOOKUP(B833,'Fach-ID''s'!$B$4:$D$1000,3,FALSE),"-",VLOOKUP(Klausurenliste!F833,Hilfstabellen!$K$4:$L$103,2,FALSE),"\",D833))))))</f>
        <v/>
      </c>
      <c r="J833" s="2" t="str">
        <f t="shared" si="25"/>
        <v/>
      </c>
      <c r="K833" s="8"/>
      <c r="L833" t="s">
        <v>20</v>
      </c>
    </row>
    <row r="834" spans="1:12" ht="15.75" hidden="1" x14ac:dyDescent="0.25">
      <c r="A834" t="str">
        <f t="shared" si="24"/>
        <v/>
      </c>
      <c r="B834" s="14"/>
      <c r="C834" s="16"/>
      <c r="D834" s="14"/>
      <c r="E834" s="13"/>
      <c r="F834" s="13"/>
      <c r="G834" s="13" t="str">
        <f>IF(ISNA(VLOOKUP(B834,Kurstabelle!$B$3:$G$1327,5,FALSE)),"",VLOOKUP(B834,Kurstabelle!$B$3:$G$1327,5,FALSE))</f>
        <v/>
      </c>
      <c r="H834" s="13" t="str">
        <f>IF(ISNA(VLOOKUP(B834,Kurstabelle!$B$3:$G$1327,4,FALSE)),"",VLOOKUP(B834,Kurstabelle!$B$3:$G$1327,4,FALSE))</f>
        <v/>
      </c>
      <c r="I834" s="2" t="str">
        <f>IF(B834="","",IF(AND(ISNA(VLOOKUP(B834,'Fach-ID''s'!$B$4:$D$1000,1,FALSE)),ISNA(VLOOKUP(B834,'Fach-ID''s'!$C$4:$D$1000,1,FALSE))),"Kurs noch nicht gelistet",IF(AND(ISNA(VLOOKUP(CONCATENATE(VLOOKUP(B834,'Fach-ID''s'!$B$4:$D$1000,3,FALSE),"-",VLOOKUP(Klausurenliste!F834,Hilfstabellen!$K$4:$L$103,2,FALSE)),Kurstabelle!$G$3:$G$1327,1,FALSE)),ISNA(VLOOKUP(CONCATENATE(VLOOKUP(B834,'Fach-ID''s'!$C$4:$D$1000,2,FALSE),"-",VLOOKUP(Klausurenliste!F834,Hilfstabellen!$K$4:$L$103,2,FALSE)),Kurstabelle!$G$3:$G$1327,1,FALSE))),"Kurs zu dem Professor noch nicht gelistet",IF(ISNA(IF(D834="",CONCATENATE(VLOOKUP(B834,'Fach-ID''s'!$B$4:$D$1000,3,FALSE),"-",VLOOKUP(Klausurenliste!F834,Hilfstabellen!$K$4:$L$103,2,FALSE)),CONCATENATE(VLOOKUP(B834,'Fach-ID''s'!$B$4:$D$1000,3,FALSE),"-",VLOOKUP(Klausurenliste!F834,Hilfstabellen!$K$4:$L$103,2,FALSE),"\",D834))),IF(D834="",CONCATENATE(VLOOKUP(B834,'Fach-ID''s'!$C$4:$D$1000,2,FALSE),"-",VLOOKUP(Klausurenliste!F834,Hilfstabellen!$K$4:$L$103,2,FALSE)),CONCATENATE(VLOOKUP(B834,'Fach-ID''s'!$C$4:$D$1000,2,FALSE),"-",VLOOKUP(Klausurenliste!F834,Hilfstabellen!$K$4:$L$103,2,FALSE),"\",D834)),IF(D834="",CONCATENATE(VLOOKUP(B834,'Fach-ID''s'!$B$4:$D$1000,3,FALSE),"-",VLOOKUP(Klausurenliste!F834,Hilfstabellen!$K$4:$L$103,2,FALSE)),CONCATENATE(VLOOKUP(B834,'Fach-ID''s'!$B$4:$D$1000,3,FALSE),"-",VLOOKUP(Klausurenliste!F834,Hilfstabellen!$K$4:$L$103,2,FALSE),"\",D834))))))</f>
        <v/>
      </c>
      <c r="J834" s="2" t="str">
        <f t="shared" si="25"/>
        <v/>
      </c>
      <c r="K834" s="8"/>
      <c r="L834" t="s">
        <v>20</v>
      </c>
    </row>
    <row r="835" spans="1:12" ht="15.75" hidden="1" x14ac:dyDescent="0.25">
      <c r="A835" t="str">
        <f t="shared" si="24"/>
        <v/>
      </c>
      <c r="B835" s="14"/>
      <c r="C835" s="15"/>
      <c r="D835" s="14"/>
      <c r="E835" s="13"/>
      <c r="F835" s="13"/>
      <c r="G835" s="13" t="str">
        <f>IF(ISNA(VLOOKUP(B835,Kurstabelle!$B$3:$G$1327,5,FALSE)),"",VLOOKUP(B835,Kurstabelle!$B$3:$G$1327,5,FALSE))</f>
        <v/>
      </c>
      <c r="H835" s="13" t="str">
        <f>IF(ISNA(VLOOKUP(B835,Kurstabelle!$B$3:$G$1327,4,FALSE)),"",VLOOKUP(B835,Kurstabelle!$B$3:$G$1327,4,FALSE))</f>
        <v/>
      </c>
      <c r="I835" s="2" t="str">
        <f>IF(B835="","",IF(AND(ISNA(VLOOKUP(B835,'Fach-ID''s'!$B$4:$D$1000,1,FALSE)),ISNA(VLOOKUP(B835,'Fach-ID''s'!$C$4:$D$1000,1,FALSE))),"Kurs noch nicht gelistet",IF(AND(ISNA(VLOOKUP(CONCATENATE(VLOOKUP(B835,'Fach-ID''s'!$B$4:$D$1000,3,FALSE),"-",VLOOKUP(Klausurenliste!F835,Hilfstabellen!$K$4:$L$103,2,FALSE)),Kurstabelle!$G$3:$G$1327,1,FALSE)),ISNA(VLOOKUP(CONCATENATE(VLOOKUP(B835,'Fach-ID''s'!$C$4:$D$1000,2,FALSE),"-",VLOOKUP(Klausurenliste!F835,Hilfstabellen!$K$4:$L$103,2,FALSE)),Kurstabelle!$G$3:$G$1327,1,FALSE))),"Kurs zu dem Professor noch nicht gelistet",IF(ISNA(IF(D835="",CONCATENATE(VLOOKUP(B835,'Fach-ID''s'!$B$4:$D$1000,3,FALSE),"-",VLOOKUP(Klausurenliste!F835,Hilfstabellen!$K$4:$L$103,2,FALSE)),CONCATENATE(VLOOKUP(B835,'Fach-ID''s'!$B$4:$D$1000,3,FALSE),"-",VLOOKUP(Klausurenliste!F835,Hilfstabellen!$K$4:$L$103,2,FALSE),"\",D835))),IF(D835="",CONCATENATE(VLOOKUP(B835,'Fach-ID''s'!$C$4:$D$1000,2,FALSE),"-",VLOOKUP(Klausurenliste!F835,Hilfstabellen!$K$4:$L$103,2,FALSE)),CONCATENATE(VLOOKUP(B835,'Fach-ID''s'!$C$4:$D$1000,2,FALSE),"-",VLOOKUP(Klausurenliste!F835,Hilfstabellen!$K$4:$L$103,2,FALSE),"\",D835)),IF(D835="",CONCATENATE(VLOOKUP(B835,'Fach-ID''s'!$B$4:$D$1000,3,FALSE),"-",VLOOKUP(Klausurenliste!F835,Hilfstabellen!$K$4:$L$103,2,FALSE)),CONCATENATE(VLOOKUP(B835,'Fach-ID''s'!$B$4:$D$1000,3,FALSE),"-",VLOOKUP(Klausurenliste!F835,Hilfstabellen!$K$4:$L$103,2,FALSE),"\",D835))))))</f>
        <v/>
      </c>
      <c r="J835" s="2" t="str">
        <f t="shared" si="25"/>
        <v/>
      </c>
      <c r="K835" s="8"/>
      <c r="L835" t="s">
        <v>20</v>
      </c>
    </row>
    <row r="836" spans="1:12" ht="15.75" hidden="1" x14ac:dyDescent="0.25">
      <c r="A836" t="str">
        <f t="shared" si="24"/>
        <v/>
      </c>
      <c r="B836" s="14"/>
      <c r="C836" s="15"/>
      <c r="D836" s="14"/>
      <c r="E836" s="13"/>
      <c r="F836" s="13"/>
      <c r="G836" s="13" t="str">
        <f>IF(ISNA(VLOOKUP(B836,Kurstabelle!$B$3:$G$1327,5,FALSE)),"",VLOOKUP(B836,Kurstabelle!$B$3:$G$1327,5,FALSE))</f>
        <v/>
      </c>
      <c r="H836" s="13" t="str">
        <f>IF(ISNA(VLOOKUP(B836,Kurstabelle!$B$3:$G$1327,4,FALSE)),"",VLOOKUP(B836,Kurstabelle!$B$3:$G$1327,4,FALSE))</f>
        <v/>
      </c>
      <c r="I836" s="2" t="str">
        <f>IF(B836="","",IF(AND(ISNA(VLOOKUP(B836,'Fach-ID''s'!$B$4:$D$1000,1,FALSE)),ISNA(VLOOKUP(B836,'Fach-ID''s'!$C$4:$D$1000,1,FALSE))),"Kurs noch nicht gelistet",IF(AND(ISNA(VLOOKUP(CONCATENATE(VLOOKUP(B836,'Fach-ID''s'!$B$4:$D$1000,3,FALSE),"-",VLOOKUP(Klausurenliste!F836,Hilfstabellen!$K$4:$L$103,2,FALSE)),Kurstabelle!$G$3:$G$1327,1,FALSE)),ISNA(VLOOKUP(CONCATENATE(VLOOKUP(B836,'Fach-ID''s'!$C$4:$D$1000,2,FALSE),"-",VLOOKUP(Klausurenliste!F836,Hilfstabellen!$K$4:$L$103,2,FALSE)),Kurstabelle!$G$3:$G$1327,1,FALSE))),"Kurs zu dem Professor noch nicht gelistet",IF(ISNA(IF(D836="",CONCATENATE(VLOOKUP(B836,'Fach-ID''s'!$B$4:$D$1000,3,FALSE),"-",VLOOKUP(Klausurenliste!F836,Hilfstabellen!$K$4:$L$103,2,FALSE)),CONCATENATE(VLOOKUP(B836,'Fach-ID''s'!$B$4:$D$1000,3,FALSE),"-",VLOOKUP(Klausurenliste!F836,Hilfstabellen!$K$4:$L$103,2,FALSE),"\",D836))),IF(D836="",CONCATENATE(VLOOKUP(B836,'Fach-ID''s'!$C$4:$D$1000,2,FALSE),"-",VLOOKUP(Klausurenliste!F836,Hilfstabellen!$K$4:$L$103,2,FALSE)),CONCATENATE(VLOOKUP(B836,'Fach-ID''s'!$C$4:$D$1000,2,FALSE),"-",VLOOKUP(Klausurenliste!F836,Hilfstabellen!$K$4:$L$103,2,FALSE),"\",D836)),IF(D836="",CONCATENATE(VLOOKUP(B836,'Fach-ID''s'!$B$4:$D$1000,3,FALSE),"-",VLOOKUP(Klausurenliste!F836,Hilfstabellen!$K$4:$L$103,2,FALSE)),CONCATENATE(VLOOKUP(B836,'Fach-ID''s'!$B$4:$D$1000,3,FALSE),"-",VLOOKUP(Klausurenliste!F836,Hilfstabellen!$K$4:$L$103,2,FALSE),"\",D836))))))</f>
        <v/>
      </c>
      <c r="J836" s="2" t="str">
        <f t="shared" si="25"/>
        <v/>
      </c>
      <c r="K836" s="8"/>
      <c r="L836" t="s">
        <v>20</v>
      </c>
    </row>
    <row r="837" spans="1:12" ht="15.75" hidden="1" x14ac:dyDescent="0.25">
      <c r="A837" t="str">
        <f t="shared" si="24"/>
        <v/>
      </c>
      <c r="B837" s="14"/>
      <c r="C837" s="15"/>
      <c r="D837" s="14"/>
      <c r="E837" s="13"/>
      <c r="F837" s="13"/>
      <c r="G837" s="13" t="str">
        <f>IF(ISNA(VLOOKUP(B837,Kurstabelle!$B$3:$G$1327,5,FALSE)),"",VLOOKUP(B837,Kurstabelle!$B$3:$G$1327,5,FALSE))</f>
        <v/>
      </c>
      <c r="H837" s="13" t="str">
        <f>IF(ISNA(VLOOKUP(B837,Kurstabelle!$B$3:$G$1327,4,FALSE)),"",VLOOKUP(B837,Kurstabelle!$B$3:$G$1327,4,FALSE))</f>
        <v/>
      </c>
      <c r="I837" s="2" t="str">
        <f>IF(B837="","",IF(AND(ISNA(VLOOKUP(B837,'Fach-ID''s'!$B$4:$D$1000,1,FALSE)),ISNA(VLOOKUP(B837,'Fach-ID''s'!$C$4:$D$1000,1,FALSE))),"Kurs noch nicht gelistet",IF(AND(ISNA(VLOOKUP(CONCATENATE(VLOOKUP(B837,'Fach-ID''s'!$B$4:$D$1000,3,FALSE),"-",VLOOKUP(Klausurenliste!F837,Hilfstabellen!$K$4:$L$103,2,FALSE)),Kurstabelle!$G$3:$G$1327,1,FALSE)),ISNA(VLOOKUP(CONCATENATE(VLOOKUP(B837,'Fach-ID''s'!$C$4:$D$1000,2,FALSE),"-",VLOOKUP(Klausurenliste!F837,Hilfstabellen!$K$4:$L$103,2,FALSE)),Kurstabelle!$G$3:$G$1327,1,FALSE))),"Kurs zu dem Professor noch nicht gelistet",IF(ISNA(IF(D837="",CONCATENATE(VLOOKUP(B837,'Fach-ID''s'!$B$4:$D$1000,3,FALSE),"-",VLOOKUP(Klausurenliste!F837,Hilfstabellen!$K$4:$L$103,2,FALSE)),CONCATENATE(VLOOKUP(B837,'Fach-ID''s'!$B$4:$D$1000,3,FALSE),"-",VLOOKUP(Klausurenliste!F837,Hilfstabellen!$K$4:$L$103,2,FALSE),"\",D837))),IF(D837="",CONCATENATE(VLOOKUP(B837,'Fach-ID''s'!$C$4:$D$1000,2,FALSE),"-",VLOOKUP(Klausurenliste!F837,Hilfstabellen!$K$4:$L$103,2,FALSE)),CONCATENATE(VLOOKUP(B837,'Fach-ID''s'!$C$4:$D$1000,2,FALSE),"-",VLOOKUP(Klausurenliste!F837,Hilfstabellen!$K$4:$L$103,2,FALSE),"\",D837)),IF(D837="",CONCATENATE(VLOOKUP(B837,'Fach-ID''s'!$B$4:$D$1000,3,FALSE),"-",VLOOKUP(Klausurenliste!F837,Hilfstabellen!$K$4:$L$103,2,FALSE)),CONCATENATE(VLOOKUP(B837,'Fach-ID''s'!$B$4:$D$1000,3,FALSE),"-",VLOOKUP(Klausurenliste!F837,Hilfstabellen!$K$4:$L$103,2,FALSE),"\",D837))))))</f>
        <v/>
      </c>
      <c r="J837" s="2" t="str">
        <f t="shared" si="25"/>
        <v/>
      </c>
      <c r="K837" s="8"/>
      <c r="L837" t="s">
        <v>20</v>
      </c>
    </row>
    <row r="838" spans="1:12" ht="15.75" hidden="1" x14ac:dyDescent="0.25">
      <c r="A838" t="str">
        <f t="shared" si="24"/>
        <v/>
      </c>
      <c r="B838" s="14"/>
      <c r="C838" s="15"/>
      <c r="D838" s="14"/>
      <c r="E838" s="13"/>
      <c r="F838" s="13"/>
      <c r="G838" s="13" t="str">
        <f>IF(ISNA(VLOOKUP(B838,Kurstabelle!$B$3:$G$1327,5,FALSE)),"",VLOOKUP(B838,Kurstabelle!$B$3:$G$1327,5,FALSE))</f>
        <v/>
      </c>
      <c r="H838" s="13" t="str">
        <f>IF(ISNA(VLOOKUP(B838,Kurstabelle!$B$3:$G$1327,4,FALSE)),"",VLOOKUP(B838,Kurstabelle!$B$3:$G$1327,4,FALSE))</f>
        <v/>
      </c>
      <c r="I838" s="2" t="str">
        <f>IF(B838="","",IF(AND(ISNA(VLOOKUP(B838,'Fach-ID''s'!$B$4:$D$1000,1,FALSE)),ISNA(VLOOKUP(B838,'Fach-ID''s'!$C$4:$D$1000,1,FALSE))),"Kurs noch nicht gelistet",IF(AND(ISNA(VLOOKUP(CONCATENATE(VLOOKUP(B838,'Fach-ID''s'!$B$4:$D$1000,3,FALSE),"-",VLOOKUP(Klausurenliste!F838,Hilfstabellen!$K$4:$L$103,2,FALSE)),Kurstabelle!$G$3:$G$1327,1,FALSE)),ISNA(VLOOKUP(CONCATENATE(VLOOKUP(B838,'Fach-ID''s'!$C$4:$D$1000,2,FALSE),"-",VLOOKUP(Klausurenliste!F838,Hilfstabellen!$K$4:$L$103,2,FALSE)),Kurstabelle!$G$3:$G$1327,1,FALSE))),"Kurs zu dem Professor noch nicht gelistet",IF(ISNA(IF(D838="",CONCATENATE(VLOOKUP(B838,'Fach-ID''s'!$B$4:$D$1000,3,FALSE),"-",VLOOKUP(Klausurenliste!F838,Hilfstabellen!$K$4:$L$103,2,FALSE)),CONCATENATE(VLOOKUP(B838,'Fach-ID''s'!$B$4:$D$1000,3,FALSE),"-",VLOOKUP(Klausurenliste!F838,Hilfstabellen!$K$4:$L$103,2,FALSE),"\",D838))),IF(D838="",CONCATENATE(VLOOKUP(B838,'Fach-ID''s'!$C$4:$D$1000,2,FALSE),"-",VLOOKUP(Klausurenliste!F838,Hilfstabellen!$K$4:$L$103,2,FALSE)),CONCATENATE(VLOOKUP(B838,'Fach-ID''s'!$C$4:$D$1000,2,FALSE),"-",VLOOKUP(Klausurenliste!F838,Hilfstabellen!$K$4:$L$103,2,FALSE),"\",D838)),IF(D838="",CONCATENATE(VLOOKUP(B838,'Fach-ID''s'!$B$4:$D$1000,3,FALSE),"-",VLOOKUP(Klausurenliste!F838,Hilfstabellen!$K$4:$L$103,2,FALSE)),CONCATENATE(VLOOKUP(B838,'Fach-ID''s'!$B$4:$D$1000,3,FALSE),"-",VLOOKUP(Klausurenliste!F838,Hilfstabellen!$K$4:$L$103,2,FALSE),"\",D838))))))</f>
        <v/>
      </c>
      <c r="J838" s="2" t="str">
        <f t="shared" si="25"/>
        <v/>
      </c>
      <c r="K838" s="8"/>
      <c r="L838" t="s">
        <v>20</v>
      </c>
    </row>
    <row r="839" spans="1:12" ht="15.75" hidden="1" x14ac:dyDescent="0.25">
      <c r="A839" t="str">
        <f t="shared" si="24"/>
        <v/>
      </c>
      <c r="B839" s="14"/>
      <c r="C839" s="16"/>
      <c r="D839" s="14"/>
      <c r="E839" s="13"/>
      <c r="F839" s="13"/>
      <c r="G839" s="13" t="str">
        <f>IF(ISNA(VLOOKUP(B839,Kurstabelle!$B$3:$G$1327,5,FALSE)),"",VLOOKUP(B839,Kurstabelle!$B$3:$G$1327,5,FALSE))</f>
        <v/>
      </c>
      <c r="H839" s="13" t="str">
        <f>IF(ISNA(VLOOKUP(B839,Kurstabelle!$B$3:$G$1327,4,FALSE)),"",VLOOKUP(B839,Kurstabelle!$B$3:$G$1327,4,FALSE))</f>
        <v/>
      </c>
      <c r="I839" s="2" t="str">
        <f>IF(B839="","",IF(AND(ISNA(VLOOKUP(B839,'Fach-ID''s'!$B$4:$D$1000,1,FALSE)),ISNA(VLOOKUP(B839,'Fach-ID''s'!$C$4:$D$1000,1,FALSE))),"Kurs noch nicht gelistet",IF(AND(ISNA(VLOOKUP(CONCATENATE(VLOOKUP(B839,'Fach-ID''s'!$B$4:$D$1000,3,FALSE),"-",VLOOKUP(Klausurenliste!F839,Hilfstabellen!$K$4:$L$103,2,FALSE)),Kurstabelle!$G$3:$G$1327,1,FALSE)),ISNA(VLOOKUP(CONCATENATE(VLOOKUP(B839,'Fach-ID''s'!$C$4:$D$1000,2,FALSE),"-",VLOOKUP(Klausurenliste!F839,Hilfstabellen!$K$4:$L$103,2,FALSE)),Kurstabelle!$G$3:$G$1327,1,FALSE))),"Kurs zu dem Professor noch nicht gelistet",IF(ISNA(IF(D839="",CONCATENATE(VLOOKUP(B839,'Fach-ID''s'!$B$4:$D$1000,3,FALSE),"-",VLOOKUP(Klausurenliste!F839,Hilfstabellen!$K$4:$L$103,2,FALSE)),CONCATENATE(VLOOKUP(B839,'Fach-ID''s'!$B$4:$D$1000,3,FALSE),"-",VLOOKUP(Klausurenliste!F839,Hilfstabellen!$K$4:$L$103,2,FALSE),"\",D839))),IF(D839="",CONCATENATE(VLOOKUP(B839,'Fach-ID''s'!$C$4:$D$1000,2,FALSE),"-",VLOOKUP(Klausurenliste!F839,Hilfstabellen!$K$4:$L$103,2,FALSE)),CONCATENATE(VLOOKUP(B839,'Fach-ID''s'!$C$4:$D$1000,2,FALSE),"-",VLOOKUP(Klausurenliste!F839,Hilfstabellen!$K$4:$L$103,2,FALSE),"\",D839)),IF(D839="",CONCATENATE(VLOOKUP(B839,'Fach-ID''s'!$B$4:$D$1000,3,FALSE),"-",VLOOKUP(Klausurenliste!F839,Hilfstabellen!$K$4:$L$103,2,FALSE)),CONCATENATE(VLOOKUP(B839,'Fach-ID''s'!$B$4:$D$1000,3,FALSE),"-",VLOOKUP(Klausurenliste!F839,Hilfstabellen!$K$4:$L$103,2,FALSE),"\",D839))))))</f>
        <v/>
      </c>
      <c r="J839" s="2" t="str">
        <f t="shared" si="25"/>
        <v/>
      </c>
      <c r="K839" s="8"/>
      <c r="L839" t="s">
        <v>20</v>
      </c>
    </row>
    <row r="840" spans="1:12" ht="15.75" hidden="1" x14ac:dyDescent="0.25">
      <c r="A840" t="str">
        <f t="shared" ref="A840:A903" si="26">I840</f>
        <v/>
      </c>
      <c r="B840" s="14"/>
      <c r="C840" s="16"/>
      <c r="D840" s="14"/>
      <c r="E840" s="13"/>
      <c r="F840" s="13"/>
      <c r="G840" s="13" t="str">
        <f>IF(ISNA(VLOOKUP(B840,Kurstabelle!$B$3:$G$1327,5,FALSE)),"",VLOOKUP(B840,Kurstabelle!$B$3:$G$1327,5,FALSE))</f>
        <v/>
      </c>
      <c r="H840" s="13" t="str">
        <f>IF(ISNA(VLOOKUP(B840,Kurstabelle!$B$3:$G$1327,4,FALSE)),"",VLOOKUP(B840,Kurstabelle!$B$3:$G$1327,4,FALSE))</f>
        <v/>
      </c>
      <c r="I840" s="2" t="str">
        <f>IF(B840="","",IF(AND(ISNA(VLOOKUP(B840,'Fach-ID''s'!$B$4:$D$1000,1,FALSE)),ISNA(VLOOKUP(B840,'Fach-ID''s'!$C$4:$D$1000,1,FALSE))),"Kurs noch nicht gelistet",IF(AND(ISNA(VLOOKUP(CONCATENATE(VLOOKUP(B840,'Fach-ID''s'!$B$4:$D$1000,3,FALSE),"-",VLOOKUP(Klausurenliste!F840,Hilfstabellen!$K$4:$L$103,2,FALSE)),Kurstabelle!$G$3:$G$1327,1,FALSE)),ISNA(VLOOKUP(CONCATENATE(VLOOKUP(B840,'Fach-ID''s'!$C$4:$D$1000,2,FALSE),"-",VLOOKUP(Klausurenliste!F840,Hilfstabellen!$K$4:$L$103,2,FALSE)),Kurstabelle!$G$3:$G$1327,1,FALSE))),"Kurs zu dem Professor noch nicht gelistet",IF(ISNA(IF(D840="",CONCATENATE(VLOOKUP(B840,'Fach-ID''s'!$B$4:$D$1000,3,FALSE),"-",VLOOKUP(Klausurenliste!F840,Hilfstabellen!$K$4:$L$103,2,FALSE)),CONCATENATE(VLOOKUP(B840,'Fach-ID''s'!$B$4:$D$1000,3,FALSE),"-",VLOOKUP(Klausurenliste!F840,Hilfstabellen!$K$4:$L$103,2,FALSE),"\",D840))),IF(D840="",CONCATENATE(VLOOKUP(B840,'Fach-ID''s'!$C$4:$D$1000,2,FALSE),"-",VLOOKUP(Klausurenliste!F840,Hilfstabellen!$K$4:$L$103,2,FALSE)),CONCATENATE(VLOOKUP(B840,'Fach-ID''s'!$C$4:$D$1000,2,FALSE),"-",VLOOKUP(Klausurenliste!F840,Hilfstabellen!$K$4:$L$103,2,FALSE),"\",D840)),IF(D840="",CONCATENATE(VLOOKUP(B840,'Fach-ID''s'!$B$4:$D$1000,3,FALSE),"-",VLOOKUP(Klausurenliste!F840,Hilfstabellen!$K$4:$L$103,2,FALSE)),CONCATENATE(VLOOKUP(B840,'Fach-ID''s'!$B$4:$D$1000,3,FALSE),"-",VLOOKUP(Klausurenliste!F840,Hilfstabellen!$K$4:$L$103,2,FALSE),"\",D840))))))</f>
        <v/>
      </c>
      <c r="J840" s="2" t="str">
        <f t="shared" ref="J840:J903" si="27">IF(B840="","",IF(C840="",IF(E840="Fremd-Uni",CONCATENATE(I840,"-FREMD"),IF(COUNT(E840)&lt;9,CONCATENATE(I840,"-",IF(LEFT(E840,2)="SS",REPLACE(E840,3,1,""),CONCATENATE(LEFT(E840,2),REPLACE(RIGHT(E840,5),3,1,"")))),CONCATENATE(I840,"-",IF(LEFT(E840,2)="SS",REPLACE(E840,3,1,""),CONCATENATE(LEFT(E840,2),REPLACE(RIGHT(E840,7),4,1,"")))))),IF(C840="Gedächtnis",IF(E840="Fremd-Uni",CONCATENATE(I840,"-FREMD"),IF(COUNT(E840)&lt;9,CONCATENATE(I840,"-","GEDÄCHTNIS","-",IF(LEFT(E840,2)="SS",REPLACE(E840,3,1,""),CONCATENATE(LEFT(E840,2),REPLACE(RIGHT(E840,5),3,1,"")))),CONCATENATE(I840,"-","GEDÄCHTNIS","-",IF(LEFT(E840,2)="SS",REPLACE(E840,3,1,""),CONCATENATE(LEFT(E840,2),REPLACE(RIGHT(E840,7),4,1,"")))))),IF(C840="Probe",IF(E840="Fremd-Uni",CONCATENATE(I840,"-FREMD"),IF(COUNT(E840)&lt;9,CONCATENATE(I840,"-","Probe","-",IF(LEFT(E840,2)="SS",REPLACE(E840,3,1,""),CONCATENATE(LEFT(E840,2),REPLACE(RIGHT(E840,5),3,1,"")))),CONCATENATE(I840,"-","Probe","-",IF(LEFT(E840,2)="SS",REPLACE(E840,3,1,""),CONCATENATE(LEFT(E840,2),REPLACE(RIGHT(E840,7),4,1,""))))))))))</f>
        <v/>
      </c>
      <c r="K840" s="8"/>
      <c r="L840" t="s">
        <v>20</v>
      </c>
    </row>
    <row r="841" spans="1:12" ht="15.75" hidden="1" x14ac:dyDescent="0.25">
      <c r="A841" t="str">
        <f t="shared" si="26"/>
        <v/>
      </c>
      <c r="B841" s="14"/>
      <c r="C841" s="16"/>
      <c r="D841" s="14"/>
      <c r="E841" s="13"/>
      <c r="F841" s="13"/>
      <c r="G841" s="13" t="str">
        <f>IF(ISNA(VLOOKUP(B841,Kurstabelle!$B$3:$G$1327,5,FALSE)),"",VLOOKUP(B841,Kurstabelle!$B$3:$G$1327,5,FALSE))</f>
        <v/>
      </c>
      <c r="H841" s="13" t="str">
        <f>IF(ISNA(VLOOKUP(B841,Kurstabelle!$B$3:$G$1327,4,FALSE)),"",VLOOKUP(B841,Kurstabelle!$B$3:$G$1327,4,FALSE))</f>
        <v/>
      </c>
      <c r="I841" s="2" t="str">
        <f>IF(B841="","",IF(AND(ISNA(VLOOKUP(B841,'Fach-ID''s'!$B$4:$D$1000,1,FALSE)),ISNA(VLOOKUP(B841,'Fach-ID''s'!$C$4:$D$1000,1,FALSE))),"Kurs noch nicht gelistet",IF(AND(ISNA(VLOOKUP(CONCATENATE(VLOOKUP(B841,'Fach-ID''s'!$B$4:$D$1000,3,FALSE),"-",VLOOKUP(Klausurenliste!F841,Hilfstabellen!$K$4:$L$103,2,FALSE)),Kurstabelle!$G$3:$G$1327,1,FALSE)),ISNA(VLOOKUP(CONCATENATE(VLOOKUP(B841,'Fach-ID''s'!$C$4:$D$1000,2,FALSE),"-",VLOOKUP(Klausurenliste!F841,Hilfstabellen!$K$4:$L$103,2,FALSE)),Kurstabelle!$G$3:$G$1327,1,FALSE))),"Kurs zu dem Professor noch nicht gelistet",IF(ISNA(IF(D841="",CONCATENATE(VLOOKUP(B841,'Fach-ID''s'!$B$4:$D$1000,3,FALSE),"-",VLOOKUP(Klausurenliste!F841,Hilfstabellen!$K$4:$L$103,2,FALSE)),CONCATENATE(VLOOKUP(B841,'Fach-ID''s'!$B$4:$D$1000,3,FALSE),"-",VLOOKUP(Klausurenliste!F841,Hilfstabellen!$K$4:$L$103,2,FALSE),"\",D841))),IF(D841="",CONCATENATE(VLOOKUP(B841,'Fach-ID''s'!$C$4:$D$1000,2,FALSE),"-",VLOOKUP(Klausurenliste!F841,Hilfstabellen!$K$4:$L$103,2,FALSE)),CONCATENATE(VLOOKUP(B841,'Fach-ID''s'!$C$4:$D$1000,2,FALSE),"-",VLOOKUP(Klausurenliste!F841,Hilfstabellen!$K$4:$L$103,2,FALSE),"\",D841)),IF(D841="",CONCATENATE(VLOOKUP(B841,'Fach-ID''s'!$B$4:$D$1000,3,FALSE),"-",VLOOKUP(Klausurenliste!F841,Hilfstabellen!$K$4:$L$103,2,FALSE)),CONCATENATE(VLOOKUP(B841,'Fach-ID''s'!$B$4:$D$1000,3,FALSE),"-",VLOOKUP(Klausurenliste!F841,Hilfstabellen!$K$4:$L$103,2,FALSE),"\",D841))))))</f>
        <v/>
      </c>
      <c r="J841" s="2" t="str">
        <f t="shared" si="27"/>
        <v/>
      </c>
      <c r="K841" s="8"/>
      <c r="L841" t="s">
        <v>20</v>
      </c>
    </row>
    <row r="842" spans="1:12" ht="15.75" hidden="1" x14ac:dyDescent="0.25">
      <c r="A842" t="str">
        <f t="shared" si="26"/>
        <v/>
      </c>
      <c r="B842" s="14"/>
      <c r="C842" s="16"/>
      <c r="D842" s="14"/>
      <c r="E842" s="13"/>
      <c r="F842" s="13"/>
      <c r="G842" s="13" t="str">
        <f>IF(ISNA(VLOOKUP(B842,Kurstabelle!$B$3:$G$1327,5,FALSE)),"",VLOOKUP(B842,Kurstabelle!$B$3:$G$1327,5,FALSE))</f>
        <v/>
      </c>
      <c r="H842" s="13" t="str">
        <f>IF(ISNA(VLOOKUP(B842,Kurstabelle!$B$3:$G$1327,4,FALSE)),"",VLOOKUP(B842,Kurstabelle!$B$3:$G$1327,4,FALSE))</f>
        <v/>
      </c>
      <c r="I842" s="2" t="str">
        <f>IF(B842="","",IF(AND(ISNA(VLOOKUP(B842,'Fach-ID''s'!$B$4:$D$1000,1,FALSE)),ISNA(VLOOKUP(B842,'Fach-ID''s'!$C$4:$D$1000,1,FALSE))),"Kurs noch nicht gelistet",IF(AND(ISNA(VLOOKUP(CONCATENATE(VLOOKUP(B842,'Fach-ID''s'!$B$4:$D$1000,3,FALSE),"-",VLOOKUP(Klausurenliste!F842,Hilfstabellen!$K$4:$L$103,2,FALSE)),Kurstabelle!$G$3:$G$1327,1,FALSE)),ISNA(VLOOKUP(CONCATENATE(VLOOKUP(B842,'Fach-ID''s'!$C$4:$D$1000,2,FALSE),"-",VLOOKUP(Klausurenliste!F842,Hilfstabellen!$K$4:$L$103,2,FALSE)),Kurstabelle!$G$3:$G$1327,1,FALSE))),"Kurs zu dem Professor noch nicht gelistet",IF(ISNA(IF(D842="",CONCATENATE(VLOOKUP(B842,'Fach-ID''s'!$B$4:$D$1000,3,FALSE),"-",VLOOKUP(Klausurenliste!F842,Hilfstabellen!$K$4:$L$103,2,FALSE)),CONCATENATE(VLOOKUP(B842,'Fach-ID''s'!$B$4:$D$1000,3,FALSE),"-",VLOOKUP(Klausurenliste!F842,Hilfstabellen!$K$4:$L$103,2,FALSE),"\",D842))),IF(D842="",CONCATENATE(VLOOKUP(B842,'Fach-ID''s'!$C$4:$D$1000,2,FALSE),"-",VLOOKUP(Klausurenliste!F842,Hilfstabellen!$K$4:$L$103,2,FALSE)),CONCATENATE(VLOOKUP(B842,'Fach-ID''s'!$C$4:$D$1000,2,FALSE),"-",VLOOKUP(Klausurenliste!F842,Hilfstabellen!$K$4:$L$103,2,FALSE),"\",D842)),IF(D842="",CONCATENATE(VLOOKUP(B842,'Fach-ID''s'!$B$4:$D$1000,3,FALSE),"-",VLOOKUP(Klausurenliste!F842,Hilfstabellen!$K$4:$L$103,2,FALSE)),CONCATENATE(VLOOKUP(B842,'Fach-ID''s'!$B$4:$D$1000,3,FALSE),"-",VLOOKUP(Klausurenliste!F842,Hilfstabellen!$K$4:$L$103,2,FALSE),"\",D842))))))</f>
        <v/>
      </c>
      <c r="J842" s="2" t="str">
        <f t="shared" si="27"/>
        <v/>
      </c>
      <c r="K842" s="8"/>
      <c r="L842" t="s">
        <v>20</v>
      </c>
    </row>
    <row r="843" spans="1:12" ht="15.75" hidden="1" x14ac:dyDescent="0.25">
      <c r="A843" t="str">
        <f t="shared" si="26"/>
        <v/>
      </c>
      <c r="B843" s="14"/>
      <c r="C843" s="16"/>
      <c r="D843" s="14"/>
      <c r="E843" s="13"/>
      <c r="F843" s="13"/>
      <c r="G843" s="13" t="str">
        <f>IF(ISNA(VLOOKUP(B843,Kurstabelle!$B$3:$G$1327,5,FALSE)),"",VLOOKUP(B843,Kurstabelle!$B$3:$G$1327,5,FALSE))</f>
        <v/>
      </c>
      <c r="H843" s="13" t="str">
        <f>IF(ISNA(VLOOKUP(B843,Kurstabelle!$B$3:$G$1327,4,FALSE)),"",VLOOKUP(B843,Kurstabelle!$B$3:$G$1327,4,FALSE))</f>
        <v/>
      </c>
      <c r="I843" s="2" t="str">
        <f>IF(B843="","",IF(AND(ISNA(VLOOKUP(B843,'Fach-ID''s'!$B$4:$D$1000,1,FALSE)),ISNA(VLOOKUP(B843,'Fach-ID''s'!$C$4:$D$1000,1,FALSE))),"Kurs noch nicht gelistet",IF(AND(ISNA(VLOOKUP(CONCATENATE(VLOOKUP(B843,'Fach-ID''s'!$B$4:$D$1000,3,FALSE),"-",VLOOKUP(Klausurenliste!F843,Hilfstabellen!$K$4:$L$103,2,FALSE)),Kurstabelle!$G$3:$G$1327,1,FALSE)),ISNA(VLOOKUP(CONCATENATE(VLOOKUP(B843,'Fach-ID''s'!$C$4:$D$1000,2,FALSE),"-",VLOOKUP(Klausurenliste!F843,Hilfstabellen!$K$4:$L$103,2,FALSE)),Kurstabelle!$G$3:$G$1327,1,FALSE))),"Kurs zu dem Professor noch nicht gelistet",IF(ISNA(IF(D843="",CONCATENATE(VLOOKUP(B843,'Fach-ID''s'!$B$4:$D$1000,3,FALSE),"-",VLOOKUP(Klausurenliste!F843,Hilfstabellen!$K$4:$L$103,2,FALSE)),CONCATENATE(VLOOKUP(B843,'Fach-ID''s'!$B$4:$D$1000,3,FALSE),"-",VLOOKUP(Klausurenliste!F843,Hilfstabellen!$K$4:$L$103,2,FALSE),"\",D843))),IF(D843="",CONCATENATE(VLOOKUP(B843,'Fach-ID''s'!$C$4:$D$1000,2,FALSE),"-",VLOOKUP(Klausurenliste!F843,Hilfstabellen!$K$4:$L$103,2,FALSE)),CONCATENATE(VLOOKUP(B843,'Fach-ID''s'!$C$4:$D$1000,2,FALSE),"-",VLOOKUP(Klausurenliste!F843,Hilfstabellen!$K$4:$L$103,2,FALSE),"\",D843)),IF(D843="",CONCATENATE(VLOOKUP(B843,'Fach-ID''s'!$B$4:$D$1000,3,FALSE),"-",VLOOKUP(Klausurenliste!F843,Hilfstabellen!$K$4:$L$103,2,FALSE)),CONCATENATE(VLOOKUP(B843,'Fach-ID''s'!$B$4:$D$1000,3,FALSE),"-",VLOOKUP(Klausurenliste!F843,Hilfstabellen!$K$4:$L$103,2,FALSE),"\",D843))))))</f>
        <v/>
      </c>
      <c r="J843" s="2" t="str">
        <f t="shared" si="27"/>
        <v/>
      </c>
      <c r="K843" s="8"/>
      <c r="L843" t="s">
        <v>20</v>
      </c>
    </row>
    <row r="844" spans="1:12" ht="15.75" hidden="1" x14ac:dyDescent="0.25">
      <c r="A844" t="str">
        <f t="shared" si="26"/>
        <v/>
      </c>
      <c r="B844" s="14"/>
      <c r="C844" s="15"/>
      <c r="D844" s="14"/>
      <c r="E844" s="13"/>
      <c r="F844" s="13"/>
      <c r="G844" s="13" t="str">
        <f>IF(ISNA(VLOOKUP(B844,Kurstabelle!$B$3:$G$1327,5,FALSE)),"",VLOOKUP(B844,Kurstabelle!$B$3:$G$1327,5,FALSE))</f>
        <v/>
      </c>
      <c r="H844" s="13" t="str">
        <f>IF(ISNA(VLOOKUP(B844,Kurstabelle!$B$3:$G$1327,4,FALSE)),"",VLOOKUP(B844,Kurstabelle!$B$3:$G$1327,4,FALSE))</f>
        <v/>
      </c>
      <c r="I844" s="2" t="str">
        <f>IF(B844="","",IF(AND(ISNA(VLOOKUP(B844,'Fach-ID''s'!$B$4:$D$1000,1,FALSE)),ISNA(VLOOKUP(B844,'Fach-ID''s'!$C$4:$D$1000,1,FALSE))),"Kurs noch nicht gelistet",IF(AND(ISNA(VLOOKUP(CONCATENATE(VLOOKUP(B844,'Fach-ID''s'!$B$4:$D$1000,3,FALSE),"-",VLOOKUP(Klausurenliste!F844,Hilfstabellen!$K$4:$L$103,2,FALSE)),Kurstabelle!$G$3:$G$1327,1,FALSE)),ISNA(VLOOKUP(CONCATENATE(VLOOKUP(B844,'Fach-ID''s'!$C$4:$D$1000,2,FALSE),"-",VLOOKUP(Klausurenliste!F844,Hilfstabellen!$K$4:$L$103,2,FALSE)),Kurstabelle!$G$3:$G$1327,1,FALSE))),"Kurs zu dem Professor noch nicht gelistet",IF(ISNA(IF(D844="",CONCATENATE(VLOOKUP(B844,'Fach-ID''s'!$B$4:$D$1000,3,FALSE),"-",VLOOKUP(Klausurenliste!F844,Hilfstabellen!$K$4:$L$103,2,FALSE)),CONCATENATE(VLOOKUP(B844,'Fach-ID''s'!$B$4:$D$1000,3,FALSE),"-",VLOOKUP(Klausurenliste!F844,Hilfstabellen!$K$4:$L$103,2,FALSE),"\",D844))),IF(D844="",CONCATENATE(VLOOKUP(B844,'Fach-ID''s'!$C$4:$D$1000,2,FALSE),"-",VLOOKUP(Klausurenliste!F844,Hilfstabellen!$K$4:$L$103,2,FALSE)),CONCATENATE(VLOOKUP(B844,'Fach-ID''s'!$C$4:$D$1000,2,FALSE),"-",VLOOKUP(Klausurenliste!F844,Hilfstabellen!$K$4:$L$103,2,FALSE),"\",D844)),IF(D844="",CONCATENATE(VLOOKUP(B844,'Fach-ID''s'!$B$4:$D$1000,3,FALSE),"-",VLOOKUP(Klausurenliste!F844,Hilfstabellen!$K$4:$L$103,2,FALSE)),CONCATENATE(VLOOKUP(B844,'Fach-ID''s'!$B$4:$D$1000,3,FALSE),"-",VLOOKUP(Klausurenliste!F844,Hilfstabellen!$K$4:$L$103,2,FALSE),"\",D844))))))</f>
        <v/>
      </c>
      <c r="J844" s="2" t="str">
        <f t="shared" si="27"/>
        <v/>
      </c>
      <c r="K844" s="8"/>
      <c r="L844" t="s">
        <v>20</v>
      </c>
    </row>
    <row r="845" spans="1:12" ht="15.75" hidden="1" x14ac:dyDescent="0.25">
      <c r="A845" t="str">
        <f t="shared" si="26"/>
        <v/>
      </c>
      <c r="B845" s="14"/>
      <c r="C845" s="15"/>
      <c r="D845" s="14"/>
      <c r="E845" s="13"/>
      <c r="F845" s="13"/>
      <c r="G845" s="13" t="str">
        <f>IF(ISNA(VLOOKUP(B845,Kurstabelle!$B$3:$G$1327,5,FALSE)),"",VLOOKUP(B845,Kurstabelle!$B$3:$G$1327,5,FALSE))</f>
        <v/>
      </c>
      <c r="H845" s="13" t="str">
        <f>IF(ISNA(VLOOKUP(B845,Kurstabelle!$B$3:$G$1327,4,FALSE)),"",VLOOKUP(B845,Kurstabelle!$B$3:$G$1327,4,FALSE))</f>
        <v/>
      </c>
      <c r="I845" s="2" t="str">
        <f>IF(B845="","",IF(AND(ISNA(VLOOKUP(B845,'Fach-ID''s'!$B$4:$D$1000,1,FALSE)),ISNA(VLOOKUP(B845,'Fach-ID''s'!$C$4:$D$1000,1,FALSE))),"Kurs noch nicht gelistet",IF(AND(ISNA(VLOOKUP(CONCATENATE(VLOOKUP(B845,'Fach-ID''s'!$B$4:$D$1000,3,FALSE),"-",VLOOKUP(Klausurenliste!F845,Hilfstabellen!$K$4:$L$103,2,FALSE)),Kurstabelle!$G$3:$G$1327,1,FALSE)),ISNA(VLOOKUP(CONCATENATE(VLOOKUP(B845,'Fach-ID''s'!$C$4:$D$1000,2,FALSE),"-",VLOOKUP(Klausurenliste!F845,Hilfstabellen!$K$4:$L$103,2,FALSE)),Kurstabelle!$G$3:$G$1327,1,FALSE))),"Kurs zu dem Professor noch nicht gelistet",IF(ISNA(IF(D845="",CONCATENATE(VLOOKUP(B845,'Fach-ID''s'!$B$4:$D$1000,3,FALSE),"-",VLOOKUP(Klausurenliste!F845,Hilfstabellen!$K$4:$L$103,2,FALSE)),CONCATENATE(VLOOKUP(B845,'Fach-ID''s'!$B$4:$D$1000,3,FALSE),"-",VLOOKUP(Klausurenliste!F845,Hilfstabellen!$K$4:$L$103,2,FALSE),"\",D845))),IF(D845="",CONCATENATE(VLOOKUP(B845,'Fach-ID''s'!$C$4:$D$1000,2,FALSE),"-",VLOOKUP(Klausurenliste!F845,Hilfstabellen!$K$4:$L$103,2,FALSE)),CONCATENATE(VLOOKUP(B845,'Fach-ID''s'!$C$4:$D$1000,2,FALSE),"-",VLOOKUP(Klausurenliste!F845,Hilfstabellen!$K$4:$L$103,2,FALSE),"\",D845)),IF(D845="",CONCATENATE(VLOOKUP(B845,'Fach-ID''s'!$B$4:$D$1000,3,FALSE),"-",VLOOKUP(Klausurenliste!F845,Hilfstabellen!$K$4:$L$103,2,FALSE)),CONCATENATE(VLOOKUP(B845,'Fach-ID''s'!$B$4:$D$1000,3,FALSE),"-",VLOOKUP(Klausurenliste!F845,Hilfstabellen!$K$4:$L$103,2,FALSE),"\",D845))))))</f>
        <v/>
      </c>
      <c r="J845" s="2" t="str">
        <f t="shared" si="27"/>
        <v/>
      </c>
      <c r="K845" s="8"/>
      <c r="L845" t="s">
        <v>20</v>
      </c>
    </row>
    <row r="846" spans="1:12" ht="15.75" hidden="1" x14ac:dyDescent="0.25">
      <c r="A846" t="str">
        <f t="shared" si="26"/>
        <v/>
      </c>
      <c r="B846" s="14"/>
      <c r="C846" s="15"/>
      <c r="D846" s="14"/>
      <c r="E846" s="13"/>
      <c r="F846" s="13"/>
      <c r="G846" s="13" t="str">
        <f>IF(ISNA(VLOOKUP(B846,Kurstabelle!$B$3:$G$1327,5,FALSE)),"",VLOOKUP(B846,Kurstabelle!$B$3:$G$1327,5,FALSE))</f>
        <v/>
      </c>
      <c r="H846" s="13" t="str">
        <f>IF(ISNA(VLOOKUP(B846,Kurstabelle!$B$3:$G$1327,4,FALSE)),"",VLOOKUP(B846,Kurstabelle!$B$3:$G$1327,4,FALSE))</f>
        <v/>
      </c>
      <c r="I846" s="2" t="str">
        <f>IF(B846="","",IF(AND(ISNA(VLOOKUP(B846,'Fach-ID''s'!$B$4:$D$1000,1,FALSE)),ISNA(VLOOKUP(B846,'Fach-ID''s'!$C$4:$D$1000,1,FALSE))),"Kurs noch nicht gelistet",IF(AND(ISNA(VLOOKUP(CONCATENATE(VLOOKUP(B846,'Fach-ID''s'!$B$4:$D$1000,3,FALSE),"-",VLOOKUP(Klausurenliste!F846,Hilfstabellen!$K$4:$L$103,2,FALSE)),Kurstabelle!$G$3:$G$1327,1,FALSE)),ISNA(VLOOKUP(CONCATENATE(VLOOKUP(B846,'Fach-ID''s'!$C$4:$D$1000,2,FALSE),"-",VLOOKUP(Klausurenliste!F846,Hilfstabellen!$K$4:$L$103,2,FALSE)),Kurstabelle!$G$3:$G$1327,1,FALSE))),"Kurs zu dem Professor noch nicht gelistet",IF(ISNA(IF(D846="",CONCATENATE(VLOOKUP(B846,'Fach-ID''s'!$B$4:$D$1000,3,FALSE),"-",VLOOKUP(Klausurenliste!F846,Hilfstabellen!$K$4:$L$103,2,FALSE)),CONCATENATE(VLOOKUP(B846,'Fach-ID''s'!$B$4:$D$1000,3,FALSE),"-",VLOOKUP(Klausurenliste!F846,Hilfstabellen!$K$4:$L$103,2,FALSE),"\",D846))),IF(D846="",CONCATENATE(VLOOKUP(B846,'Fach-ID''s'!$C$4:$D$1000,2,FALSE),"-",VLOOKUP(Klausurenliste!F846,Hilfstabellen!$K$4:$L$103,2,FALSE)),CONCATENATE(VLOOKUP(B846,'Fach-ID''s'!$C$4:$D$1000,2,FALSE),"-",VLOOKUP(Klausurenliste!F846,Hilfstabellen!$K$4:$L$103,2,FALSE),"\",D846)),IF(D846="",CONCATENATE(VLOOKUP(B846,'Fach-ID''s'!$B$4:$D$1000,3,FALSE),"-",VLOOKUP(Klausurenliste!F846,Hilfstabellen!$K$4:$L$103,2,FALSE)),CONCATENATE(VLOOKUP(B846,'Fach-ID''s'!$B$4:$D$1000,3,FALSE),"-",VLOOKUP(Klausurenliste!F846,Hilfstabellen!$K$4:$L$103,2,FALSE),"\",D846))))))</f>
        <v/>
      </c>
      <c r="J846" s="2" t="str">
        <f t="shared" si="27"/>
        <v/>
      </c>
      <c r="K846" s="8"/>
      <c r="L846" t="s">
        <v>20</v>
      </c>
    </row>
    <row r="847" spans="1:12" ht="15.75" hidden="1" x14ac:dyDescent="0.25">
      <c r="A847" t="str">
        <f t="shared" si="26"/>
        <v/>
      </c>
      <c r="B847" s="14"/>
      <c r="C847" s="15"/>
      <c r="D847" s="14"/>
      <c r="E847" s="13"/>
      <c r="F847" s="13"/>
      <c r="G847" s="13" t="str">
        <f>IF(ISNA(VLOOKUP(B847,Kurstabelle!$B$3:$G$1327,5,FALSE)),"",VLOOKUP(B847,Kurstabelle!$B$3:$G$1327,5,FALSE))</f>
        <v/>
      </c>
      <c r="H847" s="13" t="str">
        <f>IF(ISNA(VLOOKUP(B847,Kurstabelle!$B$3:$G$1327,4,FALSE)),"",VLOOKUP(B847,Kurstabelle!$B$3:$G$1327,4,FALSE))</f>
        <v/>
      </c>
      <c r="I847" s="2" t="str">
        <f>IF(B847="","",IF(AND(ISNA(VLOOKUP(B847,'Fach-ID''s'!$B$4:$D$1000,1,FALSE)),ISNA(VLOOKUP(B847,'Fach-ID''s'!$C$4:$D$1000,1,FALSE))),"Kurs noch nicht gelistet",IF(AND(ISNA(VLOOKUP(CONCATENATE(VLOOKUP(B847,'Fach-ID''s'!$B$4:$D$1000,3,FALSE),"-",VLOOKUP(Klausurenliste!F847,Hilfstabellen!$K$4:$L$103,2,FALSE)),Kurstabelle!$G$3:$G$1327,1,FALSE)),ISNA(VLOOKUP(CONCATENATE(VLOOKUP(B847,'Fach-ID''s'!$C$4:$D$1000,2,FALSE),"-",VLOOKUP(Klausurenliste!F847,Hilfstabellen!$K$4:$L$103,2,FALSE)),Kurstabelle!$G$3:$G$1327,1,FALSE))),"Kurs zu dem Professor noch nicht gelistet",IF(ISNA(IF(D847="",CONCATENATE(VLOOKUP(B847,'Fach-ID''s'!$B$4:$D$1000,3,FALSE),"-",VLOOKUP(Klausurenliste!F847,Hilfstabellen!$K$4:$L$103,2,FALSE)),CONCATENATE(VLOOKUP(B847,'Fach-ID''s'!$B$4:$D$1000,3,FALSE),"-",VLOOKUP(Klausurenliste!F847,Hilfstabellen!$K$4:$L$103,2,FALSE),"\",D847))),IF(D847="",CONCATENATE(VLOOKUP(B847,'Fach-ID''s'!$C$4:$D$1000,2,FALSE),"-",VLOOKUP(Klausurenliste!F847,Hilfstabellen!$K$4:$L$103,2,FALSE)),CONCATENATE(VLOOKUP(B847,'Fach-ID''s'!$C$4:$D$1000,2,FALSE),"-",VLOOKUP(Klausurenliste!F847,Hilfstabellen!$K$4:$L$103,2,FALSE),"\",D847)),IF(D847="",CONCATENATE(VLOOKUP(B847,'Fach-ID''s'!$B$4:$D$1000,3,FALSE),"-",VLOOKUP(Klausurenliste!F847,Hilfstabellen!$K$4:$L$103,2,FALSE)),CONCATENATE(VLOOKUP(B847,'Fach-ID''s'!$B$4:$D$1000,3,FALSE),"-",VLOOKUP(Klausurenliste!F847,Hilfstabellen!$K$4:$L$103,2,FALSE),"\",D847))))))</f>
        <v/>
      </c>
      <c r="J847" s="2" t="str">
        <f t="shared" si="27"/>
        <v/>
      </c>
      <c r="K847" s="8"/>
      <c r="L847" t="s">
        <v>20</v>
      </c>
    </row>
    <row r="848" spans="1:12" ht="15.75" hidden="1" x14ac:dyDescent="0.25">
      <c r="A848" t="str">
        <f t="shared" si="26"/>
        <v/>
      </c>
      <c r="B848" s="14"/>
      <c r="C848" s="16"/>
      <c r="D848" s="14"/>
      <c r="E848" s="13"/>
      <c r="F848" s="13"/>
      <c r="G848" s="13" t="str">
        <f>IF(ISNA(VLOOKUP(B848,Kurstabelle!$B$3:$G$1327,5,FALSE)),"",VLOOKUP(B848,Kurstabelle!$B$3:$G$1327,5,FALSE))</f>
        <v/>
      </c>
      <c r="H848" s="13" t="str">
        <f>IF(ISNA(VLOOKUP(B848,Kurstabelle!$B$3:$G$1327,4,FALSE)),"",VLOOKUP(B848,Kurstabelle!$B$3:$G$1327,4,FALSE))</f>
        <v/>
      </c>
      <c r="I848" s="2" t="str">
        <f>IF(B848="","",IF(AND(ISNA(VLOOKUP(B848,'Fach-ID''s'!$B$4:$D$1000,1,FALSE)),ISNA(VLOOKUP(B848,'Fach-ID''s'!$C$4:$D$1000,1,FALSE))),"Kurs noch nicht gelistet",IF(AND(ISNA(VLOOKUP(CONCATENATE(VLOOKUP(B848,'Fach-ID''s'!$B$4:$D$1000,3,FALSE),"-",VLOOKUP(Klausurenliste!F848,Hilfstabellen!$K$4:$L$103,2,FALSE)),Kurstabelle!$G$3:$G$1327,1,FALSE)),ISNA(VLOOKUP(CONCATENATE(VLOOKUP(B848,'Fach-ID''s'!$C$4:$D$1000,2,FALSE),"-",VLOOKUP(Klausurenliste!F848,Hilfstabellen!$K$4:$L$103,2,FALSE)),Kurstabelle!$G$3:$G$1327,1,FALSE))),"Kurs zu dem Professor noch nicht gelistet",IF(ISNA(IF(D848="",CONCATENATE(VLOOKUP(B848,'Fach-ID''s'!$B$4:$D$1000,3,FALSE),"-",VLOOKUP(Klausurenliste!F848,Hilfstabellen!$K$4:$L$103,2,FALSE)),CONCATENATE(VLOOKUP(B848,'Fach-ID''s'!$B$4:$D$1000,3,FALSE),"-",VLOOKUP(Klausurenliste!F848,Hilfstabellen!$K$4:$L$103,2,FALSE),"\",D848))),IF(D848="",CONCATENATE(VLOOKUP(B848,'Fach-ID''s'!$C$4:$D$1000,2,FALSE),"-",VLOOKUP(Klausurenliste!F848,Hilfstabellen!$K$4:$L$103,2,FALSE)),CONCATENATE(VLOOKUP(B848,'Fach-ID''s'!$C$4:$D$1000,2,FALSE),"-",VLOOKUP(Klausurenliste!F848,Hilfstabellen!$K$4:$L$103,2,FALSE),"\",D848)),IF(D848="",CONCATENATE(VLOOKUP(B848,'Fach-ID''s'!$B$4:$D$1000,3,FALSE),"-",VLOOKUP(Klausurenliste!F848,Hilfstabellen!$K$4:$L$103,2,FALSE)),CONCATENATE(VLOOKUP(B848,'Fach-ID''s'!$B$4:$D$1000,3,FALSE),"-",VLOOKUP(Klausurenliste!F848,Hilfstabellen!$K$4:$L$103,2,FALSE),"\",D848))))))</f>
        <v/>
      </c>
      <c r="J848" s="2" t="str">
        <f t="shared" si="27"/>
        <v/>
      </c>
      <c r="K848" s="8"/>
      <c r="L848" t="s">
        <v>20</v>
      </c>
    </row>
    <row r="849" spans="1:12" ht="15.75" hidden="1" x14ac:dyDescent="0.25">
      <c r="A849" t="str">
        <f t="shared" si="26"/>
        <v/>
      </c>
      <c r="B849" s="14"/>
      <c r="C849" s="16"/>
      <c r="D849" s="14"/>
      <c r="E849" s="13"/>
      <c r="F849" s="13"/>
      <c r="G849" s="13" t="str">
        <f>IF(ISNA(VLOOKUP(B849,Kurstabelle!$B$3:$G$1327,5,FALSE)),"",VLOOKUP(B849,Kurstabelle!$B$3:$G$1327,5,FALSE))</f>
        <v/>
      </c>
      <c r="H849" s="13" t="str">
        <f>IF(ISNA(VLOOKUP(B849,Kurstabelle!$B$3:$G$1327,4,FALSE)),"",VLOOKUP(B849,Kurstabelle!$B$3:$G$1327,4,FALSE))</f>
        <v/>
      </c>
      <c r="I849" s="2" t="str">
        <f>IF(B849="","",IF(AND(ISNA(VLOOKUP(B849,'Fach-ID''s'!$B$4:$D$1000,1,FALSE)),ISNA(VLOOKUP(B849,'Fach-ID''s'!$C$4:$D$1000,1,FALSE))),"Kurs noch nicht gelistet",IF(AND(ISNA(VLOOKUP(CONCATENATE(VLOOKUP(B849,'Fach-ID''s'!$B$4:$D$1000,3,FALSE),"-",VLOOKUP(Klausurenliste!F849,Hilfstabellen!$K$4:$L$103,2,FALSE)),Kurstabelle!$G$3:$G$1327,1,FALSE)),ISNA(VLOOKUP(CONCATENATE(VLOOKUP(B849,'Fach-ID''s'!$C$4:$D$1000,2,FALSE),"-",VLOOKUP(Klausurenliste!F849,Hilfstabellen!$K$4:$L$103,2,FALSE)),Kurstabelle!$G$3:$G$1327,1,FALSE))),"Kurs zu dem Professor noch nicht gelistet",IF(ISNA(IF(D849="",CONCATENATE(VLOOKUP(B849,'Fach-ID''s'!$B$4:$D$1000,3,FALSE),"-",VLOOKUP(Klausurenliste!F849,Hilfstabellen!$K$4:$L$103,2,FALSE)),CONCATENATE(VLOOKUP(B849,'Fach-ID''s'!$B$4:$D$1000,3,FALSE),"-",VLOOKUP(Klausurenliste!F849,Hilfstabellen!$K$4:$L$103,2,FALSE),"\",D849))),IF(D849="",CONCATENATE(VLOOKUP(B849,'Fach-ID''s'!$C$4:$D$1000,2,FALSE),"-",VLOOKUP(Klausurenliste!F849,Hilfstabellen!$K$4:$L$103,2,FALSE)),CONCATENATE(VLOOKUP(B849,'Fach-ID''s'!$C$4:$D$1000,2,FALSE),"-",VLOOKUP(Klausurenliste!F849,Hilfstabellen!$K$4:$L$103,2,FALSE),"\",D849)),IF(D849="",CONCATENATE(VLOOKUP(B849,'Fach-ID''s'!$B$4:$D$1000,3,FALSE),"-",VLOOKUP(Klausurenliste!F849,Hilfstabellen!$K$4:$L$103,2,FALSE)),CONCATENATE(VLOOKUP(B849,'Fach-ID''s'!$B$4:$D$1000,3,FALSE),"-",VLOOKUP(Klausurenliste!F849,Hilfstabellen!$K$4:$L$103,2,FALSE),"\",D849))))))</f>
        <v/>
      </c>
      <c r="J849" s="2" t="str">
        <f t="shared" si="27"/>
        <v/>
      </c>
      <c r="K849" s="8"/>
      <c r="L849" t="s">
        <v>20</v>
      </c>
    </row>
    <row r="850" spans="1:12" ht="15.75" hidden="1" x14ac:dyDescent="0.25">
      <c r="A850" t="str">
        <f t="shared" si="26"/>
        <v/>
      </c>
      <c r="B850" s="14"/>
      <c r="C850" s="16"/>
      <c r="D850" s="14"/>
      <c r="E850" s="13"/>
      <c r="F850" s="13"/>
      <c r="G850" s="13" t="str">
        <f>IF(ISNA(VLOOKUP(B850,Kurstabelle!$B$3:$G$1327,5,FALSE)),"",VLOOKUP(B850,Kurstabelle!$B$3:$G$1327,5,FALSE))</f>
        <v/>
      </c>
      <c r="H850" s="13" t="str">
        <f>IF(ISNA(VLOOKUP(B850,Kurstabelle!$B$3:$G$1327,4,FALSE)),"",VLOOKUP(B850,Kurstabelle!$B$3:$G$1327,4,FALSE))</f>
        <v/>
      </c>
      <c r="I850" s="2" t="str">
        <f>IF(B850="","",IF(AND(ISNA(VLOOKUP(B850,'Fach-ID''s'!$B$4:$D$1000,1,FALSE)),ISNA(VLOOKUP(B850,'Fach-ID''s'!$C$4:$D$1000,1,FALSE))),"Kurs noch nicht gelistet",IF(AND(ISNA(VLOOKUP(CONCATENATE(VLOOKUP(B850,'Fach-ID''s'!$B$4:$D$1000,3,FALSE),"-",VLOOKUP(Klausurenliste!F850,Hilfstabellen!$K$4:$L$103,2,FALSE)),Kurstabelle!$G$3:$G$1327,1,FALSE)),ISNA(VLOOKUP(CONCATENATE(VLOOKUP(B850,'Fach-ID''s'!$C$4:$D$1000,2,FALSE),"-",VLOOKUP(Klausurenliste!F850,Hilfstabellen!$K$4:$L$103,2,FALSE)),Kurstabelle!$G$3:$G$1327,1,FALSE))),"Kurs zu dem Professor noch nicht gelistet",IF(ISNA(IF(D850="",CONCATENATE(VLOOKUP(B850,'Fach-ID''s'!$B$4:$D$1000,3,FALSE),"-",VLOOKUP(Klausurenliste!F850,Hilfstabellen!$K$4:$L$103,2,FALSE)),CONCATENATE(VLOOKUP(B850,'Fach-ID''s'!$B$4:$D$1000,3,FALSE),"-",VLOOKUP(Klausurenliste!F850,Hilfstabellen!$K$4:$L$103,2,FALSE),"\",D850))),IF(D850="",CONCATENATE(VLOOKUP(B850,'Fach-ID''s'!$C$4:$D$1000,2,FALSE),"-",VLOOKUP(Klausurenliste!F850,Hilfstabellen!$K$4:$L$103,2,FALSE)),CONCATENATE(VLOOKUP(B850,'Fach-ID''s'!$C$4:$D$1000,2,FALSE),"-",VLOOKUP(Klausurenliste!F850,Hilfstabellen!$K$4:$L$103,2,FALSE),"\",D850)),IF(D850="",CONCATENATE(VLOOKUP(B850,'Fach-ID''s'!$B$4:$D$1000,3,FALSE),"-",VLOOKUP(Klausurenliste!F850,Hilfstabellen!$K$4:$L$103,2,FALSE)),CONCATENATE(VLOOKUP(B850,'Fach-ID''s'!$B$4:$D$1000,3,FALSE),"-",VLOOKUP(Klausurenliste!F850,Hilfstabellen!$K$4:$L$103,2,FALSE),"\",D850))))))</f>
        <v/>
      </c>
      <c r="J850" s="2" t="str">
        <f t="shared" si="27"/>
        <v/>
      </c>
      <c r="K850" s="8"/>
      <c r="L850" t="s">
        <v>20</v>
      </c>
    </row>
    <row r="851" spans="1:12" ht="15.75" hidden="1" x14ac:dyDescent="0.25">
      <c r="A851" t="str">
        <f t="shared" si="26"/>
        <v/>
      </c>
      <c r="B851" s="14"/>
      <c r="C851" s="16"/>
      <c r="D851" s="14"/>
      <c r="E851" s="13"/>
      <c r="F851" s="13"/>
      <c r="G851" s="13" t="str">
        <f>IF(ISNA(VLOOKUP(B851,Kurstabelle!$B$3:$G$1327,5,FALSE)),"",VLOOKUP(B851,Kurstabelle!$B$3:$G$1327,5,FALSE))</f>
        <v/>
      </c>
      <c r="H851" s="13" t="str">
        <f>IF(ISNA(VLOOKUP(B851,Kurstabelle!$B$3:$G$1327,4,FALSE)),"",VLOOKUP(B851,Kurstabelle!$B$3:$G$1327,4,FALSE))</f>
        <v/>
      </c>
      <c r="I851" s="2" t="str">
        <f>IF(B851="","",IF(AND(ISNA(VLOOKUP(B851,'Fach-ID''s'!$B$4:$D$1000,1,FALSE)),ISNA(VLOOKUP(B851,'Fach-ID''s'!$C$4:$D$1000,1,FALSE))),"Kurs noch nicht gelistet",IF(AND(ISNA(VLOOKUP(CONCATENATE(VLOOKUP(B851,'Fach-ID''s'!$B$4:$D$1000,3,FALSE),"-",VLOOKUP(Klausurenliste!F851,Hilfstabellen!$K$4:$L$103,2,FALSE)),Kurstabelle!$G$3:$G$1327,1,FALSE)),ISNA(VLOOKUP(CONCATENATE(VLOOKUP(B851,'Fach-ID''s'!$C$4:$D$1000,2,FALSE),"-",VLOOKUP(Klausurenliste!F851,Hilfstabellen!$K$4:$L$103,2,FALSE)),Kurstabelle!$G$3:$G$1327,1,FALSE))),"Kurs zu dem Professor noch nicht gelistet",IF(ISNA(IF(D851="",CONCATENATE(VLOOKUP(B851,'Fach-ID''s'!$B$4:$D$1000,3,FALSE),"-",VLOOKUP(Klausurenliste!F851,Hilfstabellen!$K$4:$L$103,2,FALSE)),CONCATENATE(VLOOKUP(B851,'Fach-ID''s'!$B$4:$D$1000,3,FALSE),"-",VLOOKUP(Klausurenliste!F851,Hilfstabellen!$K$4:$L$103,2,FALSE),"\",D851))),IF(D851="",CONCATENATE(VLOOKUP(B851,'Fach-ID''s'!$C$4:$D$1000,2,FALSE),"-",VLOOKUP(Klausurenliste!F851,Hilfstabellen!$K$4:$L$103,2,FALSE)),CONCATENATE(VLOOKUP(B851,'Fach-ID''s'!$C$4:$D$1000,2,FALSE),"-",VLOOKUP(Klausurenliste!F851,Hilfstabellen!$K$4:$L$103,2,FALSE),"\",D851)),IF(D851="",CONCATENATE(VLOOKUP(B851,'Fach-ID''s'!$B$4:$D$1000,3,FALSE),"-",VLOOKUP(Klausurenliste!F851,Hilfstabellen!$K$4:$L$103,2,FALSE)),CONCATENATE(VLOOKUP(B851,'Fach-ID''s'!$B$4:$D$1000,3,FALSE),"-",VLOOKUP(Klausurenliste!F851,Hilfstabellen!$K$4:$L$103,2,FALSE),"\",D851))))))</f>
        <v/>
      </c>
      <c r="J851" s="2" t="str">
        <f t="shared" si="27"/>
        <v/>
      </c>
      <c r="K851" s="8"/>
      <c r="L851" t="s">
        <v>20</v>
      </c>
    </row>
    <row r="852" spans="1:12" ht="15.75" hidden="1" x14ac:dyDescent="0.25">
      <c r="A852" t="str">
        <f t="shared" si="26"/>
        <v/>
      </c>
      <c r="B852" s="14"/>
      <c r="C852" s="16"/>
      <c r="D852" s="14"/>
      <c r="E852" s="13"/>
      <c r="F852" s="13"/>
      <c r="G852" s="13" t="str">
        <f>IF(ISNA(VLOOKUP(B852,Kurstabelle!$B$3:$G$1327,5,FALSE)),"",VLOOKUP(B852,Kurstabelle!$B$3:$G$1327,5,FALSE))</f>
        <v/>
      </c>
      <c r="H852" s="13" t="str">
        <f>IF(ISNA(VLOOKUP(B852,Kurstabelle!$B$3:$G$1327,4,FALSE)),"",VLOOKUP(B852,Kurstabelle!$B$3:$G$1327,4,FALSE))</f>
        <v/>
      </c>
      <c r="I852" s="2" t="str">
        <f>IF(B852="","",IF(AND(ISNA(VLOOKUP(B852,'Fach-ID''s'!$B$4:$D$1000,1,FALSE)),ISNA(VLOOKUP(B852,'Fach-ID''s'!$C$4:$D$1000,1,FALSE))),"Kurs noch nicht gelistet",IF(AND(ISNA(VLOOKUP(CONCATENATE(VLOOKUP(B852,'Fach-ID''s'!$B$4:$D$1000,3,FALSE),"-",VLOOKUP(Klausurenliste!F852,Hilfstabellen!$K$4:$L$103,2,FALSE)),Kurstabelle!$G$3:$G$1327,1,FALSE)),ISNA(VLOOKUP(CONCATENATE(VLOOKUP(B852,'Fach-ID''s'!$C$4:$D$1000,2,FALSE),"-",VLOOKUP(Klausurenliste!F852,Hilfstabellen!$K$4:$L$103,2,FALSE)),Kurstabelle!$G$3:$G$1327,1,FALSE))),"Kurs zu dem Professor noch nicht gelistet",IF(ISNA(IF(D852="",CONCATENATE(VLOOKUP(B852,'Fach-ID''s'!$B$4:$D$1000,3,FALSE),"-",VLOOKUP(Klausurenliste!F852,Hilfstabellen!$K$4:$L$103,2,FALSE)),CONCATENATE(VLOOKUP(B852,'Fach-ID''s'!$B$4:$D$1000,3,FALSE),"-",VLOOKUP(Klausurenliste!F852,Hilfstabellen!$K$4:$L$103,2,FALSE),"\",D852))),IF(D852="",CONCATENATE(VLOOKUP(B852,'Fach-ID''s'!$C$4:$D$1000,2,FALSE),"-",VLOOKUP(Klausurenliste!F852,Hilfstabellen!$K$4:$L$103,2,FALSE)),CONCATENATE(VLOOKUP(B852,'Fach-ID''s'!$C$4:$D$1000,2,FALSE),"-",VLOOKUP(Klausurenliste!F852,Hilfstabellen!$K$4:$L$103,2,FALSE),"\",D852)),IF(D852="",CONCATENATE(VLOOKUP(B852,'Fach-ID''s'!$B$4:$D$1000,3,FALSE),"-",VLOOKUP(Klausurenliste!F852,Hilfstabellen!$K$4:$L$103,2,FALSE)),CONCATENATE(VLOOKUP(B852,'Fach-ID''s'!$B$4:$D$1000,3,FALSE),"-",VLOOKUP(Klausurenliste!F852,Hilfstabellen!$K$4:$L$103,2,FALSE),"\",D852))))))</f>
        <v/>
      </c>
      <c r="J852" s="2" t="str">
        <f t="shared" si="27"/>
        <v/>
      </c>
      <c r="K852" s="8"/>
      <c r="L852" t="s">
        <v>20</v>
      </c>
    </row>
    <row r="853" spans="1:12" ht="15.75" hidden="1" x14ac:dyDescent="0.25">
      <c r="A853" t="str">
        <f t="shared" si="26"/>
        <v/>
      </c>
      <c r="B853" s="14"/>
      <c r="C853" s="15"/>
      <c r="D853" s="14"/>
      <c r="E853" s="13"/>
      <c r="F853" s="13"/>
      <c r="G853" s="13" t="str">
        <f>IF(ISNA(VLOOKUP(B853,Kurstabelle!$B$3:$G$1327,5,FALSE)),"",VLOOKUP(B853,Kurstabelle!$B$3:$G$1327,5,FALSE))</f>
        <v/>
      </c>
      <c r="H853" s="13" t="str">
        <f>IF(ISNA(VLOOKUP(B853,Kurstabelle!$B$3:$G$1327,4,FALSE)),"",VLOOKUP(B853,Kurstabelle!$B$3:$G$1327,4,FALSE))</f>
        <v/>
      </c>
      <c r="I853" s="2" t="str">
        <f>IF(B853="","",IF(AND(ISNA(VLOOKUP(B853,'Fach-ID''s'!$B$4:$D$1000,1,FALSE)),ISNA(VLOOKUP(B853,'Fach-ID''s'!$C$4:$D$1000,1,FALSE))),"Kurs noch nicht gelistet",IF(AND(ISNA(VLOOKUP(CONCATENATE(VLOOKUP(B853,'Fach-ID''s'!$B$4:$D$1000,3,FALSE),"-",VLOOKUP(Klausurenliste!F853,Hilfstabellen!$K$4:$L$103,2,FALSE)),Kurstabelle!$G$3:$G$1327,1,FALSE)),ISNA(VLOOKUP(CONCATENATE(VLOOKUP(B853,'Fach-ID''s'!$C$4:$D$1000,2,FALSE),"-",VLOOKUP(Klausurenliste!F853,Hilfstabellen!$K$4:$L$103,2,FALSE)),Kurstabelle!$G$3:$G$1327,1,FALSE))),"Kurs zu dem Professor noch nicht gelistet",IF(ISNA(IF(D853="",CONCATENATE(VLOOKUP(B853,'Fach-ID''s'!$B$4:$D$1000,3,FALSE),"-",VLOOKUP(Klausurenliste!F853,Hilfstabellen!$K$4:$L$103,2,FALSE)),CONCATENATE(VLOOKUP(B853,'Fach-ID''s'!$B$4:$D$1000,3,FALSE),"-",VLOOKUP(Klausurenliste!F853,Hilfstabellen!$K$4:$L$103,2,FALSE),"\",D853))),IF(D853="",CONCATENATE(VLOOKUP(B853,'Fach-ID''s'!$C$4:$D$1000,2,FALSE),"-",VLOOKUP(Klausurenliste!F853,Hilfstabellen!$K$4:$L$103,2,FALSE)),CONCATENATE(VLOOKUP(B853,'Fach-ID''s'!$C$4:$D$1000,2,FALSE),"-",VLOOKUP(Klausurenliste!F853,Hilfstabellen!$K$4:$L$103,2,FALSE),"\",D853)),IF(D853="",CONCATENATE(VLOOKUP(B853,'Fach-ID''s'!$B$4:$D$1000,3,FALSE),"-",VLOOKUP(Klausurenliste!F853,Hilfstabellen!$K$4:$L$103,2,FALSE)),CONCATENATE(VLOOKUP(B853,'Fach-ID''s'!$B$4:$D$1000,3,FALSE),"-",VLOOKUP(Klausurenliste!F853,Hilfstabellen!$K$4:$L$103,2,FALSE),"\",D853))))))</f>
        <v/>
      </c>
      <c r="J853" s="2" t="str">
        <f t="shared" si="27"/>
        <v/>
      </c>
      <c r="K853" s="8"/>
      <c r="L853" t="s">
        <v>20</v>
      </c>
    </row>
    <row r="854" spans="1:12" ht="15.75" hidden="1" x14ac:dyDescent="0.25">
      <c r="A854" t="str">
        <f t="shared" si="26"/>
        <v/>
      </c>
      <c r="B854" s="14"/>
      <c r="C854" s="15"/>
      <c r="D854" s="14"/>
      <c r="E854" s="13"/>
      <c r="F854" s="13"/>
      <c r="G854" s="13" t="str">
        <f>IF(ISNA(VLOOKUP(B854,Kurstabelle!$B$3:$G$1327,5,FALSE)),"",VLOOKUP(B854,Kurstabelle!$B$3:$G$1327,5,FALSE))</f>
        <v/>
      </c>
      <c r="H854" s="13" t="str">
        <f>IF(ISNA(VLOOKUP(B854,Kurstabelle!$B$3:$G$1327,4,FALSE)),"",VLOOKUP(B854,Kurstabelle!$B$3:$G$1327,4,FALSE))</f>
        <v/>
      </c>
      <c r="I854" s="2" t="str">
        <f>IF(B854="","",IF(AND(ISNA(VLOOKUP(B854,'Fach-ID''s'!$B$4:$D$1000,1,FALSE)),ISNA(VLOOKUP(B854,'Fach-ID''s'!$C$4:$D$1000,1,FALSE))),"Kurs noch nicht gelistet",IF(AND(ISNA(VLOOKUP(CONCATENATE(VLOOKUP(B854,'Fach-ID''s'!$B$4:$D$1000,3,FALSE),"-",VLOOKUP(Klausurenliste!F854,Hilfstabellen!$K$4:$L$103,2,FALSE)),Kurstabelle!$G$3:$G$1327,1,FALSE)),ISNA(VLOOKUP(CONCATENATE(VLOOKUP(B854,'Fach-ID''s'!$C$4:$D$1000,2,FALSE),"-",VLOOKUP(Klausurenliste!F854,Hilfstabellen!$K$4:$L$103,2,FALSE)),Kurstabelle!$G$3:$G$1327,1,FALSE))),"Kurs zu dem Professor noch nicht gelistet",IF(ISNA(IF(D854="",CONCATENATE(VLOOKUP(B854,'Fach-ID''s'!$B$4:$D$1000,3,FALSE),"-",VLOOKUP(Klausurenliste!F854,Hilfstabellen!$K$4:$L$103,2,FALSE)),CONCATENATE(VLOOKUP(B854,'Fach-ID''s'!$B$4:$D$1000,3,FALSE),"-",VLOOKUP(Klausurenliste!F854,Hilfstabellen!$K$4:$L$103,2,FALSE),"\",D854))),IF(D854="",CONCATENATE(VLOOKUP(B854,'Fach-ID''s'!$C$4:$D$1000,2,FALSE),"-",VLOOKUP(Klausurenliste!F854,Hilfstabellen!$K$4:$L$103,2,FALSE)),CONCATENATE(VLOOKUP(B854,'Fach-ID''s'!$C$4:$D$1000,2,FALSE),"-",VLOOKUP(Klausurenliste!F854,Hilfstabellen!$K$4:$L$103,2,FALSE),"\",D854)),IF(D854="",CONCATENATE(VLOOKUP(B854,'Fach-ID''s'!$B$4:$D$1000,3,FALSE),"-",VLOOKUP(Klausurenliste!F854,Hilfstabellen!$K$4:$L$103,2,FALSE)),CONCATENATE(VLOOKUP(B854,'Fach-ID''s'!$B$4:$D$1000,3,FALSE),"-",VLOOKUP(Klausurenliste!F854,Hilfstabellen!$K$4:$L$103,2,FALSE),"\",D854))))))</f>
        <v/>
      </c>
      <c r="J854" s="2" t="str">
        <f t="shared" si="27"/>
        <v/>
      </c>
      <c r="K854" s="8"/>
      <c r="L854" t="s">
        <v>20</v>
      </c>
    </row>
    <row r="855" spans="1:12" ht="15.75" hidden="1" x14ac:dyDescent="0.25">
      <c r="A855" t="str">
        <f t="shared" si="26"/>
        <v/>
      </c>
      <c r="B855" s="14"/>
      <c r="C855" s="15"/>
      <c r="D855" s="14"/>
      <c r="E855" s="13"/>
      <c r="F855" s="13"/>
      <c r="G855" s="13" t="str">
        <f>IF(ISNA(VLOOKUP(B855,Kurstabelle!$B$3:$G$1327,5,FALSE)),"",VLOOKUP(B855,Kurstabelle!$B$3:$G$1327,5,FALSE))</f>
        <v/>
      </c>
      <c r="H855" s="13" t="str">
        <f>IF(ISNA(VLOOKUP(B855,Kurstabelle!$B$3:$G$1327,4,FALSE)),"",VLOOKUP(B855,Kurstabelle!$B$3:$G$1327,4,FALSE))</f>
        <v/>
      </c>
      <c r="I855" s="2" t="str">
        <f>IF(B855="","",IF(AND(ISNA(VLOOKUP(B855,'Fach-ID''s'!$B$4:$D$1000,1,FALSE)),ISNA(VLOOKUP(B855,'Fach-ID''s'!$C$4:$D$1000,1,FALSE))),"Kurs noch nicht gelistet",IF(AND(ISNA(VLOOKUP(CONCATENATE(VLOOKUP(B855,'Fach-ID''s'!$B$4:$D$1000,3,FALSE),"-",VLOOKUP(Klausurenliste!F855,Hilfstabellen!$K$4:$L$103,2,FALSE)),Kurstabelle!$G$3:$G$1327,1,FALSE)),ISNA(VLOOKUP(CONCATENATE(VLOOKUP(B855,'Fach-ID''s'!$C$4:$D$1000,2,FALSE),"-",VLOOKUP(Klausurenliste!F855,Hilfstabellen!$K$4:$L$103,2,FALSE)),Kurstabelle!$G$3:$G$1327,1,FALSE))),"Kurs zu dem Professor noch nicht gelistet",IF(ISNA(IF(D855="",CONCATENATE(VLOOKUP(B855,'Fach-ID''s'!$B$4:$D$1000,3,FALSE),"-",VLOOKUP(Klausurenliste!F855,Hilfstabellen!$K$4:$L$103,2,FALSE)),CONCATENATE(VLOOKUP(B855,'Fach-ID''s'!$B$4:$D$1000,3,FALSE),"-",VLOOKUP(Klausurenliste!F855,Hilfstabellen!$K$4:$L$103,2,FALSE),"\",D855))),IF(D855="",CONCATENATE(VLOOKUP(B855,'Fach-ID''s'!$C$4:$D$1000,2,FALSE),"-",VLOOKUP(Klausurenliste!F855,Hilfstabellen!$K$4:$L$103,2,FALSE)),CONCATENATE(VLOOKUP(B855,'Fach-ID''s'!$C$4:$D$1000,2,FALSE),"-",VLOOKUP(Klausurenliste!F855,Hilfstabellen!$K$4:$L$103,2,FALSE),"\",D855)),IF(D855="",CONCATENATE(VLOOKUP(B855,'Fach-ID''s'!$B$4:$D$1000,3,FALSE),"-",VLOOKUP(Klausurenliste!F855,Hilfstabellen!$K$4:$L$103,2,FALSE)),CONCATENATE(VLOOKUP(B855,'Fach-ID''s'!$B$4:$D$1000,3,FALSE),"-",VLOOKUP(Klausurenliste!F855,Hilfstabellen!$K$4:$L$103,2,FALSE),"\",D855))))))</f>
        <v/>
      </c>
      <c r="J855" s="2" t="str">
        <f t="shared" si="27"/>
        <v/>
      </c>
      <c r="K855" s="8"/>
      <c r="L855" t="s">
        <v>20</v>
      </c>
    </row>
    <row r="856" spans="1:12" ht="15.75" hidden="1" x14ac:dyDescent="0.25">
      <c r="A856" t="str">
        <f t="shared" si="26"/>
        <v/>
      </c>
      <c r="B856" s="14"/>
      <c r="C856" s="15"/>
      <c r="D856" s="14"/>
      <c r="E856" s="13"/>
      <c r="F856" s="13"/>
      <c r="G856" s="13" t="str">
        <f>IF(ISNA(VLOOKUP(B856,Kurstabelle!$B$3:$G$1327,5,FALSE)),"",VLOOKUP(B856,Kurstabelle!$B$3:$G$1327,5,FALSE))</f>
        <v/>
      </c>
      <c r="H856" s="13" t="str">
        <f>IF(ISNA(VLOOKUP(B856,Kurstabelle!$B$3:$G$1327,4,FALSE)),"",VLOOKUP(B856,Kurstabelle!$B$3:$G$1327,4,FALSE))</f>
        <v/>
      </c>
      <c r="I856" s="2" t="str">
        <f>IF(B856="","",IF(AND(ISNA(VLOOKUP(B856,'Fach-ID''s'!$B$4:$D$1000,1,FALSE)),ISNA(VLOOKUP(B856,'Fach-ID''s'!$C$4:$D$1000,1,FALSE))),"Kurs noch nicht gelistet",IF(AND(ISNA(VLOOKUP(CONCATENATE(VLOOKUP(B856,'Fach-ID''s'!$B$4:$D$1000,3,FALSE),"-",VLOOKUP(Klausurenliste!F856,Hilfstabellen!$K$4:$L$103,2,FALSE)),Kurstabelle!$G$3:$G$1327,1,FALSE)),ISNA(VLOOKUP(CONCATENATE(VLOOKUP(B856,'Fach-ID''s'!$C$4:$D$1000,2,FALSE),"-",VLOOKUP(Klausurenliste!F856,Hilfstabellen!$K$4:$L$103,2,FALSE)),Kurstabelle!$G$3:$G$1327,1,FALSE))),"Kurs zu dem Professor noch nicht gelistet",IF(ISNA(IF(D856="",CONCATENATE(VLOOKUP(B856,'Fach-ID''s'!$B$4:$D$1000,3,FALSE),"-",VLOOKUP(Klausurenliste!F856,Hilfstabellen!$K$4:$L$103,2,FALSE)),CONCATENATE(VLOOKUP(B856,'Fach-ID''s'!$B$4:$D$1000,3,FALSE),"-",VLOOKUP(Klausurenliste!F856,Hilfstabellen!$K$4:$L$103,2,FALSE),"\",D856))),IF(D856="",CONCATENATE(VLOOKUP(B856,'Fach-ID''s'!$C$4:$D$1000,2,FALSE),"-",VLOOKUP(Klausurenliste!F856,Hilfstabellen!$K$4:$L$103,2,FALSE)),CONCATENATE(VLOOKUP(B856,'Fach-ID''s'!$C$4:$D$1000,2,FALSE),"-",VLOOKUP(Klausurenliste!F856,Hilfstabellen!$K$4:$L$103,2,FALSE),"\",D856)),IF(D856="",CONCATENATE(VLOOKUP(B856,'Fach-ID''s'!$B$4:$D$1000,3,FALSE),"-",VLOOKUP(Klausurenliste!F856,Hilfstabellen!$K$4:$L$103,2,FALSE)),CONCATENATE(VLOOKUP(B856,'Fach-ID''s'!$B$4:$D$1000,3,FALSE),"-",VLOOKUP(Klausurenliste!F856,Hilfstabellen!$K$4:$L$103,2,FALSE),"\",D856))))))</f>
        <v/>
      </c>
      <c r="J856" s="2" t="str">
        <f t="shared" si="27"/>
        <v/>
      </c>
      <c r="K856" s="8"/>
      <c r="L856" t="s">
        <v>20</v>
      </c>
    </row>
    <row r="857" spans="1:12" ht="15.75" hidden="1" x14ac:dyDescent="0.25">
      <c r="A857" t="str">
        <f t="shared" si="26"/>
        <v/>
      </c>
      <c r="B857" s="14"/>
      <c r="C857" s="16"/>
      <c r="D857" s="14"/>
      <c r="E857" s="13"/>
      <c r="F857" s="13"/>
      <c r="G857" s="13" t="str">
        <f>IF(ISNA(VLOOKUP(B857,Kurstabelle!$B$3:$G$1327,5,FALSE)),"",VLOOKUP(B857,Kurstabelle!$B$3:$G$1327,5,FALSE))</f>
        <v/>
      </c>
      <c r="H857" s="13" t="str">
        <f>IF(ISNA(VLOOKUP(B857,Kurstabelle!$B$3:$G$1327,4,FALSE)),"",VLOOKUP(B857,Kurstabelle!$B$3:$G$1327,4,FALSE))</f>
        <v/>
      </c>
      <c r="I857" s="2" t="str">
        <f>IF(B857="","",IF(AND(ISNA(VLOOKUP(B857,'Fach-ID''s'!$B$4:$D$1000,1,FALSE)),ISNA(VLOOKUP(B857,'Fach-ID''s'!$C$4:$D$1000,1,FALSE))),"Kurs noch nicht gelistet",IF(AND(ISNA(VLOOKUP(CONCATENATE(VLOOKUP(B857,'Fach-ID''s'!$B$4:$D$1000,3,FALSE),"-",VLOOKUP(Klausurenliste!F857,Hilfstabellen!$K$4:$L$103,2,FALSE)),Kurstabelle!$G$3:$G$1327,1,FALSE)),ISNA(VLOOKUP(CONCATENATE(VLOOKUP(B857,'Fach-ID''s'!$C$4:$D$1000,2,FALSE),"-",VLOOKUP(Klausurenliste!F857,Hilfstabellen!$K$4:$L$103,2,FALSE)),Kurstabelle!$G$3:$G$1327,1,FALSE))),"Kurs zu dem Professor noch nicht gelistet",IF(ISNA(IF(D857="",CONCATENATE(VLOOKUP(B857,'Fach-ID''s'!$B$4:$D$1000,3,FALSE),"-",VLOOKUP(Klausurenliste!F857,Hilfstabellen!$K$4:$L$103,2,FALSE)),CONCATENATE(VLOOKUP(B857,'Fach-ID''s'!$B$4:$D$1000,3,FALSE),"-",VLOOKUP(Klausurenliste!F857,Hilfstabellen!$K$4:$L$103,2,FALSE),"\",D857))),IF(D857="",CONCATENATE(VLOOKUP(B857,'Fach-ID''s'!$C$4:$D$1000,2,FALSE),"-",VLOOKUP(Klausurenliste!F857,Hilfstabellen!$K$4:$L$103,2,FALSE)),CONCATENATE(VLOOKUP(B857,'Fach-ID''s'!$C$4:$D$1000,2,FALSE),"-",VLOOKUP(Klausurenliste!F857,Hilfstabellen!$K$4:$L$103,2,FALSE),"\",D857)),IF(D857="",CONCATENATE(VLOOKUP(B857,'Fach-ID''s'!$B$4:$D$1000,3,FALSE),"-",VLOOKUP(Klausurenliste!F857,Hilfstabellen!$K$4:$L$103,2,FALSE)),CONCATENATE(VLOOKUP(B857,'Fach-ID''s'!$B$4:$D$1000,3,FALSE),"-",VLOOKUP(Klausurenliste!F857,Hilfstabellen!$K$4:$L$103,2,FALSE),"\",D857))))))</f>
        <v/>
      </c>
      <c r="J857" s="2" t="str">
        <f t="shared" si="27"/>
        <v/>
      </c>
      <c r="K857" s="8"/>
      <c r="L857" t="s">
        <v>20</v>
      </c>
    </row>
    <row r="858" spans="1:12" ht="15.75" hidden="1" x14ac:dyDescent="0.25">
      <c r="A858" t="str">
        <f t="shared" si="26"/>
        <v/>
      </c>
      <c r="B858" s="14"/>
      <c r="C858" s="16"/>
      <c r="D858" s="14"/>
      <c r="E858" s="13"/>
      <c r="F858" s="13"/>
      <c r="G858" s="13" t="str">
        <f>IF(ISNA(VLOOKUP(B858,Kurstabelle!$B$3:$G$1327,5,FALSE)),"",VLOOKUP(B858,Kurstabelle!$B$3:$G$1327,5,FALSE))</f>
        <v/>
      </c>
      <c r="H858" s="13" t="str">
        <f>IF(ISNA(VLOOKUP(B858,Kurstabelle!$B$3:$G$1327,4,FALSE)),"",VLOOKUP(B858,Kurstabelle!$B$3:$G$1327,4,FALSE))</f>
        <v/>
      </c>
      <c r="I858" s="2" t="str">
        <f>IF(B858="","",IF(AND(ISNA(VLOOKUP(B858,'Fach-ID''s'!$B$4:$D$1000,1,FALSE)),ISNA(VLOOKUP(B858,'Fach-ID''s'!$C$4:$D$1000,1,FALSE))),"Kurs noch nicht gelistet",IF(AND(ISNA(VLOOKUP(CONCATENATE(VLOOKUP(B858,'Fach-ID''s'!$B$4:$D$1000,3,FALSE),"-",VLOOKUP(Klausurenliste!F858,Hilfstabellen!$K$4:$L$103,2,FALSE)),Kurstabelle!$G$3:$G$1327,1,FALSE)),ISNA(VLOOKUP(CONCATENATE(VLOOKUP(B858,'Fach-ID''s'!$C$4:$D$1000,2,FALSE),"-",VLOOKUP(Klausurenliste!F858,Hilfstabellen!$K$4:$L$103,2,FALSE)),Kurstabelle!$G$3:$G$1327,1,FALSE))),"Kurs zu dem Professor noch nicht gelistet",IF(ISNA(IF(D858="",CONCATENATE(VLOOKUP(B858,'Fach-ID''s'!$B$4:$D$1000,3,FALSE),"-",VLOOKUP(Klausurenliste!F858,Hilfstabellen!$K$4:$L$103,2,FALSE)),CONCATENATE(VLOOKUP(B858,'Fach-ID''s'!$B$4:$D$1000,3,FALSE),"-",VLOOKUP(Klausurenliste!F858,Hilfstabellen!$K$4:$L$103,2,FALSE),"\",D858))),IF(D858="",CONCATENATE(VLOOKUP(B858,'Fach-ID''s'!$C$4:$D$1000,2,FALSE),"-",VLOOKUP(Klausurenliste!F858,Hilfstabellen!$K$4:$L$103,2,FALSE)),CONCATENATE(VLOOKUP(B858,'Fach-ID''s'!$C$4:$D$1000,2,FALSE),"-",VLOOKUP(Klausurenliste!F858,Hilfstabellen!$K$4:$L$103,2,FALSE),"\",D858)),IF(D858="",CONCATENATE(VLOOKUP(B858,'Fach-ID''s'!$B$4:$D$1000,3,FALSE),"-",VLOOKUP(Klausurenliste!F858,Hilfstabellen!$K$4:$L$103,2,FALSE)),CONCATENATE(VLOOKUP(B858,'Fach-ID''s'!$B$4:$D$1000,3,FALSE),"-",VLOOKUP(Klausurenliste!F858,Hilfstabellen!$K$4:$L$103,2,FALSE),"\",D858))))))</f>
        <v/>
      </c>
      <c r="J858" s="2" t="str">
        <f t="shared" si="27"/>
        <v/>
      </c>
      <c r="K858" s="8"/>
      <c r="L858" t="s">
        <v>20</v>
      </c>
    </row>
    <row r="859" spans="1:12" ht="15.75" hidden="1" x14ac:dyDescent="0.25">
      <c r="A859" t="str">
        <f t="shared" si="26"/>
        <v/>
      </c>
      <c r="B859" s="14"/>
      <c r="C859" s="16"/>
      <c r="D859" s="14"/>
      <c r="E859" s="13"/>
      <c r="F859" s="13"/>
      <c r="G859" s="13" t="str">
        <f>IF(ISNA(VLOOKUP(B859,Kurstabelle!$B$3:$G$1327,5,FALSE)),"",VLOOKUP(B859,Kurstabelle!$B$3:$G$1327,5,FALSE))</f>
        <v/>
      </c>
      <c r="H859" s="13" t="str">
        <f>IF(ISNA(VLOOKUP(B859,Kurstabelle!$B$3:$G$1327,4,FALSE)),"",VLOOKUP(B859,Kurstabelle!$B$3:$G$1327,4,FALSE))</f>
        <v/>
      </c>
      <c r="I859" s="2" t="str">
        <f>IF(B859="","",IF(AND(ISNA(VLOOKUP(B859,'Fach-ID''s'!$B$4:$D$1000,1,FALSE)),ISNA(VLOOKUP(B859,'Fach-ID''s'!$C$4:$D$1000,1,FALSE))),"Kurs noch nicht gelistet",IF(AND(ISNA(VLOOKUP(CONCATENATE(VLOOKUP(B859,'Fach-ID''s'!$B$4:$D$1000,3,FALSE),"-",VLOOKUP(Klausurenliste!F859,Hilfstabellen!$K$4:$L$103,2,FALSE)),Kurstabelle!$G$3:$G$1327,1,FALSE)),ISNA(VLOOKUP(CONCATENATE(VLOOKUP(B859,'Fach-ID''s'!$C$4:$D$1000,2,FALSE),"-",VLOOKUP(Klausurenliste!F859,Hilfstabellen!$K$4:$L$103,2,FALSE)),Kurstabelle!$G$3:$G$1327,1,FALSE))),"Kurs zu dem Professor noch nicht gelistet",IF(ISNA(IF(D859="",CONCATENATE(VLOOKUP(B859,'Fach-ID''s'!$B$4:$D$1000,3,FALSE),"-",VLOOKUP(Klausurenliste!F859,Hilfstabellen!$K$4:$L$103,2,FALSE)),CONCATENATE(VLOOKUP(B859,'Fach-ID''s'!$B$4:$D$1000,3,FALSE),"-",VLOOKUP(Klausurenliste!F859,Hilfstabellen!$K$4:$L$103,2,FALSE),"\",D859))),IF(D859="",CONCATENATE(VLOOKUP(B859,'Fach-ID''s'!$C$4:$D$1000,2,FALSE),"-",VLOOKUP(Klausurenliste!F859,Hilfstabellen!$K$4:$L$103,2,FALSE)),CONCATENATE(VLOOKUP(B859,'Fach-ID''s'!$C$4:$D$1000,2,FALSE),"-",VLOOKUP(Klausurenliste!F859,Hilfstabellen!$K$4:$L$103,2,FALSE),"\",D859)),IF(D859="",CONCATENATE(VLOOKUP(B859,'Fach-ID''s'!$B$4:$D$1000,3,FALSE),"-",VLOOKUP(Klausurenliste!F859,Hilfstabellen!$K$4:$L$103,2,FALSE)),CONCATENATE(VLOOKUP(B859,'Fach-ID''s'!$B$4:$D$1000,3,FALSE),"-",VLOOKUP(Klausurenliste!F859,Hilfstabellen!$K$4:$L$103,2,FALSE),"\",D859))))))</f>
        <v/>
      </c>
      <c r="J859" s="2" t="str">
        <f t="shared" si="27"/>
        <v/>
      </c>
      <c r="K859" s="8"/>
      <c r="L859" t="s">
        <v>20</v>
      </c>
    </row>
    <row r="860" spans="1:12" ht="15.75" hidden="1" x14ac:dyDescent="0.25">
      <c r="A860" t="str">
        <f t="shared" si="26"/>
        <v/>
      </c>
      <c r="B860" s="14"/>
      <c r="C860" s="16"/>
      <c r="D860" s="14"/>
      <c r="E860" s="13"/>
      <c r="F860" s="13"/>
      <c r="G860" s="13" t="str">
        <f>IF(ISNA(VLOOKUP(B860,Kurstabelle!$B$3:$G$1327,5,FALSE)),"",VLOOKUP(B860,Kurstabelle!$B$3:$G$1327,5,FALSE))</f>
        <v/>
      </c>
      <c r="H860" s="13" t="str">
        <f>IF(ISNA(VLOOKUP(B860,Kurstabelle!$B$3:$G$1327,4,FALSE)),"",VLOOKUP(B860,Kurstabelle!$B$3:$G$1327,4,FALSE))</f>
        <v/>
      </c>
      <c r="I860" s="2" t="str">
        <f>IF(B860="","",IF(AND(ISNA(VLOOKUP(B860,'Fach-ID''s'!$B$4:$D$1000,1,FALSE)),ISNA(VLOOKUP(B860,'Fach-ID''s'!$C$4:$D$1000,1,FALSE))),"Kurs noch nicht gelistet",IF(AND(ISNA(VLOOKUP(CONCATENATE(VLOOKUP(B860,'Fach-ID''s'!$B$4:$D$1000,3,FALSE),"-",VLOOKUP(Klausurenliste!F860,Hilfstabellen!$K$4:$L$103,2,FALSE)),Kurstabelle!$G$3:$G$1327,1,FALSE)),ISNA(VLOOKUP(CONCATENATE(VLOOKUP(B860,'Fach-ID''s'!$C$4:$D$1000,2,FALSE),"-",VLOOKUP(Klausurenliste!F860,Hilfstabellen!$K$4:$L$103,2,FALSE)),Kurstabelle!$G$3:$G$1327,1,FALSE))),"Kurs zu dem Professor noch nicht gelistet",IF(ISNA(IF(D860="",CONCATENATE(VLOOKUP(B860,'Fach-ID''s'!$B$4:$D$1000,3,FALSE),"-",VLOOKUP(Klausurenliste!F860,Hilfstabellen!$K$4:$L$103,2,FALSE)),CONCATENATE(VLOOKUP(B860,'Fach-ID''s'!$B$4:$D$1000,3,FALSE),"-",VLOOKUP(Klausurenliste!F860,Hilfstabellen!$K$4:$L$103,2,FALSE),"\",D860))),IF(D860="",CONCATENATE(VLOOKUP(B860,'Fach-ID''s'!$C$4:$D$1000,2,FALSE),"-",VLOOKUP(Klausurenliste!F860,Hilfstabellen!$K$4:$L$103,2,FALSE)),CONCATENATE(VLOOKUP(B860,'Fach-ID''s'!$C$4:$D$1000,2,FALSE),"-",VLOOKUP(Klausurenliste!F860,Hilfstabellen!$K$4:$L$103,2,FALSE),"\",D860)),IF(D860="",CONCATENATE(VLOOKUP(B860,'Fach-ID''s'!$B$4:$D$1000,3,FALSE),"-",VLOOKUP(Klausurenliste!F860,Hilfstabellen!$K$4:$L$103,2,FALSE)),CONCATENATE(VLOOKUP(B860,'Fach-ID''s'!$B$4:$D$1000,3,FALSE),"-",VLOOKUP(Klausurenliste!F860,Hilfstabellen!$K$4:$L$103,2,FALSE),"\",D860))))))</f>
        <v/>
      </c>
      <c r="J860" s="2" t="str">
        <f t="shared" si="27"/>
        <v/>
      </c>
      <c r="K860" s="8"/>
      <c r="L860" t="s">
        <v>20</v>
      </c>
    </row>
    <row r="861" spans="1:12" ht="15.75" hidden="1" x14ac:dyDescent="0.25">
      <c r="A861" t="str">
        <f t="shared" si="26"/>
        <v/>
      </c>
      <c r="B861" s="14"/>
      <c r="C861" s="16"/>
      <c r="D861" s="14"/>
      <c r="E861" s="13"/>
      <c r="F861" s="13"/>
      <c r="G861" s="13" t="str">
        <f>IF(ISNA(VLOOKUP(B861,Kurstabelle!$B$3:$G$1327,5,FALSE)),"",VLOOKUP(B861,Kurstabelle!$B$3:$G$1327,5,FALSE))</f>
        <v/>
      </c>
      <c r="H861" s="13" t="str">
        <f>IF(ISNA(VLOOKUP(B861,Kurstabelle!$B$3:$G$1327,4,FALSE)),"",VLOOKUP(B861,Kurstabelle!$B$3:$G$1327,4,FALSE))</f>
        <v/>
      </c>
      <c r="I861" s="2" t="str">
        <f>IF(B861="","",IF(AND(ISNA(VLOOKUP(B861,'Fach-ID''s'!$B$4:$D$1000,1,FALSE)),ISNA(VLOOKUP(B861,'Fach-ID''s'!$C$4:$D$1000,1,FALSE))),"Kurs noch nicht gelistet",IF(AND(ISNA(VLOOKUP(CONCATENATE(VLOOKUP(B861,'Fach-ID''s'!$B$4:$D$1000,3,FALSE),"-",VLOOKUP(Klausurenliste!F861,Hilfstabellen!$K$4:$L$103,2,FALSE)),Kurstabelle!$G$3:$G$1327,1,FALSE)),ISNA(VLOOKUP(CONCATENATE(VLOOKUP(B861,'Fach-ID''s'!$C$4:$D$1000,2,FALSE),"-",VLOOKUP(Klausurenliste!F861,Hilfstabellen!$K$4:$L$103,2,FALSE)),Kurstabelle!$G$3:$G$1327,1,FALSE))),"Kurs zu dem Professor noch nicht gelistet",IF(ISNA(IF(D861="",CONCATENATE(VLOOKUP(B861,'Fach-ID''s'!$B$4:$D$1000,3,FALSE),"-",VLOOKUP(Klausurenliste!F861,Hilfstabellen!$K$4:$L$103,2,FALSE)),CONCATENATE(VLOOKUP(B861,'Fach-ID''s'!$B$4:$D$1000,3,FALSE),"-",VLOOKUP(Klausurenliste!F861,Hilfstabellen!$K$4:$L$103,2,FALSE),"\",D861))),IF(D861="",CONCATENATE(VLOOKUP(B861,'Fach-ID''s'!$C$4:$D$1000,2,FALSE),"-",VLOOKUP(Klausurenliste!F861,Hilfstabellen!$K$4:$L$103,2,FALSE)),CONCATENATE(VLOOKUP(B861,'Fach-ID''s'!$C$4:$D$1000,2,FALSE),"-",VLOOKUP(Klausurenliste!F861,Hilfstabellen!$K$4:$L$103,2,FALSE),"\",D861)),IF(D861="",CONCATENATE(VLOOKUP(B861,'Fach-ID''s'!$B$4:$D$1000,3,FALSE),"-",VLOOKUP(Klausurenliste!F861,Hilfstabellen!$K$4:$L$103,2,FALSE)),CONCATENATE(VLOOKUP(B861,'Fach-ID''s'!$B$4:$D$1000,3,FALSE),"-",VLOOKUP(Klausurenliste!F861,Hilfstabellen!$K$4:$L$103,2,FALSE),"\",D861))))))</f>
        <v/>
      </c>
      <c r="J861" s="2" t="str">
        <f t="shared" si="27"/>
        <v/>
      </c>
      <c r="K861" s="8"/>
      <c r="L861" t="s">
        <v>20</v>
      </c>
    </row>
    <row r="862" spans="1:12" ht="15.75" hidden="1" x14ac:dyDescent="0.25">
      <c r="A862" t="str">
        <f t="shared" si="26"/>
        <v/>
      </c>
      <c r="B862" s="14"/>
      <c r="C862" s="15"/>
      <c r="D862" s="14"/>
      <c r="E862" s="13"/>
      <c r="F862" s="13"/>
      <c r="G862" s="13" t="str">
        <f>IF(ISNA(VLOOKUP(B862,Kurstabelle!$B$3:$G$1327,5,FALSE)),"",VLOOKUP(B862,Kurstabelle!$B$3:$G$1327,5,FALSE))</f>
        <v/>
      </c>
      <c r="H862" s="13" t="str">
        <f>IF(ISNA(VLOOKUP(B862,Kurstabelle!$B$3:$G$1327,4,FALSE)),"",VLOOKUP(B862,Kurstabelle!$B$3:$G$1327,4,FALSE))</f>
        <v/>
      </c>
      <c r="I862" s="2" t="str">
        <f>IF(B862="","",IF(AND(ISNA(VLOOKUP(B862,'Fach-ID''s'!$B$4:$D$1000,1,FALSE)),ISNA(VLOOKUP(B862,'Fach-ID''s'!$C$4:$D$1000,1,FALSE))),"Kurs noch nicht gelistet",IF(AND(ISNA(VLOOKUP(CONCATENATE(VLOOKUP(B862,'Fach-ID''s'!$B$4:$D$1000,3,FALSE),"-",VLOOKUP(Klausurenliste!F862,Hilfstabellen!$K$4:$L$103,2,FALSE)),Kurstabelle!$G$3:$G$1327,1,FALSE)),ISNA(VLOOKUP(CONCATENATE(VLOOKUP(B862,'Fach-ID''s'!$C$4:$D$1000,2,FALSE),"-",VLOOKUP(Klausurenliste!F862,Hilfstabellen!$K$4:$L$103,2,FALSE)),Kurstabelle!$G$3:$G$1327,1,FALSE))),"Kurs zu dem Professor noch nicht gelistet",IF(ISNA(IF(D862="",CONCATENATE(VLOOKUP(B862,'Fach-ID''s'!$B$4:$D$1000,3,FALSE),"-",VLOOKUP(Klausurenliste!F862,Hilfstabellen!$K$4:$L$103,2,FALSE)),CONCATENATE(VLOOKUP(B862,'Fach-ID''s'!$B$4:$D$1000,3,FALSE),"-",VLOOKUP(Klausurenliste!F862,Hilfstabellen!$K$4:$L$103,2,FALSE),"\",D862))),IF(D862="",CONCATENATE(VLOOKUP(B862,'Fach-ID''s'!$C$4:$D$1000,2,FALSE),"-",VLOOKUP(Klausurenliste!F862,Hilfstabellen!$K$4:$L$103,2,FALSE)),CONCATENATE(VLOOKUP(B862,'Fach-ID''s'!$C$4:$D$1000,2,FALSE),"-",VLOOKUP(Klausurenliste!F862,Hilfstabellen!$K$4:$L$103,2,FALSE),"\",D862)),IF(D862="",CONCATENATE(VLOOKUP(B862,'Fach-ID''s'!$B$4:$D$1000,3,FALSE),"-",VLOOKUP(Klausurenliste!F862,Hilfstabellen!$K$4:$L$103,2,FALSE)),CONCATENATE(VLOOKUP(B862,'Fach-ID''s'!$B$4:$D$1000,3,FALSE),"-",VLOOKUP(Klausurenliste!F862,Hilfstabellen!$K$4:$L$103,2,FALSE),"\",D862))))))</f>
        <v/>
      </c>
      <c r="J862" s="2" t="str">
        <f t="shared" si="27"/>
        <v/>
      </c>
      <c r="K862" s="8"/>
      <c r="L862" t="s">
        <v>20</v>
      </c>
    </row>
    <row r="863" spans="1:12" ht="15.75" hidden="1" x14ac:dyDescent="0.25">
      <c r="A863" t="str">
        <f t="shared" si="26"/>
        <v/>
      </c>
      <c r="B863" s="14"/>
      <c r="C863" s="15"/>
      <c r="D863" s="14"/>
      <c r="E863" s="13"/>
      <c r="F863" s="13"/>
      <c r="G863" s="13" t="str">
        <f>IF(ISNA(VLOOKUP(B863,Kurstabelle!$B$3:$G$1327,5,FALSE)),"",VLOOKUP(B863,Kurstabelle!$B$3:$G$1327,5,FALSE))</f>
        <v/>
      </c>
      <c r="H863" s="13" t="str">
        <f>IF(ISNA(VLOOKUP(B863,Kurstabelle!$B$3:$G$1327,4,FALSE)),"",VLOOKUP(B863,Kurstabelle!$B$3:$G$1327,4,FALSE))</f>
        <v/>
      </c>
      <c r="I863" s="2" t="str">
        <f>IF(B863="","",IF(AND(ISNA(VLOOKUP(B863,'Fach-ID''s'!$B$4:$D$1000,1,FALSE)),ISNA(VLOOKUP(B863,'Fach-ID''s'!$C$4:$D$1000,1,FALSE))),"Kurs noch nicht gelistet",IF(AND(ISNA(VLOOKUP(CONCATENATE(VLOOKUP(B863,'Fach-ID''s'!$B$4:$D$1000,3,FALSE),"-",VLOOKUP(Klausurenliste!F863,Hilfstabellen!$K$4:$L$103,2,FALSE)),Kurstabelle!$G$3:$G$1327,1,FALSE)),ISNA(VLOOKUP(CONCATENATE(VLOOKUP(B863,'Fach-ID''s'!$C$4:$D$1000,2,FALSE),"-",VLOOKUP(Klausurenliste!F863,Hilfstabellen!$K$4:$L$103,2,FALSE)),Kurstabelle!$G$3:$G$1327,1,FALSE))),"Kurs zu dem Professor noch nicht gelistet",IF(ISNA(IF(D863="",CONCATENATE(VLOOKUP(B863,'Fach-ID''s'!$B$4:$D$1000,3,FALSE),"-",VLOOKUP(Klausurenliste!F863,Hilfstabellen!$K$4:$L$103,2,FALSE)),CONCATENATE(VLOOKUP(B863,'Fach-ID''s'!$B$4:$D$1000,3,FALSE),"-",VLOOKUP(Klausurenliste!F863,Hilfstabellen!$K$4:$L$103,2,FALSE),"\",D863))),IF(D863="",CONCATENATE(VLOOKUP(B863,'Fach-ID''s'!$C$4:$D$1000,2,FALSE),"-",VLOOKUP(Klausurenliste!F863,Hilfstabellen!$K$4:$L$103,2,FALSE)),CONCATENATE(VLOOKUP(B863,'Fach-ID''s'!$C$4:$D$1000,2,FALSE),"-",VLOOKUP(Klausurenliste!F863,Hilfstabellen!$K$4:$L$103,2,FALSE),"\",D863)),IF(D863="",CONCATENATE(VLOOKUP(B863,'Fach-ID''s'!$B$4:$D$1000,3,FALSE),"-",VLOOKUP(Klausurenliste!F863,Hilfstabellen!$K$4:$L$103,2,FALSE)),CONCATENATE(VLOOKUP(B863,'Fach-ID''s'!$B$4:$D$1000,3,FALSE),"-",VLOOKUP(Klausurenliste!F863,Hilfstabellen!$K$4:$L$103,2,FALSE),"\",D863))))))</f>
        <v/>
      </c>
      <c r="J863" s="2" t="str">
        <f t="shared" si="27"/>
        <v/>
      </c>
      <c r="K863" s="8"/>
      <c r="L863" t="s">
        <v>20</v>
      </c>
    </row>
    <row r="864" spans="1:12" ht="15.75" hidden="1" x14ac:dyDescent="0.25">
      <c r="A864" t="str">
        <f t="shared" si="26"/>
        <v/>
      </c>
      <c r="B864" s="14"/>
      <c r="C864" s="15"/>
      <c r="D864" s="14"/>
      <c r="E864" s="13"/>
      <c r="F864" s="13"/>
      <c r="G864" s="13" t="str">
        <f>IF(ISNA(VLOOKUP(B864,Kurstabelle!$B$3:$G$1327,5,FALSE)),"",VLOOKUP(B864,Kurstabelle!$B$3:$G$1327,5,FALSE))</f>
        <v/>
      </c>
      <c r="H864" s="13" t="str">
        <f>IF(ISNA(VLOOKUP(B864,Kurstabelle!$B$3:$G$1327,4,FALSE)),"",VLOOKUP(B864,Kurstabelle!$B$3:$G$1327,4,FALSE))</f>
        <v/>
      </c>
      <c r="I864" s="2" t="str">
        <f>IF(B864="","",IF(AND(ISNA(VLOOKUP(B864,'Fach-ID''s'!$B$4:$D$1000,1,FALSE)),ISNA(VLOOKUP(B864,'Fach-ID''s'!$C$4:$D$1000,1,FALSE))),"Kurs noch nicht gelistet",IF(AND(ISNA(VLOOKUP(CONCATENATE(VLOOKUP(B864,'Fach-ID''s'!$B$4:$D$1000,3,FALSE),"-",VLOOKUP(Klausurenliste!F864,Hilfstabellen!$K$4:$L$103,2,FALSE)),Kurstabelle!$G$3:$G$1327,1,FALSE)),ISNA(VLOOKUP(CONCATENATE(VLOOKUP(B864,'Fach-ID''s'!$C$4:$D$1000,2,FALSE),"-",VLOOKUP(Klausurenliste!F864,Hilfstabellen!$K$4:$L$103,2,FALSE)),Kurstabelle!$G$3:$G$1327,1,FALSE))),"Kurs zu dem Professor noch nicht gelistet",IF(ISNA(IF(D864="",CONCATENATE(VLOOKUP(B864,'Fach-ID''s'!$B$4:$D$1000,3,FALSE),"-",VLOOKUP(Klausurenliste!F864,Hilfstabellen!$K$4:$L$103,2,FALSE)),CONCATENATE(VLOOKUP(B864,'Fach-ID''s'!$B$4:$D$1000,3,FALSE),"-",VLOOKUP(Klausurenliste!F864,Hilfstabellen!$K$4:$L$103,2,FALSE),"\",D864))),IF(D864="",CONCATENATE(VLOOKUP(B864,'Fach-ID''s'!$C$4:$D$1000,2,FALSE),"-",VLOOKUP(Klausurenliste!F864,Hilfstabellen!$K$4:$L$103,2,FALSE)),CONCATENATE(VLOOKUP(B864,'Fach-ID''s'!$C$4:$D$1000,2,FALSE),"-",VLOOKUP(Klausurenliste!F864,Hilfstabellen!$K$4:$L$103,2,FALSE),"\",D864)),IF(D864="",CONCATENATE(VLOOKUP(B864,'Fach-ID''s'!$B$4:$D$1000,3,FALSE),"-",VLOOKUP(Klausurenliste!F864,Hilfstabellen!$K$4:$L$103,2,FALSE)),CONCATENATE(VLOOKUP(B864,'Fach-ID''s'!$B$4:$D$1000,3,FALSE),"-",VLOOKUP(Klausurenliste!F864,Hilfstabellen!$K$4:$L$103,2,FALSE),"\",D864))))))</f>
        <v/>
      </c>
      <c r="J864" s="2" t="str">
        <f t="shared" si="27"/>
        <v/>
      </c>
      <c r="K864" s="8"/>
      <c r="L864" t="s">
        <v>20</v>
      </c>
    </row>
    <row r="865" spans="1:12" ht="15.75" hidden="1" x14ac:dyDescent="0.25">
      <c r="A865" t="str">
        <f t="shared" si="26"/>
        <v/>
      </c>
      <c r="B865" s="14"/>
      <c r="C865" s="15"/>
      <c r="D865" s="14"/>
      <c r="E865" s="13"/>
      <c r="F865" s="13"/>
      <c r="G865" s="13" t="str">
        <f>IF(ISNA(VLOOKUP(B865,Kurstabelle!$B$3:$G$1327,5,FALSE)),"",VLOOKUP(B865,Kurstabelle!$B$3:$G$1327,5,FALSE))</f>
        <v/>
      </c>
      <c r="H865" s="13" t="str">
        <f>IF(ISNA(VLOOKUP(B865,Kurstabelle!$B$3:$G$1327,4,FALSE)),"",VLOOKUP(B865,Kurstabelle!$B$3:$G$1327,4,FALSE))</f>
        <v/>
      </c>
      <c r="I865" s="2" t="str">
        <f>IF(B865="","",IF(AND(ISNA(VLOOKUP(B865,'Fach-ID''s'!$B$4:$D$1000,1,FALSE)),ISNA(VLOOKUP(B865,'Fach-ID''s'!$C$4:$D$1000,1,FALSE))),"Kurs noch nicht gelistet",IF(AND(ISNA(VLOOKUP(CONCATENATE(VLOOKUP(B865,'Fach-ID''s'!$B$4:$D$1000,3,FALSE),"-",VLOOKUP(Klausurenliste!F865,Hilfstabellen!$K$4:$L$103,2,FALSE)),Kurstabelle!$G$3:$G$1327,1,FALSE)),ISNA(VLOOKUP(CONCATENATE(VLOOKUP(B865,'Fach-ID''s'!$C$4:$D$1000,2,FALSE),"-",VLOOKUP(Klausurenliste!F865,Hilfstabellen!$K$4:$L$103,2,FALSE)),Kurstabelle!$G$3:$G$1327,1,FALSE))),"Kurs zu dem Professor noch nicht gelistet",IF(ISNA(IF(D865="",CONCATENATE(VLOOKUP(B865,'Fach-ID''s'!$B$4:$D$1000,3,FALSE),"-",VLOOKUP(Klausurenliste!F865,Hilfstabellen!$K$4:$L$103,2,FALSE)),CONCATENATE(VLOOKUP(B865,'Fach-ID''s'!$B$4:$D$1000,3,FALSE),"-",VLOOKUP(Klausurenliste!F865,Hilfstabellen!$K$4:$L$103,2,FALSE),"\",D865))),IF(D865="",CONCATENATE(VLOOKUP(B865,'Fach-ID''s'!$C$4:$D$1000,2,FALSE),"-",VLOOKUP(Klausurenliste!F865,Hilfstabellen!$K$4:$L$103,2,FALSE)),CONCATENATE(VLOOKUP(B865,'Fach-ID''s'!$C$4:$D$1000,2,FALSE),"-",VLOOKUP(Klausurenliste!F865,Hilfstabellen!$K$4:$L$103,2,FALSE),"\",D865)),IF(D865="",CONCATENATE(VLOOKUP(B865,'Fach-ID''s'!$B$4:$D$1000,3,FALSE),"-",VLOOKUP(Klausurenliste!F865,Hilfstabellen!$K$4:$L$103,2,FALSE)),CONCATENATE(VLOOKUP(B865,'Fach-ID''s'!$B$4:$D$1000,3,FALSE),"-",VLOOKUP(Klausurenliste!F865,Hilfstabellen!$K$4:$L$103,2,FALSE),"\",D865))))))</f>
        <v/>
      </c>
      <c r="J865" s="2" t="str">
        <f t="shared" si="27"/>
        <v/>
      </c>
      <c r="K865" s="8"/>
      <c r="L865" t="s">
        <v>20</v>
      </c>
    </row>
    <row r="866" spans="1:12" ht="15.75" hidden="1" x14ac:dyDescent="0.25">
      <c r="A866" t="str">
        <f t="shared" si="26"/>
        <v/>
      </c>
      <c r="B866" s="14"/>
      <c r="C866" s="16"/>
      <c r="D866" s="14"/>
      <c r="E866" s="13"/>
      <c r="F866" s="13"/>
      <c r="G866" s="13" t="str">
        <f>IF(ISNA(VLOOKUP(B866,Kurstabelle!$B$3:$G$1327,5,FALSE)),"",VLOOKUP(B866,Kurstabelle!$B$3:$G$1327,5,FALSE))</f>
        <v/>
      </c>
      <c r="H866" s="13" t="str">
        <f>IF(ISNA(VLOOKUP(B866,Kurstabelle!$B$3:$G$1327,4,FALSE)),"",VLOOKUP(B866,Kurstabelle!$B$3:$G$1327,4,FALSE))</f>
        <v/>
      </c>
      <c r="I866" s="2" t="str">
        <f>IF(B866="","",IF(AND(ISNA(VLOOKUP(B866,'Fach-ID''s'!$B$4:$D$1000,1,FALSE)),ISNA(VLOOKUP(B866,'Fach-ID''s'!$C$4:$D$1000,1,FALSE))),"Kurs noch nicht gelistet",IF(AND(ISNA(VLOOKUP(CONCATENATE(VLOOKUP(B866,'Fach-ID''s'!$B$4:$D$1000,3,FALSE),"-",VLOOKUP(Klausurenliste!F866,Hilfstabellen!$K$4:$L$103,2,FALSE)),Kurstabelle!$G$3:$G$1327,1,FALSE)),ISNA(VLOOKUP(CONCATENATE(VLOOKUP(B866,'Fach-ID''s'!$C$4:$D$1000,2,FALSE),"-",VLOOKUP(Klausurenliste!F866,Hilfstabellen!$K$4:$L$103,2,FALSE)),Kurstabelle!$G$3:$G$1327,1,FALSE))),"Kurs zu dem Professor noch nicht gelistet",IF(ISNA(IF(D866="",CONCATENATE(VLOOKUP(B866,'Fach-ID''s'!$B$4:$D$1000,3,FALSE),"-",VLOOKUP(Klausurenliste!F866,Hilfstabellen!$K$4:$L$103,2,FALSE)),CONCATENATE(VLOOKUP(B866,'Fach-ID''s'!$B$4:$D$1000,3,FALSE),"-",VLOOKUP(Klausurenliste!F866,Hilfstabellen!$K$4:$L$103,2,FALSE),"\",D866))),IF(D866="",CONCATENATE(VLOOKUP(B866,'Fach-ID''s'!$C$4:$D$1000,2,FALSE),"-",VLOOKUP(Klausurenliste!F866,Hilfstabellen!$K$4:$L$103,2,FALSE)),CONCATENATE(VLOOKUP(B866,'Fach-ID''s'!$C$4:$D$1000,2,FALSE),"-",VLOOKUP(Klausurenliste!F866,Hilfstabellen!$K$4:$L$103,2,FALSE),"\",D866)),IF(D866="",CONCATENATE(VLOOKUP(B866,'Fach-ID''s'!$B$4:$D$1000,3,FALSE),"-",VLOOKUP(Klausurenliste!F866,Hilfstabellen!$K$4:$L$103,2,FALSE)),CONCATENATE(VLOOKUP(B866,'Fach-ID''s'!$B$4:$D$1000,3,FALSE),"-",VLOOKUP(Klausurenliste!F866,Hilfstabellen!$K$4:$L$103,2,FALSE),"\",D866))))))</f>
        <v/>
      </c>
      <c r="J866" s="2" t="str">
        <f t="shared" si="27"/>
        <v/>
      </c>
      <c r="K866" s="8"/>
      <c r="L866" t="s">
        <v>20</v>
      </c>
    </row>
    <row r="867" spans="1:12" ht="15.75" hidden="1" x14ac:dyDescent="0.25">
      <c r="A867" t="str">
        <f t="shared" si="26"/>
        <v/>
      </c>
      <c r="B867" s="14"/>
      <c r="C867" s="16"/>
      <c r="D867" s="14"/>
      <c r="E867" s="13"/>
      <c r="F867" s="13"/>
      <c r="G867" s="13" t="str">
        <f>IF(ISNA(VLOOKUP(B867,Kurstabelle!$B$3:$G$1327,5,FALSE)),"",VLOOKUP(B867,Kurstabelle!$B$3:$G$1327,5,FALSE))</f>
        <v/>
      </c>
      <c r="H867" s="13" t="str">
        <f>IF(ISNA(VLOOKUP(B867,Kurstabelle!$B$3:$G$1327,4,FALSE)),"",VLOOKUP(B867,Kurstabelle!$B$3:$G$1327,4,FALSE))</f>
        <v/>
      </c>
      <c r="I867" s="2" t="str">
        <f>IF(B867="","",IF(AND(ISNA(VLOOKUP(B867,'Fach-ID''s'!$B$4:$D$1000,1,FALSE)),ISNA(VLOOKUP(B867,'Fach-ID''s'!$C$4:$D$1000,1,FALSE))),"Kurs noch nicht gelistet",IF(AND(ISNA(VLOOKUP(CONCATENATE(VLOOKUP(B867,'Fach-ID''s'!$B$4:$D$1000,3,FALSE),"-",VLOOKUP(Klausurenliste!F867,Hilfstabellen!$K$4:$L$103,2,FALSE)),Kurstabelle!$G$3:$G$1327,1,FALSE)),ISNA(VLOOKUP(CONCATENATE(VLOOKUP(B867,'Fach-ID''s'!$C$4:$D$1000,2,FALSE),"-",VLOOKUP(Klausurenliste!F867,Hilfstabellen!$K$4:$L$103,2,FALSE)),Kurstabelle!$G$3:$G$1327,1,FALSE))),"Kurs zu dem Professor noch nicht gelistet",IF(ISNA(IF(D867="",CONCATENATE(VLOOKUP(B867,'Fach-ID''s'!$B$4:$D$1000,3,FALSE),"-",VLOOKUP(Klausurenliste!F867,Hilfstabellen!$K$4:$L$103,2,FALSE)),CONCATENATE(VLOOKUP(B867,'Fach-ID''s'!$B$4:$D$1000,3,FALSE),"-",VLOOKUP(Klausurenliste!F867,Hilfstabellen!$K$4:$L$103,2,FALSE),"\",D867))),IF(D867="",CONCATENATE(VLOOKUP(B867,'Fach-ID''s'!$C$4:$D$1000,2,FALSE),"-",VLOOKUP(Klausurenliste!F867,Hilfstabellen!$K$4:$L$103,2,FALSE)),CONCATENATE(VLOOKUP(B867,'Fach-ID''s'!$C$4:$D$1000,2,FALSE),"-",VLOOKUP(Klausurenliste!F867,Hilfstabellen!$K$4:$L$103,2,FALSE),"\",D867)),IF(D867="",CONCATENATE(VLOOKUP(B867,'Fach-ID''s'!$B$4:$D$1000,3,FALSE),"-",VLOOKUP(Klausurenliste!F867,Hilfstabellen!$K$4:$L$103,2,FALSE)),CONCATENATE(VLOOKUP(B867,'Fach-ID''s'!$B$4:$D$1000,3,FALSE),"-",VLOOKUP(Klausurenliste!F867,Hilfstabellen!$K$4:$L$103,2,FALSE),"\",D867))))))</f>
        <v/>
      </c>
      <c r="J867" s="2" t="str">
        <f t="shared" si="27"/>
        <v/>
      </c>
      <c r="K867" s="8"/>
      <c r="L867" t="s">
        <v>20</v>
      </c>
    </row>
    <row r="868" spans="1:12" ht="15.75" hidden="1" x14ac:dyDescent="0.25">
      <c r="A868" t="str">
        <f t="shared" si="26"/>
        <v/>
      </c>
      <c r="B868" s="14"/>
      <c r="C868" s="16"/>
      <c r="D868" s="14"/>
      <c r="E868" s="13"/>
      <c r="F868" s="13"/>
      <c r="G868" s="13" t="str">
        <f>IF(ISNA(VLOOKUP(B868,Kurstabelle!$B$3:$G$1327,5,FALSE)),"",VLOOKUP(B868,Kurstabelle!$B$3:$G$1327,5,FALSE))</f>
        <v/>
      </c>
      <c r="H868" s="13" t="str">
        <f>IF(ISNA(VLOOKUP(B868,Kurstabelle!$B$3:$G$1327,4,FALSE)),"",VLOOKUP(B868,Kurstabelle!$B$3:$G$1327,4,FALSE))</f>
        <v/>
      </c>
      <c r="I868" s="2" t="str">
        <f>IF(B868="","",IF(AND(ISNA(VLOOKUP(B868,'Fach-ID''s'!$B$4:$D$1000,1,FALSE)),ISNA(VLOOKUP(B868,'Fach-ID''s'!$C$4:$D$1000,1,FALSE))),"Kurs noch nicht gelistet",IF(AND(ISNA(VLOOKUP(CONCATENATE(VLOOKUP(B868,'Fach-ID''s'!$B$4:$D$1000,3,FALSE),"-",VLOOKUP(Klausurenliste!F868,Hilfstabellen!$K$4:$L$103,2,FALSE)),Kurstabelle!$G$3:$G$1327,1,FALSE)),ISNA(VLOOKUP(CONCATENATE(VLOOKUP(B868,'Fach-ID''s'!$C$4:$D$1000,2,FALSE),"-",VLOOKUP(Klausurenliste!F868,Hilfstabellen!$K$4:$L$103,2,FALSE)),Kurstabelle!$G$3:$G$1327,1,FALSE))),"Kurs zu dem Professor noch nicht gelistet",IF(ISNA(IF(D868="",CONCATENATE(VLOOKUP(B868,'Fach-ID''s'!$B$4:$D$1000,3,FALSE),"-",VLOOKUP(Klausurenliste!F868,Hilfstabellen!$K$4:$L$103,2,FALSE)),CONCATENATE(VLOOKUP(B868,'Fach-ID''s'!$B$4:$D$1000,3,FALSE),"-",VLOOKUP(Klausurenliste!F868,Hilfstabellen!$K$4:$L$103,2,FALSE),"\",D868))),IF(D868="",CONCATENATE(VLOOKUP(B868,'Fach-ID''s'!$C$4:$D$1000,2,FALSE),"-",VLOOKUP(Klausurenliste!F868,Hilfstabellen!$K$4:$L$103,2,FALSE)),CONCATENATE(VLOOKUP(B868,'Fach-ID''s'!$C$4:$D$1000,2,FALSE),"-",VLOOKUP(Klausurenliste!F868,Hilfstabellen!$K$4:$L$103,2,FALSE),"\",D868)),IF(D868="",CONCATENATE(VLOOKUP(B868,'Fach-ID''s'!$B$4:$D$1000,3,FALSE),"-",VLOOKUP(Klausurenliste!F868,Hilfstabellen!$K$4:$L$103,2,FALSE)),CONCATENATE(VLOOKUP(B868,'Fach-ID''s'!$B$4:$D$1000,3,FALSE),"-",VLOOKUP(Klausurenliste!F868,Hilfstabellen!$K$4:$L$103,2,FALSE),"\",D868))))))</f>
        <v/>
      </c>
      <c r="J868" s="2" t="str">
        <f t="shared" si="27"/>
        <v/>
      </c>
      <c r="K868" s="8"/>
      <c r="L868" t="s">
        <v>20</v>
      </c>
    </row>
    <row r="869" spans="1:12" ht="15.75" hidden="1" x14ac:dyDescent="0.25">
      <c r="A869" t="str">
        <f t="shared" si="26"/>
        <v/>
      </c>
      <c r="B869" s="14"/>
      <c r="C869" s="16"/>
      <c r="D869" s="14"/>
      <c r="E869" s="13"/>
      <c r="F869" s="13"/>
      <c r="G869" s="13" t="str">
        <f>IF(ISNA(VLOOKUP(B869,Kurstabelle!$B$3:$G$1327,5,FALSE)),"",VLOOKUP(B869,Kurstabelle!$B$3:$G$1327,5,FALSE))</f>
        <v/>
      </c>
      <c r="H869" s="13" t="str">
        <f>IF(ISNA(VLOOKUP(B869,Kurstabelle!$B$3:$G$1327,4,FALSE)),"",VLOOKUP(B869,Kurstabelle!$B$3:$G$1327,4,FALSE))</f>
        <v/>
      </c>
      <c r="I869" s="2" t="str">
        <f>IF(B869="","",IF(AND(ISNA(VLOOKUP(B869,'Fach-ID''s'!$B$4:$D$1000,1,FALSE)),ISNA(VLOOKUP(B869,'Fach-ID''s'!$C$4:$D$1000,1,FALSE))),"Kurs noch nicht gelistet",IF(AND(ISNA(VLOOKUP(CONCATENATE(VLOOKUP(B869,'Fach-ID''s'!$B$4:$D$1000,3,FALSE),"-",VLOOKUP(Klausurenliste!F869,Hilfstabellen!$K$4:$L$103,2,FALSE)),Kurstabelle!$G$3:$G$1327,1,FALSE)),ISNA(VLOOKUP(CONCATENATE(VLOOKUP(B869,'Fach-ID''s'!$C$4:$D$1000,2,FALSE),"-",VLOOKUP(Klausurenliste!F869,Hilfstabellen!$K$4:$L$103,2,FALSE)),Kurstabelle!$G$3:$G$1327,1,FALSE))),"Kurs zu dem Professor noch nicht gelistet",IF(ISNA(IF(D869="",CONCATENATE(VLOOKUP(B869,'Fach-ID''s'!$B$4:$D$1000,3,FALSE),"-",VLOOKUP(Klausurenliste!F869,Hilfstabellen!$K$4:$L$103,2,FALSE)),CONCATENATE(VLOOKUP(B869,'Fach-ID''s'!$B$4:$D$1000,3,FALSE),"-",VLOOKUP(Klausurenliste!F869,Hilfstabellen!$K$4:$L$103,2,FALSE),"\",D869))),IF(D869="",CONCATENATE(VLOOKUP(B869,'Fach-ID''s'!$C$4:$D$1000,2,FALSE),"-",VLOOKUP(Klausurenliste!F869,Hilfstabellen!$K$4:$L$103,2,FALSE)),CONCATENATE(VLOOKUP(B869,'Fach-ID''s'!$C$4:$D$1000,2,FALSE),"-",VLOOKUP(Klausurenliste!F869,Hilfstabellen!$K$4:$L$103,2,FALSE),"\",D869)),IF(D869="",CONCATENATE(VLOOKUP(B869,'Fach-ID''s'!$B$4:$D$1000,3,FALSE),"-",VLOOKUP(Klausurenliste!F869,Hilfstabellen!$K$4:$L$103,2,FALSE)),CONCATENATE(VLOOKUP(B869,'Fach-ID''s'!$B$4:$D$1000,3,FALSE),"-",VLOOKUP(Klausurenliste!F869,Hilfstabellen!$K$4:$L$103,2,FALSE),"\",D869))))))</f>
        <v/>
      </c>
      <c r="J869" s="2" t="str">
        <f t="shared" si="27"/>
        <v/>
      </c>
      <c r="K869" s="8"/>
      <c r="L869" t="s">
        <v>20</v>
      </c>
    </row>
    <row r="870" spans="1:12" ht="15.75" hidden="1" x14ac:dyDescent="0.25">
      <c r="A870" t="str">
        <f t="shared" si="26"/>
        <v/>
      </c>
      <c r="B870" s="14"/>
      <c r="C870" s="16"/>
      <c r="D870" s="14"/>
      <c r="E870" s="13"/>
      <c r="F870" s="13"/>
      <c r="G870" s="13" t="str">
        <f>IF(ISNA(VLOOKUP(B870,Kurstabelle!$B$3:$G$1327,5,FALSE)),"",VLOOKUP(B870,Kurstabelle!$B$3:$G$1327,5,FALSE))</f>
        <v/>
      </c>
      <c r="H870" s="13" t="str">
        <f>IF(ISNA(VLOOKUP(B870,Kurstabelle!$B$3:$G$1327,4,FALSE)),"",VLOOKUP(B870,Kurstabelle!$B$3:$G$1327,4,FALSE))</f>
        <v/>
      </c>
      <c r="I870" s="2" t="str">
        <f>IF(B870="","",IF(AND(ISNA(VLOOKUP(B870,'Fach-ID''s'!$B$4:$D$1000,1,FALSE)),ISNA(VLOOKUP(B870,'Fach-ID''s'!$C$4:$D$1000,1,FALSE))),"Kurs noch nicht gelistet",IF(AND(ISNA(VLOOKUP(CONCATENATE(VLOOKUP(B870,'Fach-ID''s'!$B$4:$D$1000,3,FALSE),"-",VLOOKUP(Klausurenliste!F870,Hilfstabellen!$K$4:$L$103,2,FALSE)),Kurstabelle!$G$3:$G$1327,1,FALSE)),ISNA(VLOOKUP(CONCATENATE(VLOOKUP(B870,'Fach-ID''s'!$C$4:$D$1000,2,FALSE),"-",VLOOKUP(Klausurenliste!F870,Hilfstabellen!$K$4:$L$103,2,FALSE)),Kurstabelle!$G$3:$G$1327,1,FALSE))),"Kurs zu dem Professor noch nicht gelistet",IF(ISNA(IF(D870="",CONCATENATE(VLOOKUP(B870,'Fach-ID''s'!$B$4:$D$1000,3,FALSE),"-",VLOOKUP(Klausurenliste!F870,Hilfstabellen!$K$4:$L$103,2,FALSE)),CONCATENATE(VLOOKUP(B870,'Fach-ID''s'!$B$4:$D$1000,3,FALSE),"-",VLOOKUP(Klausurenliste!F870,Hilfstabellen!$K$4:$L$103,2,FALSE),"\",D870))),IF(D870="",CONCATENATE(VLOOKUP(B870,'Fach-ID''s'!$C$4:$D$1000,2,FALSE),"-",VLOOKUP(Klausurenliste!F870,Hilfstabellen!$K$4:$L$103,2,FALSE)),CONCATENATE(VLOOKUP(B870,'Fach-ID''s'!$C$4:$D$1000,2,FALSE),"-",VLOOKUP(Klausurenliste!F870,Hilfstabellen!$K$4:$L$103,2,FALSE),"\",D870)),IF(D870="",CONCATENATE(VLOOKUP(B870,'Fach-ID''s'!$B$4:$D$1000,3,FALSE),"-",VLOOKUP(Klausurenliste!F870,Hilfstabellen!$K$4:$L$103,2,FALSE)),CONCATENATE(VLOOKUP(B870,'Fach-ID''s'!$B$4:$D$1000,3,FALSE),"-",VLOOKUP(Klausurenliste!F870,Hilfstabellen!$K$4:$L$103,2,FALSE),"\",D870))))))</f>
        <v/>
      </c>
      <c r="J870" s="2" t="str">
        <f t="shared" si="27"/>
        <v/>
      </c>
      <c r="K870" s="8"/>
      <c r="L870" t="s">
        <v>20</v>
      </c>
    </row>
    <row r="871" spans="1:12" ht="15.75" hidden="1" x14ac:dyDescent="0.25">
      <c r="A871" t="str">
        <f t="shared" si="26"/>
        <v/>
      </c>
      <c r="B871" s="14"/>
      <c r="C871" s="15"/>
      <c r="D871" s="14"/>
      <c r="E871" s="13"/>
      <c r="F871" s="13"/>
      <c r="G871" s="13" t="str">
        <f>IF(ISNA(VLOOKUP(B871,Kurstabelle!$B$3:$G$1327,5,FALSE)),"",VLOOKUP(B871,Kurstabelle!$B$3:$G$1327,5,FALSE))</f>
        <v/>
      </c>
      <c r="H871" s="13" t="str">
        <f>IF(ISNA(VLOOKUP(B871,Kurstabelle!$B$3:$G$1327,4,FALSE)),"",VLOOKUP(B871,Kurstabelle!$B$3:$G$1327,4,FALSE))</f>
        <v/>
      </c>
      <c r="I871" s="2" t="str">
        <f>IF(B871="","",IF(AND(ISNA(VLOOKUP(B871,'Fach-ID''s'!$B$4:$D$1000,1,FALSE)),ISNA(VLOOKUP(B871,'Fach-ID''s'!$C$4:$D$1000,1,FALSE))),"Kurs noch nicht gelistet",IF(AND(ISNA(VLOOKUP(CONCATENATE(VLOOKUP(B871,'Fach-ID''s'!$B$4:$D$1000,3,FALSE),"-",VLOOKUP(Klausurenliste!F871,Hilfstabellen!$K$4:$L$103,2,FALSE)),Kurstabelle!$G$3:$G$1327,1,FALSE)),ISNA(VLOOKUP(CONCATENATE(VLOOKUP(B871,'Fach-ID''s'!$C$4:$D$1000,2,FALSE),"-",VLOOKUP(Klausurenliste!F871,Hilfstabellen!$K$4:$L$103,2,FALSE)),Kurstabelle!$G$3:$G$1327,1,FALSE))),"Kurs zu dem Professor noch nicht gelistet",IF(ISNA(IF(D871="",CONCATENATE(VLOOKUP(B871,'Fach-ID''s'!$B$4:$D$1000,3,FALSE),"-",VLOOKUP(Klausurenliste!F871,Hilfstabellen!$K$4:$L$103,2,FALSE)),CONCATENATE(VLOOKUP(B871,'Fach-ID''s'!$B$4:$D$1000,3,FALSE),"-",VLOOKUP(Klausurenliste!F871,Hilfstabellen!$K$4:$L$103,2,FALSE),"\",D871))),IF(D871="",CONCATENATE(VLOOKUP(B871,'Fach-ID''s'!$C$4:$D$1000,2,FALSE),"-",VLOOKUP(Klausurenliste!F871,Hilfstabellen!$K$4:$L$103,2,FALSE)),CONCATENATE(VLOOKUP(B871,'Fach-ID''s'!$C$4:$D$1000,2,FALSE),"-",VLOOKUP(Klausurenliste!F871,Hilfstabellen!$K$4:$L$103,2,FALSE),"\",D871)),IF(D871="",CONCATENATE(VLOOKUP(B871,'Fach-ID''s'!$B$4:$D$1000,3,FALSE),"-",VLOOKUP(Klausurenliste!F871,Hilfstabellen!$K$4:$L$103,2,FALSE)),CONCATENATE(VLOOKUP(B871,'Fach-ID''s'!$B$4:$D$1000,3,FALSE),"-",VLOOKUP(Klausurenliste!F871,Hilfstabellen!$K$4:$L$103,2,FALSE),"\",D871))))))</f>
        <v/>
      </c>
      <c r="J871" s="2" t="str">
        <f t="shared" si="27"/>
        <v/>
      </c>
      <c r="K871" s="8"/>
      <c r="L871" t="s">
        <v>20</v>
      </c>
    </row>
    <row r="872" spans="1:12" ht="15.75" hidden="1" x14ac:dyDescent="0.25">
      <c r="A872" t="str">
        <f t="shared" si="26"/>
        <v/>
      </c>
      <c r="B872" s="14"/>
      <c r="C872" s="15"/>
      <c r="D872" s="14"/>
      <c r="E872" s="13"/>
      <c r="F872" s="13"/>
      <c r="G872" s="13" t="str">
        <f>IF(ISNA(VLOOKUP(B872,Kurstabelle!$B$3:$G$1327,5,FALSE)),"",VLOOKUP(B872,Kurstabelle!$B$3:$G$1327,5,FALSE))</f>
        <v/>
      </c>
      <c r="H872" s="13" t="str">
        <f>IF(ISNA(VLOOKUP(B872,Kurstabelle!$B$3:$G$1327,4,FALSE)),"",VLOOKUP(B872,Kurstabelle!$B$3:$G$1327,4,FALSE))</f>
        <v/>
      </c>
      <c r="I872" s="2" t="str">
        <f>IF(B872="","",IF(AND(ISNA(VLOOKUP(B872,'Fach-ID''s'!$B$4:$D$1000,1,FALSE)),ISNA(VLOOKUP(B872,'Fach-ID''s'!$C$4:$D$1000,1,FALSE))),"Kurs noch nicht gelistet",IF(AND(ISNA(VLOOKUP(CONCATENATE(VLOOKUP(B872,'Fach-ID''s'!$B$4:$D$1000,3,FALSE),"-",VLOOKUP(Klausurenliste!F872,Hilfstabellen!$K$4:$L$103,2,FALSE)),Kurstabelle!$G$3:$G$1327,1,FALSE)),ISNA(VLOOKUP(CONCATENATE(VLOOKUP(B872,'Fach-ID''s'!$C$4:$D$1000,2,FALSE),"-",VLOOKUP(Klausurenliste!F872,Hilfstabellen!$K$4:$L$103,2,FALSE)),Kurstabelle!$G$3:$G$1327,1,FALSE))),"Kurs zu dem Professor noch nicht gelistet",IF(ISNA(IF(D872="",CONCATENATE(VLOOKUP(B872,'Fach-ID''s'!$B$4:$D$1000,3,FALSE),"-",VLOOKUP(Klausurenliste!F872,Hilfstabellen!$K$4:$L$103,2,FALSE)),CONCATENATE(VLOOKUP(B872,'Fach-ID''s'!$B$4:$D$1000,3,FALSE),"-",VLOOKUP(Klausurenliste!F872,Hilfstabellen!$K$4:$L$103,2,FALSE),"\",D872))),IF(D872="",CONCATENATE(VLOOKUP(B872,'Fach-ID''s'!$C$4:$D$1000,2,FALSE),"-",VLOOKUP(Klausurenliste!F872,Hilfstabellen!$K$4:$L$103,2,FALSE)),CONCATENATE(VLOOKUP(B872,'Fach-ID''s'!$C$4:$D$1000,2,FALSE),"-",VLOOKUP(Klausurenliste!F872,Hilfstabellen!$K$4:$L$103,2,FALSE),"\",D872)),IF(D872="",CONCATENATE(VLOOKUP(B872,'Fach-ID''s'!$B$4:$D$1000,3,FALSE),"-",VLOOKUP(Klausurenliste!F872,Hilfstabellen!$K$4:$L$103,2,FALSE)),CONCATENATE(VLOOKUP(B872,'Fach-ID''s'!$B$4:$D$1000,3,FALSE),"-",VLOOKUP(Klausurenliste!F872,Hilfstabellen!$K$4:$L$103,2,FALSE),"\",D872))))))</f>
        <v/>
      </c>
      <c r="J872" s="2" t="str">
        <f t="shared" si="27"/>
        <v/>
      </c>
      <c r="K872" s="8"/>
      <c r="L872" t="s">
        <v>20</v>
      </c>
    </row>
    <row r="873" spans="1:12" ht="15.75" hidden="1" x14ac:dyDescent="0.25">
      <c r="A873" t="str">
        <f t="shared" si="26"/>
        <v/>
      </c>
      <c r="B873" s="14"/>
      <c r="C873" s="15"/>
      <c r="D873" s="14"/>
      <c r="E873" s="13"/>
      <c r="F873" s="13"/>
      <c r="G873" s="13" t="str">
        <f>IF(ISNA(VLOOKUP(B873,Kurstabelle!$B$3:$G$1327,5,FALSE)),"",VLOOKUP(B873,Kurstabelle!$B$3:$G$1327,5,FALSE))</f>
        <v/>
      </c>
      <c r="H873" s="13" t="str">
        <f>IF(ISNA(VLOOKUP(B873,Kurstabelle!$B$3:$G$1327,4,FALSE)),"",VLOOKUP(B873,Kurstabelle!$B$3:$G$1327,4,FALSE))</f>
        <v/>
      </c>
      <c r="I873" s="2" t="str">
        <f>IF(B873="","",IF(AND(ISNA(VLOOKUP(B873,'Fach-ID''s'!$B$4:$D$1000,1,FALSE)),ISNA(VLOOKUP(B873,'Fach-ID''s'!$C$4:$D$1000,1,FALSE))),"Kurs noch nicht gelistet",IF(AND(ISNA(VLOOKUP(CONCATENATE(VLOOKUP(B873,'Fach-ID''s'!$B$4:$D$1000,3,FALSE),"-",VLOOKUP(Klausurenliste!F873,Hilfstabellen!$K$4:$L$103,2,FALSE)),Kurstabelle!$G$3:$G$1327,1,FALSE)),ISNA(VLOOKUP(CONCATENATE(VLOOKUP(B873,'Fach-ID''s'!$C$4:$D$1000,2,FALSE),"-",VLOOKUP(Klausurenliste!F873,Hilfstabellen!$K$4:$L$103,2,FALSE)),Kurstabelle!$G$3:$G$1327,1,FALSE))),"Kurs zu dem Professor noch nicht gelistet",IF(ISNA(IF(D873="",CONCATENATE(VLOOKUP(B873,'Fach-ID''s'!$B$4:$D$1000,3,FALSE),"-",VLOOKUP(Klausurenliste!F873,Hilfstabellen!$K$4:$L$103,2,FALSE)),CONCATENATE(VLOOKUP(B873,'Fach-ID''s'!$B$4:$D$1000,3,FALSE),"-",VLOOKUP(Klausurenliste!F873,Hilfstabellen!$K$4:$L$103,2,FALSE),"\",D873))),IF(D873="",CONCATENATE(VLOOKUP(B873,'Fach-ID''s'!$C$4:$D$1000,2,FALSE),"-",VLOOKUP(Klausurenliste!F873,Hilfstabellen!$K$4:$L$103,2,FALSE)),CONCATENATE(VLOOKUP(B873,'Fach-ID''s'!$C$4:$D$1000,2,FALSE),"-",VLOOKUP(Klausurenliste!F873,Hilfstabellen!$K$4:$L$103,2,FALSE),"\",D873)),IF(D873="",CONCATENATE(VLOOKUP(B873,'Fach-ID''s'!$B$4:$D$1000,3,FALSE),"-",VLOOKUP(Klausurenliste!F873,Hilfstabellen!$K$4:$L$103,2,FALSE)),CONCATENATE(VLOOKUP(B873,'Fach-ID''s'!$B$4:$D$1000,3,FALSE),"-",VLOOKUP(Klausurenliste!F873,Hilfstabellen!$K$4:$L$103,2,FALSE),"\",D873))))))</f>
        <v/>
      </c>
      <c r="J873" s="2" t="str">
        <f t="shared" si="27"/>
        <v/>
      </c>
      <c r="K873" s="8"/>
      <c r="L873" t="s">
        <v>20</v>
      </c>
    </row>
    <row r="874" spans="1:12" ht="15.75" hidden="1" x14ac:dyDescent="0.25">
      <c r="A874" t="str">
        <f t="shared" si="26"/>
        <v/>
      </c>
      <c r="B874" s="14"/>
      <c r="C874" s="15"/>
      <c r="D874" s="14"/>
      <c r="E874" s="13"/>
      <c r="F874" s="13"/>
      <c r="G874" s="13" t="str">
        <f>IF(ISNA(VLOOKUP(B874,Kurstabelle!$B$3:$G$1327,5,FALSE)),"",VLOOKUP(B874,Kurstabelle!$B$3:$G$1327,5,FALSE))</f>
        <v/>
      </c>
      <c r="H874" s="13" t="str">
        <f>IF(ISNA(VLOOKUP(B874,Kurstabelle!$B$3:$G$1327,4,FALSE)),"",VLOOKUP(B874,Kurstabelle!$B$3:$G$1327,4,FALSE))</f>
        <v/>
      </c>
      <c r="I874" s="2" t="str">
        <f>IF(B874="","",IF(AND(ISNA(VLOOKUP(B874,'Fach-ID''s'!$B$4:$D$1000,1,FALSE)),ISNA(VLOOKUP(B874,'Fach-ID''s'!$C$4:$D$1000,1,FALSE))),"Kurs noch nicht gelistet",IF(AND(ISNA(VLOOKUP(CONCATENATE(VLOOKUP(B874,'Fach-ID''s'!$B$4:$D$1000,3,FALSE),"-",VLOOKUP(Klausurenliste!F874,Hilfstabellen!$K$4:$L$103,2,FALSE)),Kurstabelle!$G$3:$G$1327,1,FALSE)),ISNA(VLOOKUP(CONCATENATE(VLOOKUP(B874,'Fach-ID''s'!$C$4:$D$1000,2,FALSE),"-",VLOOKUP(Klausurenliste!F874,Hilfstabellen!$K$4:$L$103,2,FALSE)),Kurstabelle!$G$3:$G$1327,1,FALSE))),"Kurs zu dem Professor noch nicht gelistet",IF(ISNA(IF(D874="",CONCATENATE(VLOOKUP(B874,'Fach-ID''s'!$B$4:$D$1000,3,FALSE),"-",VLOOKUP(Klausurenliste!F874,Hilfstabellen!$K$4:$L$103,2,FALSE)),CONCATENATE(VLOOKUP(B874,'Fach-ID''s'!$B$4:$D$1000,3,FALSE),"-",VLOOKUP(Klausurenliste!F874,Hilfstabellen!$K$4:$L$103,2,FALSE),"\",D874))),IF(D874="",CONCATENATE(VLOOKUP(B874,'Fach-ID''s'!$C$4:$D$1000,2,FALSE),"-",VLOOKUP(Klausurenliste!F874,Hilfstabellen!$K$4:$L$103,2,FALSE)),CONCATENATE(VLOOKUP(B874,'Fach-ID''s'!$C$4:$D$1000,2,FALSE),"-",VLOOKUP(Klausurenliste!F874,Hilfstabellen!$K$4:$L$103,2,FALSE),"\",D874)),IF(D874="",CONCATENATE(VLOOKUP(B874,'Fach-ID''s'!$B$4:$D$1000,3,FALSE),"-",VLOOKUP(Klausurenliste!F874,Hilfstabellen!$K$4:$L$103,2,FALSE)),CONCATENATE(VLOOKUP(B874,'Fach-ID''s'!$B$4:$D$1000,3,FALSE),"-",VLOOKUP(Klausurenliste!F874,Hilfstabellen!$K$4:$L$103,2,FALSE),"\",D874))))))</f>
        <v/>
      </c>
      <c r="J874" s="2" t="str">
        <f t="shared" si="27"/>
        <v/>
      </c>
      <c r="K874" s="8"/>
      <c r="L874" t="s">
        <v>20</v>
      </c>
    </row>
    <row r="875" spans="1:12" ht="15.75" hidden="1" x14ac:dyDescent="0.25">
      <c r="A875" t="str">
        <f t="shared" si="26"/>
        <v/>
      </c>
      <c r="B875" s="14"/>
      <c r="C875" s="16"/>
      <c r="D875" s="14"/>
      <c r="E875" s="13"/>
      <c r="F875" s="13"/>
      <c r="G875" s="13" t="str">
        <f>IF(ISNA(VLOOKUP(B875,Kurstabelle!$B$3:$G$1327,5,FALSE)),"",VLOOKUP(B875,Kurstabelle!$B$3:$G$1327,5,FALSE))</f>
        <v/>
      </c>
      <c r="H875" s="13" t="str">
        <f>IF(ISNA(VLOOKUP(B875,Kurstabelle!$B$3:$G$1327,4,FALSE)),"",VLOOKUP(B875,Kurstabelle!$B$3:$G$1327,4,FALSE))</f>
        <v/>
      </c>
      <c r="I875" s="2" t="str">
        <f>IF(B875="","",IF(AND(ISNA(VLOOKUP(B875,'Fach-ID''s'!$B$4:$D$1000,1,FALSE)),ISNA(VLOOKUP(B875,'Fach-ID''s'!$C$4:$D$1000,1,FALSE))),"Kurs noch nicht gelistet",IF(AND(ISNA(VLOOKUP(CONCATENATE(VLOOKUP(B875,'Fach-ID''s'!$B$4:$D$1000,3,FALSE),"-",VLOOKUP(Klausurenliste!F875,Hilfstabellen!$K$4:$L$103,2,FALSE)),Kurstabelle!$G$3:$G$1327,1,FALSE)),ISNA(VLOOKUP(CONCATENATE(VLOOKUP(B875,'Fach-ID''s'!$C$4:$D$1000,2,FALSE),"-",VLOOKUP(Klausurenliste!F875,Hilfstabellen!$K$4:$L$103,2,FALSE)),Kurstabelle!$G$3:$G$1327,1,FALSE))),"Kurs zu dem Professor noch nicht gelistet",IF(ISNA(IF(D875="",CONCATENATE(VLOOKUP(B875,'Fach-ID''s'!$B$4:$D$1000,3,FALSE),"-",VLOOKUP(Klausurenliste!F875,Hilfstabellen!$K$4:$L$103,2,FALSE)),CONCATENATE(VLOOKUP(B875,'Fach-ID''s'!$B$4:$D$1000,3,FALSE),"-",VLOOKUP(Klausurenliste!F875,Hilfstabellen!$K$4:$L$103,2,FALSE),"\",D875))),IF(D875="",CONCATENATE(VLOOKUP(B875,'Fach-ID''s'!$C$4:$D$1000,2,FALSE),"-",VLOOKUP(Klausurenliste!F875,Hilfstabellen!$K$4:$L$103,2,FALSE)),CONCATENATE(VLOOKUP(B875,'Fach-ID''s'!$C$4:$D$1000,2,FALSE),"-",VLOOKUP(Klausurenliste!F875,Hilfstabellen!$K$4:$L$103,2,FALSE),"\",D875)),IF(D875="",CONCATENATE(VLOOKUP(B875,'Fach-ID''s'!$B$4:$D$1000,3,FALSE),"-",VLOOKUP(Klausurenliste!F875,Hilfstabellen!$K$4:$L$103,2,FALSE)),CONCATENATE(VLOOKUP(B875,'Fach-ID''s'!$B$4:$D$1000,3,FALSE),"-",VLOOKUP(Klausurenliste!F875,Hilfstabellen!$K$4:$L$103,2,FALSE),"\",D875))))))</f>
        <v/>
      </c>
      <c r="J875" s="2" t="str">
        <f t="shared" si="27"/>
        <v/>
      </c>
      <c r="K875" s="8"/>
      <c r="L875" t="s">
        <v>20</v>
      </c>
    </row>
    <row r="876" spans="1:12" ht="15.75" hidden="1" x14ac:dyDescent="0.25">
      <c r="A876" t="str">
        <f t="shared" si="26"/>
        <v/>
      </c>
      <c r="B876" s="14"/>
      <c r="C876" s="16"/>
      <c r="D876" s="14"/>
      <c r="E876" s="13"/>
      <c r="F876" s="13"/>
      <c r="G876" s="13" t="str">
        <f>IF(ISNA(VLOOKUP(B876,Kurstabelle!$B$3:$G$1327,5,FALSE)),"",VLOOKUP(B876,Kurstabelle!$B$3:$G$1327,5,FALSE))</f>
        <v/>
      </c>
      <c r="H876" s="13" t="str">
        <f>IF(ISNA(VLOOKUP(B876,Kurstabelle!$B$3:$G$1327,4,FALSE)),"",VLOOKUP(B876,Kurstabelle!$B$3:$G$1327,4,FALSE))</f>
        <v/>
      </c>
      <c r="I876" s="2" t="str">
        <f>IF(B876="","",IF(AND(ISNA(VLOOKUP(B876,'Fach-ID''s'!$B$4:$D$1000,1,FALSE)),ISNA(VLOOKUP(B876,'Fach-ID''s'!$C$4:$D$1000,1,FALSE))),"Kurs noch nicht gelistet",IF(AND(ISNA(VLOOKUP(CONCATENATE(VLOOKUP(B876,'Fach-ID''s'!$B$4:$D$1000,3,FALSE),"-",VLOOKUP(Klausurenliste!F876,Hilfstabellen!$K$4:$L$103,2,FALSE)),Kurstabelle!$G$3:$G$1327,1,FALSE)),ISNA(VLOOKUP(CONCATENATE(VLOOKUP(B876,'Fach-ID''s'!$C$4:$D$1000,2,FALSE),"-",VLOOKUP(Klausurenliste!F876,Hilfstabellen!$K$4:$L$103,2,FALSE)),Kurstabelle!$G$3:$G$1327,1,FALSE))),"Kurs zu dem Professor noch nicht gelistet",IF(ISNA(IF(D876="",CONCATENATE(VLOOKUP(B876,'Fach-ID''s'!$B$4:$D$1000,3,FALSE),"-",VLOOKUP(Klausurenliste!F876,Hilfstabellen!$K$4:$L$103,2,FALSE)),CONCATENATE(VLOOKUP(B876,'Fach-ID''s'!$B$4:$D$1000,3,FALSE),"-",VLOOKUP(Klausurenliste!F876,Hilfstabellen!$K$4:$L$103,2,FALSE),"\",D876))),IF(D876="",CONCATENATE(VLOOKUP(B876,'Fach-ID''s'!$C$4:$D$1000,2,FALSE),"-",VLOOKUP(Klausurenliste!F876,Hilfstabellen!$K$4:$L$103,2,FALSE)),CONCATENATE(VLOOKUP(B876,'Fach-ID''s'!$C$4:$D$1000,2,FALSE),"-",VLOOKUP(Klausurenliste!F876,Hilfstabellen!$K$4:$L$103,2,FALSE),"\",D876)),IF(D876="",CONCATENATE(VLOOKUP(B876,'Fach-ID''s'!$B$4:$D$1000,3,FALSE),"-",VLOOKUP(Klausurenliste!F876,Hilfstabellen!$K$4:$L$103,2,FALSE)),CONCATENATE(VLOOKUP(B876,'Fach-ID''s'!$B$4:$D$1000,3,FALSE),"-",VLOOKUP(Klausurenliste!F876,Hilfstabellen!$K$4:$L$103,2,FALSE),"\",D876))))))</f>
        <v/>
      </c>
      <c r="J876" s="2" t="str">
        <f t="shared" si="27"/>
        <v/>
      </c>
      <c r="K876" s="8"/>
      <c r="L876" t="s">
        <v>20</v>
      </c>
    </row>
    <row r="877" spans="1:12" ht="15.75" hidden="1" x14ac:dyDescent="0.25">
      <c r="A877" t="str">
        <f t="shared" si="26"/>
        <v/>
      </c>
      <c r="B877" s="14"/>
      <c r="C877" s="16"/>
      <c r="D877" s="14"/>
      <c r="E877" s="13"/>
      <c r="F877" s="13"/>
      <c r="G877" s="13" t="str">
        <f>IF(ISNA(VLOOKUP(B877,Kurstabelle!$B$3:$G$1327,5,FALSE)),"",VLOOKUP(B877,Kurstabelle!$B$3:$G$1327,5,FALSE))</f>
        <v/>
      </c>
      <c r="H877" s="13" t="str">
        <f>IF(ISNA(VLOOKUP(B877,Kurstabelle!$B$3:$G$1327,4,FALSE)),"",VLOOKUP(B877,Kurstabelle!$B$3:$G$1327,4,FALSE))</f>
        <v/>
      </c>
      <c r="I877" s="2" t="str">
        <f>IF(B877="","",IF(AND(ISNA(VLOOKUP(B877,'Fach-ID''s'!$B$4:$D$1000,1,FALSE)),ISNA(VLOOKUP(B877,'Fach-ID''s'!$C$4:$D$1000,1,FALSE))),"Kurs noch nicht gelistet",IF(AND(ISNA(VLOOKUP(CONCATENATE(VLOOKUP(B877,'Fach-ID''s'!$B$4:$D$1000,3,FALSE),"-",VLOOKUP(Klausurenliste!F877,Hilfstabellen!$K$4:$L$103,2,FALSE)),Kurstabelle!$G$3:$G$1327,1,FALSE)),ISNA(VLOOKUP(CONCATENATE(VLOOKUP(B877,'Fach-ID''s'!$C$4:$D$1000,2,FALSE),"-",VLOOKUP(Klausurenliste!F877,Hilfstabellen!$K$4:$L$103,2,FALSE)),Kurstabelle!$G$3:$G$1327,1,FALSE))),"Kurs zu dem Professor noch nicht gelistet",IF(ISNA(IF(D877="",CONCATENATE(VLOOKUP(B877,'Fach-ID''s'!$B$4:$D$1000,3,FALSE),"-",VLOOKUP(Klausurenliste!F877,Hilfstabellen!$K$4:$L$103,2,FALSE)),CONCATENATE(VLOOKUP(B877,'Fach-ID''s'!$B$4:$D$1000,3,FALSE),"-",VLOOKUP(Klausurenliste!F877,Hilfstabellen!$K$4:$L$103,2,FALSE),"\",D877))),IF(D877="",CONCATENATE(VLOOKUP(B877,'Fach-ID''s'!$C$4:$D$1000,2,FALSE),"-",VLOOKUP(Klausurenliste!F877,Hilfstabellen!$K$4:$L$103,2,FALSE)),CONCATENATE(VLOOKUP(B877,'Fach-ID''s'!$C$4:$D$1000,2,FALSE),"-",VLOOKUP(Klausurenliste!F877,Hilfstabellen!$K$4:$L$103,2,FALSE),"\",D877)),IF(D877="",CONCATENATE(VLOOKUP(B877,'Fach-ID''s'!$B$4:$D$1000,3,FALSE),"-",VLOOKUP(Klausurenliste!F877,Hilfstabellen!$K$4:$L$103,2,FALSE)),CONCATENATE(VLOOKUP(B877,'Fach-ID''s'!$B$4:$D$1000,3,FALSE),"-",VLOOKUP(Klausurenliste!F877,Hilfstabellen!$K$4:$L$103,2,FALSE),"\",D877))))))</f>
        <v/>
      </c>
      <c r="J877" s="2" t="str">
        <f t="shared" si="27"/>
        <v/>
      </c>
      <c r="K877" s="8"/>
      <c r="L877" t="s">
        <v>20</v>
      </c>
    </row>
    <row r="878" spans="1:12" ht="15.75" hidden="1" x14ac:dyDescent="0.25">
      <c r="A878" t="str">
        <f t="shared" si="26"/>
        <v/>
      </c>
      <c r="B878" s="14"/>
      <c r="C878" s="16"/>
      <c r="D878" s="14"/>
      <c r="E878" s="13"/>
      <c r="F878" s="13"/>
      <c r="G878" s="13" t="str">
        <f>IF(ISNA(VLOOKUP(B878,Kurstabelle!$B$3:$G$1327,5,FALSE)),"",VLOOKUP(B878,Kurstabelle!$B$3:$G$1327,5,FALSE))</f>
        <v/>
      </c>
      <c r="H878" s="13" t="str">
        <f>IF(ISNA(VLOOKUP(B878,Kurstabelle!$B$3:$G$1327,4,FALSE)),"",VLOOKUP(B878,Kurstabelle!$B$3:$G$1327,4,FALSE))</f>
        <v/>
      </c>
      <c r="I878" s="2" t="str">
        <f>IF(B878="","",IF(AND(ISNA(VLOOKUP(B878,'Fach-ID''s'!$B$4:$D$1000,1,FALSE)),ISNA(VLOOKUP(B878,'Fach-ID''s'!$C$4:$D$1000,1,FALSE))),"Kurs noch nicht gelistet",IF(AND(ISNA(VLOOKUP(CONCATENATE(VLOOKUP(B878,'Fach-ID''s'!$B$4:$D$1000,3,FALSE),"-",VLOOKUP(Klausurenliste!F878,Hilfstabellen!$K$4:$L$103,2,FALSE)),Kurstabelle!$G$3:$G$1327,1,FALSE)),ISNA(VLOOKUP(CONCATENATE(VLOOKUP(B878,'Fach-ID''s'!$C$4:$D$1000,2,FALSE),"-",VLOOKUP(Klausurenliste!F878,Hilfstabellen!$K$4:$L$103,2,FALSE)),Kurstabelle!$G$3:$G$1327,1,FALSE))),"Kurs zu dem Professor noch nicht gelistet",IF(ISNA(IF(D878="",CONCATENATE(VLOOKUP(B878,'Fach-ID''s'!$B$4:$D$1000,3,FALSE),"-",VLOOKUP(Klausurenliste!F878,Hilfstabellen!$K$4:$L$103,2,FALSE)),CONCATENATE(VLOOKUP(B878,'Fach-ID''s'!$B$4:$D$1000,3,FALSE),"-",VLOOKUP(Klausurenliste!F878,Hilfstabellen!$K$4:$L$103,2,FALSE),"\",D878))),IF(D878="",CONCATENATE(VLOOKUP(B878,'Fach-ID''s'!$C$4:$D$1000,2,FALSE),"-",VLOOKUP(Klausurenliste!F878,Hilfstabellen!$K$4:$L$103,2,FALSE)),CONCATENATE(VLOOKUP(B878,'Fach-ID''s'!$C$4:$D$1000,2,FALSE),"-",VLOOKUP(Klausurenliste!F878,Hilfstabellen!$K$4:$L$103,2,FALSE),"\",D878)),IF(D878="",CONCATENATE(VLOOKUP(B878,'Fach-ID''s'!$B$4:$D$1000,3,FALSE),"-",VLOOKUP(Klausurenliste!F878,Hilfstabellen!$K$4:$L$103,2,FALSE)),CONCATENATE(VLOOKUP(B878,'Fach-ID''s'!$B$4:$D$1000,3,FALSE),"-",VLOOKUP(Klausurenliste!F878,Hilfstabellen!$K$4:$L$103,2,FALSE),"\",D878))))))</f>
        <v/>
      </c>
      <c r="J878" s="2" t="str">
        <f t="shared" si="27"/>
        <v/>
      </c>
      <c r="K878" s="8"/>
      <c r="L878" t="s">
        <v>20</v>
      </c>
    </row>
    <row r="879" spans="1:12" ht="15.75" hidden="1" x14ac:dyDescent="0.25">
      <c r="A879" t="str">
        <f t="shared" si="26"/>
        <v/>
      </c>
      <c r="B879" s="14"/>
      <c r="C879" s="16"/>
      <c r="D879" s="14"/>
      <c r="E879" s="13"/>
      <c r="F879" s="13"/>
      <c r="G879" s="13" t="str">
        <f>IF(ISNA(VLOOKUP(B879,Kurstabelle!$B$3:$G$1327,5,FALSE)),"",VLOOKUP(B879,Kurstabelle!$B$3:$G$1327,5,FALSE))</f>
        <v/>
      </c>
      <c r="H879" s="13" t="str">
        <f>IF(ISNA(VLOOKUP(B879,Kurstabelle!$B$3:$G$1327,4,FALSE)),"",VLOOKUP(B879,Kurstabelle!$B$3:$G$1327,4,FALSE))</f>
        <v/>
      </c>
      <c r="I879" s="2" t="str">
        <f>IF(B879="","",IF(AND(ISNA(VLOOKUP(B879,'Fach-ID''s'!$B$4:$D$1000,1,FALSE)),ISNA(VLOOKUP(B879,'Fach-ID''s'!$C$4:$D$1000,1,FALSE))),"Kurs noch nicht gelistet",IF(AND(ISNA(VLOOKUP(CONCATENATE(VLOOKUP(B879,'Fach-ID''s'!$B$4:$D$1000,3,FALSE),"-",VLOOKUP(Klausurenliste!F879,Hilfstabellen!$K$4:$L$103,2,FALSE)),Kurstabelle!$G$3:$G$1327,1,FALSE)),ISNA(VLOOKUP(CONCATENATE(VLOOKUP(B879,'Fach-ID''s'!$C$4:$D$1000,2,FALSE),"-",VLOOKUP(Klausurenliste!F879,Hilfstabellen!$K$4:$L$103,2,FALSE)),Kurstabelle!$G$3:$G$1327,1,FALSE))),"Kurs zu dem Professor noch nicht gelistet",IF(ISNA(IF(D879="",CONCATENATE(VLOOKUP(B879,'Fach-ID''s'!$B$4:$D$1000,3,FALSE),"-",VLOOKUP(Klausurenliste!F879,Hilfstabellen!$K$4:$L$103,2,FALSE)),CONCATENATE(VLOOKUP(B879,'Fach-ID''s'!$B$4:$D$1000,3,FALSE),"-",VLOOKUP(Klausurenliste!F879,Hilfstabellen!$K$4:$L$103,2,FALSE),"\",D879))),IF(D879="",CONCATENATE(VLOOKUP(B879,'Fach-ID''s'!$C$4:$D$1000,2,FALSE),"-",VLOOKUP(Klausurenliste!F879,Hilfstabellen!$K$4:$L$103,2,FALSE)),CONCATENATE(VLOOKUP(B879,'Fach-ID''s'!$C$4:$D$1000,2,FALSE),"-",VLOOKUP(Klausurenliste!F879,Hilfstabellen!$K$4:$L$103,2,FALSE),"\",D879)),IF(D879="",CONCATENATE(VLOOKUP(B879,'Fach-ID''s'!$B$4:$D$1000,3,FALSE),"-",VLOOKUP(Klausurenliste!F879,Hilfstabellen!$K$4:$L$103,2,FALSE)),CONCATENATE(VLOOKUP(B879,'Fach-ID''s'!$B$4:$D$1000,3,FALSE),"-",VLOOKUP(Klausurenliste!F879,Hilfstabellen!$K$4:$L$103,2,FALSE),"\",D879))))))</f>
        <v/>
      </c>
      <c r="J879" s="2" t="str">
        <f t="shared" si="27"/>
        <v/>
      </c>
      <c r="K879" s="8"/>
      <c r="L879" t="s">
        <v>20</v>
      </c>
    </row>
    <row r="880" spans="1:12" ht="15.75" hidden="1" x14ac:dyDescent="0.25">
      <c r="A880" t="str">
        <f t="shared" si="26"/>
        <v/>
      </c>
      <c r="B880" s="14"/>
      <c r="C880" s="15"/>
      <c r="D880" s="14"/>
      <c r="E880" s="13"/>
      <c r="F880" s="13"/>
      <c r="G880" s="13" t="str">
        <f>IF(ISNA(VLOOKUP(B880,Kurstabelle!$B$3:$G$1327,5,FALSE)),"",VLOOKUP(B880,Kurstabelle!$B$3:$G$1327,5,FALSE))</f>
        <v/>
      </c>
      <c r="H880" s="13" t="str">
        <f>IF(ISNA(VLOOKUP(B880,Kurstabelle!$B$3:$G$1327,4,FALSE)),"",VLOOKUP(B880,Kurstabelle!$B$3:$G$1327,4,FALSE))</f>
        <v/>
      </c>
      <c r="I880" s="2" t="str">
        <f>IF(B880="","",IF(AND(ISNA(VLOOKUP(B880,'Fach-ID''s'!$B$4:$D$1000,1,FALSE)),ISNA(VLOOKUP(B880,'Fach-ID''s'!$C$4:$D$1000,1,FALSE))),"Kurs noch nicht gelistet",IF(AND(ISNA(VLOOKUP(CONCATENATE(VLOOKUP(B880,'Fach-ID''s'!$B$4:$D$1000,3,FALSE),"-",VLOOKUP(Klausurenliste!F880,Hilfstabellen!$K$4:$L$103,2,FALSE)),Kurstabelle!$G$3:$G$1327,1,FALSE)),ISNA(VLOOKUP(CONCATENATE(VLOOKUP(B880,'Fach-ID''s'!$C$4:$D$1000,2,FALSE),"-",VLOOKUP(Klausurenliste!F880,Hilfstabellen!$K$4:$L$103,2,FALSE)),Kurstabelle!$G$3:$G$1327,1,FALSE))),"Kurs zu dem Professor noch nicht gelistet",IF(ISNA(IF(D880="",CONCATENATE(VLOOKUP(B880,'Fach-ID''s'!$B$4:$D$1000,3,FALSE),"-",VLOOKUP(Klausurenliste!F880,Hilfstabellen!$K$4:$L$103,2,FALSE)),CONCATENATE(VLOOKUP(B880,'Fach-ID''s'!$B$4:$D$1000,3,FALSE),"-",VLOOKUP(Klausurenliste!F880,Hilfstabellen!$K$4:$L$103,2,FALSE),"\",D880))),IF(D880="",CONCATENATE(VLOOKUP(B880,'Fach-ID''s'!$C$4:$D$1000,2,FALSE),"-",VLOOKUP(Klausurenliste!F880,Hilfstabellen!$K$4:$L$103,2,FALSE)),CONCATENATE(VLOOKUP(B880,'Fach-ID''s'!$C$4:$D$1000,2,FALSE),"-",VLOOKUP(Klausurenliste!F880,Hilfstabellen!$K$4:$L$103,2,FALSE),"\",D880)),IF(D880="",CONCATENATE(VLOOKUP(B880,'Fach-ID''s'!$B$4:$D$1000,3,FALSE),"-",VLOOKUP(Klausurenliste!F880,Hilfstabellen!$K$4:$L$103,2,FALSE)),CONCATENATE(VLOOKUP(B880,'Fach-ID''s'!$B$4:$D$1000,3,FALSE),"-",VLOOKUP(Klausurenliste!F880,Hilfstabellen!$K$4:$L$103,2,FALSE),"\",D880))))))</f>
        <v/>
      </c>
      <c r="J880" s="2" t="str">
        <f t="shared" si="27"/>
        <v/>
      </c>
      <c r="K880" s="8"/>
      <c r="L880" t="s">
        <v>20</v>
      </c>
    </row>
    <row r="881" spans="1:12" ht="15.75" hidden="1" x14ac:dyDescent="0.25">
      <c r="A881" t="str">
        <f t="shared" si="26"/>
        <v/>
      </c>
      <c r="B881" s="14"/>
      <c r="C881" s="15"/>
      <c r="D881" s="14"/>
      <c r="E881" s="13"/>
      <c r="F881" s="13"/>
      <c r="G881" s="13" t="str">
        <f>IF(ISNA(VLOOKUP(B881,Kurstabelle!$B$3:$G$1327,5,FALSE)),"",VLOOKUP(B881,Kurstabelle!$B$3:$G$1327,5,FALSE))</f>
        <v/>
      </c>
      <c r="H881" s="13" t="str">
        <f>IF(ISNA(VLOOKUP(B881,Kurstabelle!$B$3:$G$1327,4,FALSE)),"",VLOOKUP(B881,Kurstabelle!$B$3:$G$1327,4,FALSE))</f>
        <v/>
      </c>
      <c r="I881" s="2" t="str">
        <f>IF(B881="","",IF(AND(ISNA(VLOOKUP(B881,'Fach-ID''s'!$B$4:$D$1000,1,FALSE)),ISNA(VLOOKUP(B881,'Fach-ID''s'!$C$4:$D$1000,1,FALSE))),"Kurs noch nicht gelistet",IF(AND(ISNA(VLOOKUP(CONCATENATE(VLOOKUP(B881,'Fach-ID''s'!$B$4:$D$1000,3,FALSE),"-",VLOOKUP(Klausurenliste!F881,Hilfstabellen!$K$4:$L$103,2,FALSE)),Kurstabelle!$G$3:$G$1327,1,FALSE)),ISNA(VLOOKUP(CONCATENATE(VLOOKUP(B881,'Fach-ID''s'!$C$4:$D$1000,2,FALSE),"-",VLOOKUP(Klausurenliste!F881,Hilfstabellen!$K$4:$L$103,2,FALSE)),Kurstabelle!$G$3:$G$1327,1,FALSE))),"Kurs zu dem Professor noch nicht gelistet",IF(ISNA(IF(D881="",CONCATENATE(VLOOKUP(B881,'Fach-ID''s'!$B$4:$D$1000,3,FALSE),"-",VLOOKUP(Klausurenliste!F881,Hilfstabellen!$K$4:$L$103,2,FALSE)),CONCATENATE(VLOOKUP(B881,'Fach-ID''s'!$B$4:$D$1000,3,FALSE),"-",VLOOKUP(Klausurenliste!F881,Hilfstabellen!$K$4:$L$103,2,FALSE),"\",D881))),IF(D881="",CONCATENATE(VLOOKUP(B881,'Fach-ID''s'!$C$4:$D$1000,2,FALSE),"-",VLOOKUP(Klausurenliste!F881,Hilfstabellen!$K$4:$L$103,2,FALSE)),CONCATENATE(VLOOKUP(B881,'Fach-ID''s'!$C$4:$D$1000,2,FALSE),"-",VLOOKUP(Klausurenliste!F881,Hilfstabellen!$K$4:$L$103,2,FALSE),"\",D881)),IF(D881="",CONCATENATE(VLOOKUP(B881,'Fach-ID''s'!$B$4:$D$1000,3,FALSE),"-",VLOOKUP(Klausurenliste!F881,Hilfstabellen!$K$4:$L$103,2,FALSE)),CONCATENATE(VLOOKUP(B881,'Fach-ID''s'!$B$4:$D$1000,3,FALSE),"-",VLOOKUP(Klausurenliste!F881,Hilfstabellen!$K$4:$L$103,2,FALSE),"\",D881))))))</f>
        <v/>
      </c>
      <c r="J881" s="2" t="str">
        <f t="shared" si="27"/>
        <v/>
      </c>
      <c r="K881" s="8"/>
      <c r="L881" t="s">
        <v>20</v>
      </c>
    </row>
    <row r="882" spans="1:12" ht="15.75" hidden="1" x14ac:dyDescent="0.25">
      <c r="A882" t="str">
        <f t="shared" si="26"/>
        <v/>
      </c>
      <c r="B882" s="14"/>
      <c r="C882" s="15"/>
      <c r="D882" s="14"/>
      <c r="E882" s="13"/>
      <c r="F882" s="13"/>
      <c r="G882" s="13" t="str">
        <f>IF(ISNA(VLOOKUP(B882,Kurstabelle!$B$3:$G$1327,5,FALSE)),"",VLOOKUP(B882,Kurstabelle!$B$3:$G$1327,5,FALSE))</f>
        <v/>
      </c>
      <c r="H882" s="13" t="str">
        <f>IF(ISNA(VLOOKUP(B882,Kurstabelle!$B$3:$G$1327,4,FALSE)),"",VLOOKUP(B882,Kurstabelle!$B$3:$G$1327,4,FALSE))</f>
        <v/>
      </c>
      <c r="I882" s="2" t="str">
        <f>IF(B882="","",IF(AND(ISNA(VLOOKUP(B882,'Fach-ID''s'!$B$4:$D$1000,1,FALSE)),ISNA(VLOOKUP(B882,'Fach-ID''s'!$C$4:$D$1000,1,FALSE))),"Kurs noch nicht gelistet",IF(AND(ISNA(VLOOKUP(CONCATENATE(VLOOKUP(B882,'Fach-ID''s'!$B$4:$D$1000,3,FALSE),"-",VLOOKUP(Klausurenliste!F882,Hilfstabellen!$K$4:$L$103,2,FALSE)),Kurstabelle!$G$3:$G$1327,1,FALSE)),ISNA(VLOOKUP(CONCATENATE(VLOOKUP(B882,'Fach-ID''s'!$C$4:$D$1000,2,FALSE),"-",VLOOKUP(Klausurenliste!F882,Hilfstabellen!$K$4:$L$103,2,FALSE)),Kurstabelle!$G$3:$G$1327,1,FALSE))),"Kurs zu dem Professor noch nicht gelistet",IF(ISNA(IF(D882="",CONCATENATE(VLOOKUP(B882,'Fach-ID''s'!$B$4:$D$1000,3,FALSE),"-",VLOOKUP(Klausurenliste!F882,Hilfstabellen!$K$4:$L$103,2,FALSE)),CONCATENATE(VLOOKUP(B882,'Fach-ID''s'!$B$4:$D$1000,3,FALSE),"-",VLOOKUP(Klausurenliste!F882,Hilfstabellen!$K$4:$L$103,2,FALSE),"\",D882))),IF(D882="",CONCATENATE(VLOOKUP(B882,'Fach-ID''s'!$C$4:$D$1000,2,FALSE),"-",VLOOKUP(Klausurenliste!F882,Hilfstabellen!$K$4:$L$103,2,FALSE)),CONCATENATE(VLOOKUP(B882,'Fach-ID''s'!$C$4:$D$1000,2,FALSE),"-",VLOOKUP(Klausurenliste!F882,Hilfstabellen!$K$4:$L$103,2,FALSE),"\",D882)),IF(D882="",CONCATENATE(VLOOKUP(B882,'Fach-ID''s'!$B$4:$D$1000,3,FALSE),"-",VLOOKUP(Klausurenliste!F882,Hilfstabellen!$K$4:$L$103,2,FALSE)),CONCATENATE(VLOOKUP(B882,'Fach-ID''s'!$B$4:$D$1000,3,FALSE),"-",VLOOKUP(Klausurenliste!F882,Hilfstabellen!$K$4:$L$103,2,FALSE),"\",D882))))))</f>
        <v/>
      </c>
      <c r="J882" s="2" t="str">
        <f t="shared" si="27"/>
        <v/>
      </c>
      <c r="K882" s="8"/>
      <c r="L882" t="s">
        <v>20</v>
      </c>
    </row>
    <row r="883" spans="1:12" ht="15.75" hidden="1" x14ac:dyDescent="0.25">
      <c r="A883" t="str">
        <f t="shared" si="26"/>
        <v/>
      </c>
      <c r="B883" s="14"/>
      <c r="C883" s="15"/>
      <c r="D883" s="14"/>
      <c r="E883" s="13"/>
      <c r="F883" s="13"/>
      <c r="G883" s="13" t="str">
        <f>IF(ISNA(VLOOKUP(B883,Kurstabelle!$B$3:$G$1327,5,FALSE)),"",VLOOKUP(B883,Kurstabelle!$B$3:$G$1327,5,FALSE))</f>
        <v/>
      </c>
      <c r="H883" s="13" t="str">
        <f>IF(ISNA(VLOOKUP(B883,Kurstabelle!$B$3:$G$1327,4,FALSE)),"",VLOOKUP(B883,Kurstabelle!$B$3:$G$1327,4,FALSE))</f>
        <v/>
      </c>
      <c r="I883" s="2" t="str">
        <f>IF(B883="","",IF(AND(ISNA(VLOOKUP(B883,'Fach-ID''s'!$B$4:$D$1000,1,FALSE)),ISNA(VLOOKUP(B883,'Fach-ID''s'!$C$4:$D$1000,1,FALSE))),"Kurs noch nicht gelistet",IF(AND(ISNA(VLOOKUP(CONCATENATE(VLOOKUP(B883,'Fach-ID''s'!$B$4:$D$1000,3,FALSE),"-",VLOOKUP(Klausurenliste!F883,Hilfstabellen!$K$4:$L$103,2,FALSE)),Kurstabelle!$G$3:$G$1327,1,FALSE)),ISNA(VLOOKUP(CONCATENATE(VLOOKUP(B883,'Fach-ID''s'!$C$4:$D$1000,2,FALSE),"-",VLOOKUP(Klausurenliste!F883,Hilfstabellen!$K$4:$L$103,2,FALSE)),Kurstabelle!$G$3:$G$1327,1,FALSE))),"Kurs zu dem Professor noch nicht gelistet",IF(ISNA(IF(D883="",CONCATENATE(VLOOKUP(B883,'Fach-ID''s'!$B$4:$D$1000,3,FALSE),"-",VLOOKUP(Klausurenliste!F883,Hilfstabellen!$K$4:$L$103,2,FALSE)),CONCATENATE(VLOOKUP(B883,'Fach-ID''s'!$B$4:$D$1000,3,FALSE),"-",VLOOKUP(Klausurenliste!F883,Hilfstabellen!$K$4:$L$103,2,FALSE),"\",D883))),IF(D883="",CONCATENATE(VLOOKUP(B883,'Fach-ID''s'!$C$4:$D$1000,2,FALSE),"-",VLOOKUP(Klausurenliste!F883,Hilfstabellen!$K$4:$L$103,2,FALSE)),CONCATENATE(VLOOKUP(B883,'Fach-ID''s'!$C$4:$D$1000,2,FALSE),"-",VLOOKUP(Klausurenliste!F883,Hilfstabellen!$K$4:$L$103,2,FALSE),"\",D883)),IF(D883="",CONCATENATE(VLOOKUP(B883,'Fach-ID''s'!$B$4:$D$1000,3,FALSE),"-",VLOOKUP(Klausurenliste!F883,Hilfstabellen!$K$4:$L$103,2,FALSE)),CONCATENATE(VLOOKUP(B883,'Fach-ID''s'!$B$4:$D$1000,3,FALSE),"-",VLOOKUP(Klausurenliste!F883,Hilfstabellen!$K$4:$L$103,2,FALSE),"\",D883))))))</f>
        <v/>
      </c>
      <c r="J883" s="2" t="str">
        <f t="shared" si="27"/>
        <v/>
      </c>
      <c r="K883" s="8"/>
      <c r="L883" t="s">
        <v>20</v>
      </c>
    </row>
    <row r="884" spans="1:12" ht="15.75" hidden="1" x14ac:dyDescent="0.25">
      <c r="A884" t="str">
        <f t="shared" si="26"/>
        <v/>
      </c>
      <c r="B884" s="14"/>
      <c r="C884" s="16"/>
      <c r="D884" s="14"/>
      <c r="E884" s="13"/>
      <c r="F884" s="13"/>
      <c r="G884" s="13" t="str">
        <f>IF(ISNA(VLOOKUP(B884,Kurstabelle!$B$3:$G$1327,5,FALSE)),"",VLOOKUP(B884,Kurstabelle!$B$3:$G$1327,5,FALSE))</f>
        <v/>
      </c>
      <c r="H884" s="13" t="str">
        <f>IF(ISNA(VLOOKUP(B884,Kurstabelle!$B$3:$G$1327,4,FALSE)),"",VLOOKUP(B884,Kurstabelle!$B$3:$G$1327,4,FALSE))</f>
        <v/>
      </c>
      <c r="I884" s="2" t="str">
        <f>IF(B884="","",IF(AND(ISNA(VLOOKUP(B884,'Fach-ID''s'!$B$4:$D$1000,1,FALSE)),ISNA(VLOOKUP(B884,'Fach-ID''s'!$C$4:$D$1000,1,FALSE))),"Kurs noch nicht gelistet",IF(AND(ISNA(VLOOKUP(CONCATENATE(VLOOKUP(B884,'Fach-ID''s'!$B$4:$D$1000,3,FALSE),"-",VLOOKUP(Klausurenliste!F884,Hilfstabellen!$K$4:$L$103,2,FALSE)),Kurstabelle!$G$3:$G$1327,1,FALSE)),ISNA(VLOOKUP(CONCATENATE(VLOOKUP(B884,'Fach-ID''s'!$C$4:$D$1000,2,FALSE),"-",VLOOKUP(Klausurenliste!F884,Hilfstabellen!$K$4:$L$103,2,FALSE)),Kurstabelle!$G$3:$G$1327,1,FALSE))),"Kurs zu dem Professor noch nicht gelistet",IF(ISNA(IF(D884="",CONCATENATE(VLOOKUP(B884,'Fach-ID''s'!$B$4:$D$1000,3,FALSE),"-",VLOOKUP(Klausurenliste!F884,Hilfstabellen!$K$4:$L$103,2,FALSE)),CONCATENATE(VLOOKUP(B884,'Fach-ID''s'!$B$4:$D$1000,3,FALSE),"-",VLOOKUP(Klausurenliste!F884,Hilfstabellen!$K$4:$L$103,2,FALSE),"\",D884))),IF(D884="",CONCATENATE(VLOOKUP(B884,'Fach-ID''s'!$C$4:$D$1000,2,FALSE),"-",VLOOKUP(Klausurenliste!F884,Hilfstabellen!$K$4:$L$103,2,FALSE)),CONCATENATE(VLOOKUP(B884,'Fach-ID''s'!$C$4:$D$1000,2,FALSE),"-",VLOOKUP(Klausurenliste!F884,Hilfstabellen!$K$4:$L$103,2,FALSE),"\",D884)),IF(D884="",CONCATENATE(VLOOKUP(B884,'Fach-ID''s'!$B$4:$D$1000,3,FALSE),"-",VLOOKUP(Klausurenliste!F884,Hilfstabellen!$K$4:$L$103,2,FALSE)),CONCATENATE(VLOOKUP(B884,'Fach-ID''s'!$B$4:$D$1000,3,FALSE),"-",VLOOKUP(Klausurenliste!F884,Hilfstabellen!$K$4:$L$103,2,FALSE),"\",D884))))))</f>
        <v/>
      </c>
      <c r="J884" s="2" t="str">
        <f t="shared" si="27"/>
        <v/>
      </c>
      <c r="K884" s="8"/>
      <c r="L884" t="s">
        <v>20</v>
      </c>
    </row>
    <row r="885" spans="1:12" ht="15.75" hidden="1" x14ac:dyDescent="0.25">
      <c r="A885" t="str">
        <f t="shared" si="26"/>
        <v/>
      </c>
      <c r="B885" s="14"/>
      <c r="C885" s="16"/>
      <c r="D885" s="14"/>
      <c r="E885" s="13"/>
      <c r="F885" s="13"/>
      <c r="G885" s="13" t="str">
        <f>IF(ISNA(VLOOKUP(B885,Kurstabelle!$B$3:$G$1327,5,FALSE)),"",VLOOKUP(B885,Kurstabelle!$B$3:$G$1327,5,FALSE))</f>
        <v/>
      </c>
      <c r="H885" s="13" t="str">
        <f>IF(ISNA(VLOOKUP(B885,Kurstabelle!$B$3:$G$1327,4,FALSE)),"",VLOOKUP(B885,Kurstabelle!$B$3:$G$1327,4,FALSE))</f>
        <v/>
      </c>
      <c r="I885" s="2" t="str">
        <f>IF(B885="","",IF(AND(ISNA(VLOOKUP(B885,'Fach-ID''s'!$B$4:$D$1000,1,FALSE)),ISNA(VLOOKUP(B885,'Fach-ID''s'!$C$4:$D$1000,1,FALSE))),"Kurs noch nicht gelistet",IF(AND(ISNA(VLOOKUP(CONCATENATE(VLOOKUP(B885,'Fach-ID''s'!$B$4:$D$1000,3,FALSE),"-",VLOOKUP(Klausurenliste!F885,Hilfstabellen!$K$4:$L$103,2,FALSE)),Kurstabelle!$G$3:$G$1327,1,FALSE)),ISNA(VLOOKUP(CONCATENATE(VLOOKUP(B885,'Fach-ID''s'!$C$4:$D$1000,2,FALSE),"-",VLOOKUP(Klausurenliste!F885,Hilfstabellen!$K$4:$L$103,2,FALSE)),Kurstabelle!$G$3:$G$1327,1,FALSE))),"Kurs zu dem Professor noch nicht gelistet",IF(ISNA(IF(D885="",CONCATENATE(VLOOKUP(B885,'Fach-ID''s'!$B$4:$D$1000,3,FALSE),"-",VLOOKUP(Klausurenliste!F885,Hilfstabellen!$K$4:$L$103,2,FALSE)),CONCATENATE(VLOOKUP(B885,'Fach-ID''s'!$B$4:$D$1000,3,FALSE),"-",VLOOKUP(Klausurenliste!F885,Hilfstabellen!$K$4:$L$103,2,FALSE),"\",D885))),IF(D885="",CONCATENATE(VLOOKUP(B885,'Fach-ID''s'!$C$4:$D$1000,2,FALSE),"-",VLOOKUP(Klausurenliste!F885,Hilfstabellen!$K$4:$L$103,2,FALSE)),CONCATENATE(VLOOKUP(B885,'Fach-ID''s'!$C$4:$D$1000,2,FALSE),"-",VLOOKUP(Klausurenliste!F885,Hilfstabellen!$K$4:$L$103,2,FALSE),"\",D885)),IF(D885="",CONCATENATE(VLOOKUP(B885,'Fach-ID''s'!$B$4:$D$1000,3,FALSE),"-",VLOOKUP(Klausurenliste!F885,Hilfstabellen!$K$4:$L$103,2,FALSE)),CONCATENATE(VLOOKUP(B885,'Fach-ID''s'!$B$4:$D$1000,3,FALSE),"-",VLOOKUP(Klausurenliste!F885,Hilfstabellen!$K$4:$L$103,2,FALSE),"\",D885))))))</f>
        <v/>
      </c>
      <c r="J885" s="2" t="str">
        <f t="shared" si="27"/>
        <v/>
      </c>
      <c r="K885" s="8"/>
      <c r="L885" t="s">
        <v>20</v>
      </c>
    </row>
    <row r="886" spans="1:12" ht="15.75" hidden="1" x14ac:dyDescent="0.25">
      <c r="A886" t="str">
        <f t="shared" si="26"/>
        <v/>
      </c>
      <c r="B886" s="14"/>
      <c r="C886" s="16"/>
      <c r="D886" s="14"/>
      <c r="E886" s="13"/>
      <c r="F886" s="13"/>
      <c r="G886" s="13" t="str">
        <f>IF(ISNA(VLOOKUP(B886,Kurstabelle!$B$3:$G$1327,5,FALSE)),"",VLOOKUP(B886,Kurstabelle!$B$3:$G$1327,5,FALSE))</f>
        <v/>
      </c>
      <c r="H886" s="13" t="str">
        <f>IF(ISNA(VLOOKUP(B886,Kurstabelle!$B$3:$G$1327,4,FALSE)),"",VLOOKUP(B886,Kurstabelle!$B$3:$G$1327,4,FALSE))</f>
        <v/>
      </c>
      <c r="I886" s="2" t="str">
        <f>IF(B886="","",IF(AND(ISNA(VLOOKUP(B886,'Fach-ID''s'!$B$4:$D$1000,1,FALSE)),ISNA(VLOOKUP(B886,'Fach-ID''s'!$C$4:$D$1000,1,FALSE))),"Kurs noch nicht gelistet",IF(AND(ISNA(VLOOKUP(CONCATENATE(VLOOKUP(B886,'Fach-ID''s'!$B$4:$D$1000,3,FALSE),"-",VLOOKUP(Klausurenliste!F886,Hilfstabellen!$K$4:$L$103,2,FALSE)),Kurstabelle!$G$3:$G$1327,1,FALSE)),ISNA(VLOOKUP(CONCATENATE(VLOOKUP(B886,'Fach-ID''s'!$C$4:$D$1000,2,FALSE),"-",VLOOKUP(Klausurenliste!F886,Hilfstabellen!$K$4:$L$103,2,FALSE)),Kurstabelle!$G$3:$G$1327,1,FALSE))),"Kurs zu dem Professor noch nicht gelistet",IF(ISNA(IF(D886="",CONCATENATE(VLOOKUP(B886,'Fach-ID''s'!$B$4:$D$1000,3,FALSE),"-",VLOOKUP(Klausurenliste!F886,Hilfstabellen!$K$4:$L$103,2,FALSE)),CONCATENATE(VLOOKUP(B886,'Fach-ID''s'!$B$4:$D$1000,3,FALSE),"-",VLOOKUP(Klausurenliste!F886,Hilfstabellen!$K$4:$L$103,2,FALSE),"\",D886))),IF(D886="",CONCATENATE(VLOOKUP(B886,'Fach-ID''s'!$C$4:$D$1000,2,FALSE),"-",VLOOKUP(Klausurenliste!F886,Hilfstabellen!$K$4:$L$103,2,FALSE)),CONCATENATE(VLOOKUP(B886,'Fach-ID''s'!$C$4:$D$1000,2,FALSE),"-",VLOOKUP(Klausurenliste!F886,Hilfstabellen!$K$4:$L$103,2,FALSE),"\",D886)),IF(D886="",CONCATENATE(VLOOKUP(B886,'Fach-ID''s'!$B$4:$D$1000,3,FALSE),"-",VLOOKUP(Klausurenliste!F886,Hilfstabellen!$K$4:$L$103,2,FALSE)),CONCATENATE(VLOOKUP(B886,'Fach-ID''s'!$B$4:$D$1000,3,FALSE),"-",VLOOKUP(Klausurenliste!F886,Hilfstabellen!$K$4:$L$103,2,FALSE),"\",D886))))))</f>
        <v/>
      </c>
      <c r="J886" s="2" t="str">
        <f t="shared" si="27"/>
        <v/>
      </c>
      <c r="K886" s="8"/>
      <c r="L886" t="s">
        <v>20</v>
      </c>
    </row>
    <row r="887" spans="1:12" ht="15.75" hidden="1" x14ac:dyDescent="0.25">
      <c r="A887" t="str">
        <f t="shared" si="26"/>
        <v/>
      </c>
      <c r="B887" s="14"/>
      <c r="C887" s="16"/>
      <c r="D887" s="14"/>
      <c r="E887" s="13"/>
      <c r="F887" s="13"/>
      <c r="G887" s="13" t="str">
        <f>IF(ISNA(VLOOKUP(B887,Kurstabelle!$B$3:$G$1327,5,FALSE)),"",VLOOKUP(B887,Kurstabelle!$B$3:$G$1327,5,FALSE))</f>
        <v/>
      </c>
      <c r="H887" s="13" t="str">
        <f>IF(ISNA(VLOOKUP(B887,Kurstabelle!$B$3:$G$1327,4,FALSE)),"",VLOOKUP(B887,Kurstabelle!$B$3:$G$1327,4,FALSE))</f>
        <v/>
      </c>
      <c r="I887" s="2" t="str">
        <f>IF(B887="","",IF(AND(ISNA(VLOOKUP(B887,'Fach-ID''s'!$B$4:$D$1000,1,FALSE)),ISNA(VLOOKUP(B887,'Fach-ID''s'!$C$4:$D$1000,1,FALSE))),"Kurs noch nicht gelistet",IF(AND(ISNA(VLOOKUP(CONCATENATE(VLOOKUP(B887,'Fach-ID''s'!$B$4:$D$1000,3,FALSE),"-",VLOOKUP(Klausurenliste!F887,Hilfstabellen!$K$4:$L$103,2,FALSE)),Kurstabelle!$G$3:$G$1327,1,FALSE)),ISNA(VLOOKUP(CONCATENATE(VLOOKUP(B887,'Fach-ID''s'!$C$4:$D$1000,2,FALSE),"-",VLOOKUP(Klausurenliste!F887,Hilfstabellen!$K$4:$L$103,2,FALSE)),Kurstabelle!$G$3:$G$1327,1,FALSE))),"Kurs zu dem Professor noch nicht gelistet",IF(ISNA(IF(D887="",CONCATENATE(VLOOKUP(B887,'Fach-ID''s'!$B$4:$D$1000,3,FALSE),"-",VLOOKUP(Klausurenliste!F887,Hilfstabellen!$K$4:$L$103,2,FALSE)),CONCATENATE(VLOOKUP(B887,'Fach-ID''s'!$B$4:$D$1000,3,FALSE),"-",VLOOKUP(Klausurenliste!F887,Hilfstabellen!$K$4:$L$103,2,FALSE),"\",D887))),IF(D887="",CONCATENATE(VLOOKUP(B887,'Fach-ID''s'!$C$4:$D$1000,2,FALSE),"-",VLOOKUP(Klausurenliste!F887,Hilfstabellen!$K$4:$L$103,2,FALSE)),CONCATENATE(VLOOKUP(B887,'Fach-ID''s'!$C$4:$D$1000,2,FALSE),"-",VLOOKUP(Klausurenliste!F887,Hilfstabellen!$K$4:$L$103,2,FALSE),"\",D887)),IF(D887="",CONCATENATE(VLOOKUP(B887,'Fach-ID''s'!$B$4:$D$1000,3,FALSE),"-",VLOOKUP(Klausurenliste!F887,Hilfstabellen!$K$4:$L$103,2,FALSE)),CONCATENATE(VLOOKUP(B887,'Fach-ID''s'!$B$4:$D$1000,3,FALSE),"-",VLOOKUP(Klausurenliste!F887,Hilfstabellen!$K$4:$L$103,2,FALSE),"\",D887))))))</f>
        <v/>
      </c>
      <c r="J887" s="2" t="str">
        <f t="shared" si="27"/>
        <v/>
      </c>
      <c r="K887" s="8"/>
      <c r="L887" t="s">
        <v>20</v>
      </c>
    </row>
    <row r="888" spans="1:12" ht="15.75" hidden="1" x14ac:dyDescent="0.25">
      <c r="A888" t="str">
        <f t="shared" si="26"/>
        <v/>
      </c>
      <c r="B888" s="14"/>
      <c r="C888" s="16"/>
      <c r="D888" s="14"/>
      <c r="E888" s="13"/>
      <c r="F888" s="13"/>
      <c r="G888" s="13" t="str">
        <f>IF(ISNA(VLOOKUP(B888,Kurstabelle!$B$3:$G$1327,5,FALSE)),"",VLOOKUP(B888,Kurstabelle!$B$3:$G$1327,5,FALSE))</f>
        <v/>
      </c>
      <c r="H888" s="13" t="str">
        <f>IF(ISNA(VLOOKUP(B888,Kurstabelle!$B$3:$G$1327,4,FALSE)),"",VLOOKUP(B888,Kurstabelle!$B$3:$G$1327,4,FALSE))</f>
        <v/>
      </c>
      <c r="I888" s="2" t="str">
        <f>IF(B888="","",IF(AND(ISNA(VLOOKUP(B888,'Fach-ID''s'!$B$4:$D$1000,1,FALSE)),ISNA(VLOOKUP(B888,'Fach-ID''s'!$C$4:$D$1000,1,FALSE))),"Kurs noch nicht gelistet",IF(AND(ISNA(VLOOKUP(CONCATENATE(VLOOKUP(B888,'Fach-ID''s'!$B$4:$D$1000,3,FALSE),"-",VLOOKUP(Klausurenliste!F888,Hilfstabellen!$K$4:$L$103,2,FALSE)),Kurstabelle!$G$3:$G$1327,1,FALSE)),ISNA(VLOOKUP(CONCATENATE(VLOOKUP(B888,'Fach-ID''s'!$C$4:$D$1000,2,FALSE),"-",VLOOKUP(Klausurenliste!F888,Hilfstabellen!$K$4:$L$103,2,FALSE)),Kurstabelle!$G$3:$G$1327,1,FALSE))),"Kurs zu dem Professor noch nicht gelistet",IF(ISNA(IF(D888="",CONCATENATE(VLOOKUP(B888,'Fach-ID''s'!$B$4:$D$1000,3,FALSE),"-",VLOOKUP(Klausurenliste!F888,Hilfstabellen!$K$4:$L$103,2,FALSE)),CONCATENATE(VLOOKUP(B888,'Fach-ID''s'!$B$4:$D$1000,3,FALSE),"-",VLOOKUP(Klausurenliste!F888,Hilfstabellen!$K$4:$L$103,2,FALSE),"\",D888))),IF(D888="",CONCATENATE(VLOOKUP(B888,'Fach-ID''s'!$C$4:$D$1000,2,FALSE),"-",VLOOKUP(Klausurenliste!F888,Hilfstabellen!$K$4:$L$103,2,FALSE)),CONCATENATE(VLOOKUP(B888,'Fach-ID''s'!$C$4:$D$1000,2,FALSE),"-",VLOOKUP(Klausurenliste!F888,Hilfstabellen!$K$4:$L$103,2,FALSE),"\",D888)),IF(D888="",CONCATENATE(VLOOKUP(B888,'Fach-ID''s'!$B$4:$D$1000,3,FALSE),"-",VLOOKUP(Klausurenliste!F888,Hilfstabellen!$K$4:$L$103,2,FALSE)),CONCATENATE(VLOOKUP(B888,'Fach-ID''s'!$B$4:$D$1000,3,FALSE),"-",VLOOKUP(Klausurenliste!F888,Hilfstabellen!$K$4:$L$103,2,FALSE),"\",D888))))))</f>
        <v/>
      </c>
      <c r="J888" s="2" t="str">
        <f t="shared" si="27"/>
        <v/>
      </c>
      <c r="K888" s="8"/>
      <c r="L888" t="s">
        <v>20</v>
      </c>
    </row>
    <row r="889" spans="1:12" ht="15.75" hidden="1" x14ac:dyDescent="0.25">
      <c r="A889" t="str">
        <f t="shared" si="26"/>
        <v/>
      </c>
      <c r="B889" s="14"/>
      <c r="C889" s="15"/>
      <c r="D889" s="14"/>
      <c r="E889" s="13"/>
      <c r="F889" s="13"/>
      <c r="G889" s="13" t="str">
        <f>IF(ISNA(VLOOKUP(B889,Kurstabelle!$B$3:$G$1327,5,FALSE)),"",VLOOKUP(B889,Kurstabelle!$B$3:$G$1327,5,FALSE))</f>
        <v/>
      </c>
      <c r="H889" s="13" t="str">
        <f>IF(ISNA(VLOOKUP(B889,Kurstabelle!$B$3:$G$1327,4,FALSE)),"",VLOOKUP(B889,Kurstabelle!$B$3:$G$1327,4,FALSE))</f>
        <v/>
      </c>
      <c r="I889" s="2" t="str">
        <f>IF(B889="","",IF(AND(ISNA(VLOOKUP(B889,'Fach-ID''s'!$B$4:$D$1000,1,FALSE)),ISNA(VLOOKUP(B889,'Fach-ID''s'!$C$4:$D$1000,1,FALSE))),"Kurs noch nicht gelistet",IF(AND(ISNA(VLOOKUP(CONCATENATE(VLOOKUP(B889,'Fach-ID''s'!$B$4:$D$1000,3,FALSE),"-",VLOOKUP(Klausurenliste!F889,Hilfstabellen!$K$4:$L$103,2,FALSE)),Kurstabelle!$G$3:$G$1327,1,FALSE)),ISNA(VLOOKUP(CONCATENATE(VLOOKUP(B889,'Fach-ID''s'!$C$4:$D$1000,2,FALSE),"-",VLOOKUP(Klausurenliste!F889,Hilfstabellen!$K$4:$L$103,2,FALSE)),Kurstabelle!$G$3:$G$1327,1,FALSE))),"Kurs zu dem Professor noch nicht gelistet",IF(ISNA(IF(D889="",CONCATENATE(VLOOKUP(B889,'Fach-ID''s'!$B$4:$D$1000,3,FALSE),"-",VLOOKUP(Klausurenliste!F889,Hilfstabellen!$K$4:$L$103,2,FALSE)),CONCATENATE(VLOOKUP(B889,'Fach-ID''s'!$B$4:$D$1000,3,FALSE),"-",VLOOKUP(Klausurenliste!F889,Hilfstabellen!$K$4:$L$103,2,FALSE),"\",D889))),IF(D889="",CONCATENATE(VLOOKUP(B889,'Fach-ID''s'!$C$4:$D$1000,2,FALSE),"-",VLOOKUP(Klausurenliste!F889,Hilfstabellen!$K$4:$L$103,2,FALSE)),CONCATENATE(VLOOKUP(B889,'Fach-ID''s'!$C$4:$D$1000,2,FALSE),"-",VLOOKUP(Klausurenliste!F889,Hilfstabellen!$K$4:$L$103,2,FALSE),"\",D889)),IF(D889="",CONCATENATE(VLOOKUP(B889,'Fach-ID''s'!$B$4:$D$1000,3,FALSE),"-",VLOOKUP(Klausurenliste!F889,Hilfstabellen!$K$4:$L$103,2,FALSE)),CONCATENATE(VLOOKUP(B889,'Fach-ID''s'!$B$4:$D$1000,3,FALSE),"-",VLOOKUP(Klausurenliste!F889,Hilfstabellen!$K$4:$L$103,2,FALSE),"\",D889))))))</f>
        <v/>
      </c>
      <c r="J889" s="2" t="str">
        <f t="shared" si="27"/>
        <v/>
      </c>
      <c r="K889" s="8"/>
      <c r="L889" t="s">
        <v>20</v>
      </c>
    </row>
    <row r="890" spans="1:12" ht="15.75" hidden="1" x14ac:dyDescent="0.25">
      <c r="A890" t="str">
        <f t="shared" si="26"/>
        <v/>
      </c>
      <c r="B890" s="14"/>
      <c r="C890" s="15"/>
      <c r="D890" s="14"/>
      <c r="E890" s="13"/>
      <c r="F890" s="13"/>
      <c r="G890" s="13" t="str">
        <f>IF(ISNA(VLOOKUP(B890,Kurstabelle!$B$3:$G$1327,5,FALSE)),"",VLOOKUP(B890,Kurstabelle!$B$3:$G$1327,5,FALSE))</f>
        <v/>
      </c>
      <c r="H890" s="13" t="str">
        <f>IF(ISNA(VLOOKUP(B890,Kurstabelle!$B$3:$G$1327,4,FALSE)),"",VLOOKUP(B890,Kurstabelle!$B$3:$G$1327,4,FALSE))</f>
        <v/>
      </c>
      <c r="I890" s="2" t="str">
        <f>IF(B890="","",IF(AND(ISNA(VLOOKUP(B890,'Fach-ID''s'!$B$4:$D$1000,1,FALSE)),ISNA(VLOOKUP(B890,'Fach-ID''s'!$C$4:$D$1000,1,FALSE))),"Kurs noch nicht gelistet",IF(AND(ISNA(VLOOKUP(CONCATENATE(VLOOKUP(B890,'Fach-ID''s'!$B$4:$D$1000,3,FALSE),"-",VLOOKUP(Klausurenliste!F890,Hilfstabellen!$K$4:$L$103,2,FALSE)),Kurstabelle!$G$3:$G$1327,1,FALSE)),ISNA(VLOOKUP(CONCATENATE(VLOOKUP(B890,'Fach-ID''s'!$C$4:$D$1000,2,FALSE),"-",VLOOKUP(Klausurenliste!F890,Hilfstabellen!$K$4:$L$103,2,FALSE)),Kurstabelle!$G$3:$G$1327,1,FALSE))),"Kurs zu dem Professor noch nicht gelistet",IF(ISNA(IF(D890="",CONCATENATE(VLOOKUP(B890,'Fach-ID''s'!$B$4:$D$1000,3,FALSE),"-",VLOOKUP(Klausurenliste!F890,Hilfstabellen!$K$4:$L$103,2,FALSE)),CONCATENATE(VLOOKUP(B890,'Fach-ID''s'!$B$4:$D$1000,3,FALSE),"-",VLOOKUP(Klausurenliste!F890,Hilfstabellen!$K$4:$L$103,2,FALSE),"\",D890))),IF(D890="",CONCATENATE(VLOOKUP(B890,'Fach-ID''s'!$C$4:$D$1000,2,FALSE),"-",VLOOKUP(Klausurenliste!F890,Hilfstabellen!$K$4:$L$103,2,FALSE)),CONCATENATE(VLOOKUP(B890,'Fach-ID''s'!$C$4:$D$1000,2,FALSE),"-",VLOOKUP(Klausurenliste!F890,Hilfstabellen!$K$4:$L$103,2,FALSE),"\",D890)),IF(D890="",CONCATENATE(VLOOKUP(B890,'Fach-ID''s'!$B$4:$D$1000,3,FALSE),"-",VLOOKUP(Klausurenliste!F890,Hilfstabellen!$K$4:$L$103,2,FALSE)),CONCATENATE(VLOOKUP(B890,'Fach-ID''s'!$B$4:$D$1000,3,FALSE),"-",VLOOKUP(Klausurenliste!F890,Hilfstabellen!$K$4:$L$103,2,FALSE),"\",D890))))))</f>
        <v/>
      </c>
      <c r="J890" s="2" t="str">
        <f t="shared" si="27"/>
        <v/>
      </c>
      <c r="K890" s="8"/>
      <c r="L890" t="s">
        <v>20</v>
      </c>
    </row>
    <row r="891" spans="1:12" ht="15.75" hidden="1" x14ac:dyDescent="0.25">
      <c r="A891" t="str">
        <f t="shared" si="26"/>
        <v/>
      </c>
      <c r="B891" s="14"/>
      <c r="C891" s="15"/>
      <c r="D891" s="14"/>
      <c r="E891" s="13"/>
      <c r="F891" s="13"/>
      <c r="G891" s="13" t="str">
        <f>IF(ISNA(VLOOKUP(B891,Kurstabelle!$B$3:$G$1327,5,FALSE)),"",VLOOKUP(B891,Kurstabelle!$B$3:$G$1327,5,FALSE))</f>
        <v/>
      </c>
      <c r="H891" s="13" t="str">
        <f>IF(ISNA(VLOOKUP(B891,Kurstabelle!$B$3:$G$1327,4,FALSE)),"",VLOOKUP(B891,Kurstabelle!$B$3:$G$1327,4,FALSE))</f>
        <v/>
      </c>
      <c r="I891" s="2" t="str">
        <f>IF(B891="","",IF(AND(ISNA(VLOOKUP(B891,'Fach-ID''s'!$B$4:$D$1000,1,FALSE)),ISNA(VLOOKUP(B891,'Fach-ID''s'!$C$4:$D$1000,1,FALSE))),"Kurs noch nicht gelistet",IF(AND(ISNA(VLOOKUP(CONCATENATE(VLOOKUP(B891,'Fach-ID''s'!$B$4:$D$1000,3,FALSE),"-",VLOOKUP(Klausurenliste!F891,Hilfstabellen!$K$4:$L$103,2,FALSE)),Kurstabelle!$G$3:$G$1327,1,FALSE)),ISNA(VLOOKUP(CONCATENATE(VLOOKUP(B891,'Fach-ID''s'!$C$4:$D$1000,2,FALSE),"-",VLOOKUP(Klausurenliste!F891,Hilfstabellen!$K$4:$L$103,2,FALSE)),Kurstabelle!$G$3:$G$1327,1,FALSE))),"Kurs zu dem Professor noch nicht gelistet",IF(ISNA(IF(D891="",CONCATENATE(VLOOKUP(B891,'Fach-ID''s'!$B$4:$D$1000,3,FALSE),"-",VLOOKUP(Klausurenliste!F891,Hilfstabellen!$K$4:$L$103,2,FALSE)),CONCATENATE(VLOOKUP(B891,'Fach-ID''s'!$B$4:$D$1000,3,FALSE),"-",VLOOKUP(Klausurenliste!F891,Hilfstabellen!$K$4:$L$103,2,FALSE),"\",D891))),IF(D891="",CONCATENATE(VLOOKUP(B891,'Fach-ID''s'!$C$4:$D$1000,2,FALSE),"-",VLOOKUP(Klausurenliste!F891,Hilfstabellen!$K$4:$L$103,2,FALSE)),CONCATENATE(VLOOKUP(B891,'Fach-ID''s'!$C$4:$D$1000,2,FALSE),"-",VLOOKUP(Klausurenliste!F891,Hilfstabellen!$K$4:$L$103,2,FALSE),"\",D891)),IF(D891="",CONCATENATE(VLOOKUP(B891,'Fach-ID''s'!$B$4:$D$1000,3,FALSE),"-",VLOOKUP(Klausurenliste!F891,Hilfstabellen!$K$4:$L$103,2,FALSE)),CONCATENATE(VLOOKUP(B891,'Fach-ID''s'!$B$4:$D$1000,3,FALSE),"-",VLOOKUP(Klausurenliste!F891,Hilfstabellen!$K$4:$L$103,2,FALSE),"\",D891))))))</f>
        <v/>
      </c>
      <c r="J891" s="2" t="str">
        <f t="shared" si="27"/>
        <v/>
      </c>
      <c r="K891" s="8"/>
      <c r="L891" t="s">
        <v>20</v>
      </c>
    </row>
    <row r="892" spans="1:12" ht="15.75" hidden="1" x14ac:dyDescent="0.25">
      <c r="A892" t="str">
        <f t="shared" si="26"/>
        <v/>
      </c>
      <c r="B892" s="14"/>
      <c r="C892" s="15"/>
      <c r="D892" s="14"/>
      <c r="E892" s="13"/>
      <c r="F892" s="13"/>
      <c r="G892" s="13" t="str">
        <f>IF(ISNA(VLOOKUP(B892,Kurstabelle!$B$3:$G$1327,5,FALSE)),"",VLOOKUP(B892,Kurstabelle!$B$3:$G$1327,5,FALSE))</f>
        <v/>
      </c>
      <c r="H892" s="13" t="str">
        <f>IF(ISNA(VLOOKUP(B892,Kurstabelle!$B$3:$G$1327,4,FALSE)),"",VLOOKUP(B892,Kurstabelle!$B$3:$G$1327,4,FALSE))</f>
        <v/>
      </c>
      <c r="I892" s="2" t="str">
        <f>IF(B892="","",IF(AND(ISNA(VLOOKUP(B892,'Fach-ID''s'!$B$4:$D$1000,1,FALSE)),ISNA(VLOOKUP(B892,'Fach-ID''s'!$C$4:$D$1000,1,FALSE))),"Kurs noch nicht gelistet",IF(AND(ISNA(VLOOKUP(CONCATENATE(VLOOKUP(B892,'Fach-ID''s'!$B$4:$D$1000,3,FALSE),"-",VLOOKUP(Klausurenliste!F892,Hilfstabellen!$K$4:$L$103,2,FALSE)),Kurstabelle!$G$3:$G$1327,1,FALSE)),ISNA(VLOOKUP(CONCATENATE(VLOOKUP(B892,'Fach-ID''s'!$C$4:$D$1000,2,FALSE),"-",VLOOKUP(Klausurenliste!F892,Hilfstabellen!$K$4:$L$103,2,FALSE)),Kurstabelle!$G$3:$G$1327,1,FALSE))),"Kurs zu dem Professor noch nicht gelistet",IF(ISNA(IF(D892="",CONCATENATE(VLOOKUP(B892,'Fach-ID''s'!$B$4:$D$1000,3,FALSE),"-",VLOOKUP(Klausurenliste!F892,Hilfstabellen!$K$4:$L$103,2,FALSE)),CONCATENATE(VLOOKUP(B892,'Fach-ID''s'!$B$4:$D$1000,3,FALSE),"-",VLOOKUP(Klausurenliste!F892,Hilfstabellen!$K$4:$L$103,2,FALSE),"\",D892))),IF(D892="",CONCATENATE(VLOOKUP(B892,'Fach-ID''s'!$C$4:$D$1000,2,FALSE),"-",VLOOKUP(Klausurenliste!F892,Hilfstabellen!$K$4:$L$103,2,FALSE)),CONCATENATE(VLOOKUP(B892,'Fach-ID''s'!$C$4:$D$1000,2,FALSE),"-",VLOOKUP(Klausurenliste!F892,Hilfstabellen!$K$4:$L$103,2,FALSE),"\",D892)),IF(D892="",CONCATENATE(VLOOKUP(B892,'Fach-ID''s'!$B$4:$D$1000,3,FALSE),"-",VLOOKUP(Klausurenliste!F892,Hilfstabellen!$K$4:$L$103,2,FALSE)),CONCATENATE(VLOOKUP(B892,'Fach-ID''s'!$B$4:$D$1000,3,FALSE),"-",VLOOKUP(Klausurenliste!F892,Hilfstabellen!$K$4:$L$103,2,FALSE),"\",D892))))))</f>
        <v/>
      </c>
      <c r="J892" s="2" t="str">
        <f t="shared" si="27"/>
        <v/>
      </c>
      <c r="K892" s="8"/>
      <c r="L892" t="s">
        <v>20</v>
      </c>
    </row>
    <row r="893" spans="1:12" ht="15.75" hidden="1" x14ac:dyDescent="0.25">
      <c r="A893" t="str">
        <f t="shared" si="26"/>
        <v/>
      </c>
      <c r="B893" s="14"/>
      <c r="C893" s="16"/>
      <c r="D893" s="14"/>
      <c r="E893" s="13"/>
      <c r="F893" s="13"/>
      <c r="G893" s="13" t="str">
        <f>IF(ISNA(VLOOKUP(B893,Kurstabelle!$B$3:$G$1327,5,FALSE)),"",VLOOKUP(B893,Kurstabelle!$B$3:$G$1327,5,FALSE))</f>
        <v/>
      </c>
      <c r="H893" s="13" t="str">
        <f>IF(ISNA(VLOOKUP(B893,Kurstabelle!$B$3:$G$1327,4,FALSE)),"",VLOOKUP(B893,Kurstabelle!$B$3:$G$1327,4,FALSE))</f>
        <v/>
      </c>
      <c r="I893" s="2" t="str">
        <f>IF(B893="","",IF(AND(ISNA(VLOOKUP(B893,'Fach-ID''s'!$B$4:$D$1000,1,FALSE)),ISNA(VLOOKUP(B893,'Fach-ID''s'!$C$4:$D$1000,1,FALSE))),"Kurs noch nicht gelistet",IF(AND(ISNA(VLOOKUP(CONCATENATE(VLOOKUP(B893,'Fach-ID''s'!$B$4:$D$1000,3,FALSE),"-",VLOOKUP(Klausurenliste!F893,Hilfstabellen!$K$4:$L$103,2,FALSE)),Kurstabelle!$G$3:$G$1327,1,FALSE)),ISNA(VLOOKUP(CONCATENATE(VLOOKUP(B893,'Fach-ID''s'!$C$4:$D$1000,2,FALSE),"-",VLOOKUP(Klausurenliste!F893,Hilfstabellen!$K$4:$L$103,2,FALSE)),Kurstabelle!$G$3:$G$1327,1,FALSE))),"Kurs zu dem Professor noch nicht gelistet",IF(ISNA(IF(D893="",CONCATENATE(VLOOKUP(B893,'Fach-ID''s'!$B$4:$D$1000,3,FALSE),"-",VLOOKUP(Klausurenliste!F893,Hilfstabellen!$K$4:$L$103,2,FALSE)),CONCATENATE(VLOOKUP(B893,'Fach-ID''s'!$B$4:$D$1000,3,FALSE),"-",VLOOKUP(Klausurenliste!F893,Hilfstabellen!$K$4:$L$103,2,FALSE),"\",D893))),IF(D893="",CONCATENATE(VLOOKUP(B893,'Fach-ID''s'!$C$4:$D$1000,2,FALSE),"-",VLOOKUP(Klausurenliste!F893,Hilfstabellen!$K$4:$L$103,2,FALSE)),CONCATENATE(VLOOKUP(B893,'Fach-ID''s'!$C$4:$D$1000,2,FALSE),"-",VLOOKUP(Klausurenliste!F893,Hilfstabellen!$K$4:$L$103,2,FALSE),"\",D893)),IF(D893="",CONCATENATE(VLOOKUP(B893,'Fach-ID''s'!$B$4:$D$1000,3,FALSE),"-",VLOOKUP(Klausurenliste!F893,Hilfstabellen!$K$4:$L$103,2,FALSE)),CONCATENATE(VLOOKUP(B893,'Fach-ID''s'!$B$4:$D$1000,3,FALSE),"-",VLOOKUP(Klausurenliste!F893,Hilfstabellen!$K$4:$L$103,2,FALSE),"\",D893))))))</f>
        <v/>
      </c>
      <c r="J893" s="2" t="str">
        <f t="shared" si="27"/>
        <v/>
      </c>
      <c r="K893" s="8"/>
      <c r="L893" t="s">
        <v>20</v>
      </c>
    </row>
    <row r="894" spans="1:12" ht="15.75" hidden="1" x14ac:dyDescent="0.25">
      <c r="A894" t="str">
        <f t="shared" si="26"/>
        <v/>
      </c>
      <c r="B894" s="14"/>
      <c r="C894" s="16"/>
      <c r="D894" s="14"/>
      <c r="E894" s="13"/>
      <c r="F894" s="13"/>
      <c r="G894" s="13" t="str">
        <f>IF(ISNA(VLOOKUP(B894,Kurstabelle!$B$3:$G$1327,5,FALSE)),"",VLOOKUP(B894,Kurstabelle!$B$3:$G$1327,5,FALSE))</f>
        <v/>
      </c>
      <c r="H894" s="13" t="str">
        <f>IF(ISNA(VLOOKUP(B894,Kurstabelle!$B$3:$G$1327,4,FALSE)),"",VLOOKUP(B894,Kurstabelle!$B$3:$G$1327,4,FALSE))</f>
        <v/>
      </c>
      <c r="I894" s="2" t="str">
        <f>IF(B894="","",IF(AND(ISNA(VLOOKUP(B894,'Fach-ID''s'!$B$4:$D$1000,1,FALSE)),ISNA(VLOOKUP(B894,'Fach-ID''s'!$C$4:$D$1000,1,FALSE))),"Kurs noch nicht gelistet",IF(AND(ISNA(VLOOKUP(CONCATENATE(VLOOKUP(B894,'Fach-ID''s'!$B$4:$D$1000,3,FALSE),"-",VLOOKUP(Klausurenliste!F894,Hilfstabellen!$K$4:$L$103,2,FALSE)),Kurstabelle!$G$3:$G$1327,1,FALSE)),ISNA(VLOOKUP(CONCATENATE(VLOOKUP(B894,'Fach-ID''s'!$C$4:$D$1000,2,FALSE),"-",VLOOKUP(Klausurenliste!F894,Hilfstabellen!$K$4:$L$103,2,FALSE)),Kurstabelle!$G$3:$G$1327,1,FALSE))),"Kurs zu dem Professor noch nicht gelistet",IF(ISNA(IF(D894="",CONCATENATE(VLOOKUP(B894,'Fach-ID''s'!$B$4:$D$1000,3,FALSE),"-",VLOOKUP(Klausurenliste!F894,Hilfstabellen!$K$4:$L$103,2,FALSE)),CONCATENATE(VLOOKUP(B894,'Fach-ID''s'!$B$4:$D$1000,3,FALSE),"-",VLOOKUP(Klausurenliste!F894,Hilfstabellen!$K$4:$L$103,2,FALSE),"\",D894))),IF(D894="",CONCATENATE(VLOOKUP(B894,'Fach-ID''s'!$C$4:$D$1000,2,FALSE),"-",VLOOKUP(Klausurenliste!F894,Hilfstabellen!$K$4:$L$103,2,FALSE)),CONCATENATE(VLOOKUP(B894,'Fach-ID''s'!$C$4:$D$1000,2,FALSE),"-",VLOOKUP(Klausurenliste!F894,Hilfstabellen!$K$4:$L$103,2,FALSE),"\",D894)),IF(D894="",CONCATENATE(VLOOKUP(B894,'Fach-ID''s'!$B$4:$D$1000,3,FALSE),"-",VLOOKUP(Klausurenliste!F894,Hilfstabellen!$K$4:$L$103,2,FALSE)),CONCATENATE(VLOOKUP(B894,'Fach-ID''s'!$B$4:$D$1000,3,FALSE),"-",VLOOKUP(Klausurenliste!F894,Hilfstabellen!$K$4:$L$103,2,FALSE),"\",D894))))))</f>
        <v/>
      </c>
      <c r="J894" s="2" t="str">
        <f t="shared" si="27"/>
        <v/>
      </c>
      <c r="K894" s="8"/>
      <c r="L894" t="s">
        <v>20</v>
      </c>
    </row>
    <row r="895" spans="1:12" ht="15.75" hidden="1" x14ac:dyDescent="0.25">
      <c r="A895" t="str">
        <f t="shared" si="26"/>
        <v/>
      </c>
      <c r="B895" s="14"/>
      <c r="C895" s="16"/>
      <c r="D895" s="14"/>
      <c r="E895" s="13"/>
      <c r="F895" s="13"/>
      <c r="G895" s="13" t="str">
        <f>IF(ISNA(VLOOKUP(B895,Kurstabelle!$B$3:$G$1327,5,FALSE)),"",VLOOKUP(B895,Kurstabelle!$B$3:$G$1327,5,FALSE))</f>
        <v/>
      </c>
      <c r="H895" s="13" t="str">
        <f>IF(ISNA(VLOOKUP(B895,Kurstabelle!$B$3:$G$1327,4,FALSE)),"",VLOOKUP(B895,Kurstabelle!$B$3:$G$1327,4,FALSE))</f>
        <v/>
      </c>
      <c r="I895" s="2" t="str">
        <f>IF(B895="","",IF(AND(ISNA(VLOOKUP(B895,'Fach-ID''s'!$B$4:$D$1000,1,FALSE)),ISNA(VLOOKUP(B895,'Fach-ID''s'!$C$4:$D$1000,1,FALSE))),"Kurs noch nicht gelistet",IF(AND(ISNA(VLOOKUP(CONCATENATE(VLOOKUP(B895,'Fach-ID''s'!$B$4:$D$1000,3,FALSE),"-",VLOOKUP(Klausurenliste!F895,Hilfstabellen!$K$4:$L$103,2,FALSE)),Kurstabelle!$G$3:$G$1327,1,FALSE)),ISNA(VLOOKUP(CONCATENATE(VLOOKUP(B895,'Fach-ID''s'!$C$4:$D$1000,2,FALSE),"-",VLOOKUP(Klausurenliste!F895,Hilfstabellen!$K$4:$L$103,2,FALSE)),Kurstabelle!$G$3:$G$1327,1,FALSE))),"Kurs zu dem Professor noch nicht gelistet",IF(ISNA(IF(D895="",CONCATENATE(VLOOKUP(B895,'Fach-ID''s'!$B$4:$D$1000,3,FALSE),"-",VLOOKUP(Klausurenliste!F895,Hilfstabellen!$K$4:$L$103,2,FALSE)),CONCATENATE(VLOOKUP(B895,'Fach-ID''s'!$B$4:$D$1000,3,FALSE),"-",VLOOKUP(Klausurenliste!F895,Hilfstabellen!$K$4:$L$103,2,FALSE),"\",D895))),IF(D895="",CONCATENATE(VLOOKUP(B895,'Fach-ID''s'!$C$4:$D$1000,2,FALSE),"-",VLOOKUP(Klausurenliste!F895,Hilfstabellen!$K$4:$L$103,2,FALSE)),CONCATENATE(VLOOKUP(B895,'Fach-ID''s'!$C$4:$D$1000,2,FALSE),"-",VLOOKUP(Klausurenliste!F895,Hilfstabellen!$K$4:$L$103,2,FALSE),"\",D895)),IF(D895="",CONCATENATE(VLOOKUP(B895,'Fach-ID''s'!$B$4:$D$1000,3,FALSE),"-",VLOOKUP(Klausurenliste!F895,Hilfstabellen!$K$4:$L$103,2,FALSE)),CONCATENATE(VLOOKUP(B895,'Fach-ID''s'!$B$4:$D$1000,3,FALSE),"-",VLOOKUP(Klausurenliste!F895,Hilfstabellen!$K$4:$L$103,2,FALSE),"\",D895))))))</f>
        <v/>
      </c>
      <c r="J895" s="2" t="str">
        <f t="shared" si="27"/>
        <v/>
      </c>
      <c r="K895" s="8"/>
      <c r="L895" t="s">
        <v>20</v>
      </c>
    </row>
    <row r="896" spans="1:12" ht="15.75" hidden="1" x14ac:dyDescent="0.25">
      <c r="A896" t="str">
        <f t="shared" si="26"/>
        <v/>
      </c>
      <c r="B896" s="14"/>
      <c r="C896" s="16"/>
      <c r="D896" s="14"/>
      <c r="E896" s="13"/>
      <c r="F896" s="13"/>
      <c r="G896" s="13" t="str">
        <f>IF(ISNA(VLOOKUP(B896,Kurstabelle!$B$3:$G$1327,5,FALSE)),"",VLOOKUP(B896,Kurstabelle!$B$3:$G$1327,5,FALSE))</f>
        <v/>
      </c>
      <c r="H896" s="13" t="str">
        <f>IF(ISNA(VLOOKUP(B896,Kurstabelle!$B$3:$G$1327,4,FALSE)),"",VLOOKUP(B896,Kurstabelle!$B$3:$G$1327,4,FALSE))</f>
        <v/>
      </c>
      <c r="I896" s="2" t="str">
        <f>IF(B896="","",IF(AND(ISNA(VLOOKUP(B896,'Fach-ID''s'!$B$4:$D$1000,1,FALSE)),ISNA(VLOOKUP(B896,'Fach-ID''s'!$C$4:$D$1000,1,FALSE))),"Kurs noch nicht gelistet",IF(AND(ISNA(VLOOKUP(CONCATENATE(VLOOKUP(B896,'Fach-ID''s'!$B$4:$D$1000,3,FALSE),"-",VLOOKUP(Klausurenliste!F896,Hilfstabellen!$K$4:$L$103,2,FALSE)),Kurstabelle!$G$3:$G$1327,1,FALSE)),ISNA(VLOOKUP(CONCATENATE(VLOOKUP(B896,'Fach-ID''s'!$C$4:$D$1000,2,FALSE),"-",VLOOKUP(Klausurenliste!F896,Hilfstabellen!$K$4:$L$103,2,FALSE)),Kurstabelle!$G$3:$G$1327,1,FALSE))),"Kurs zu dem Professor noch nicht gelistet",IF(ISNA(IF(D896="",CONCATENATE(VLOOKUP(B896,'Fach-ID''s'!$B$4:$D$1000,3,FALSE),"-",VLOOKUP(Klausurenliste!F896,Hilfstabellen!$K$4:$L$103,2,FALSE)),CONCATENATE(VLOOKUP(B896,'Fach-ID''s'!$B$4:$D$1000,3,FALSE),"-",VLOOKUP(Klausurenliste!F896,Hilfstabellen!$K$4:$L$103,2,FALSE),"\",D896))),IF(D896="",CONCATENATE(VLOOKUP(B896,'Fach-ID''s'!$C$4:$D$1000,2,FALSE),"-",VLOOKUP(Klausurenliste!F896,Hilfstabellen!$K$4:$L$103,2,FALSE)),CONCATENATE(VLOOKUP(B896,'Fach-ID''s'!$C$4:$D$1000,2,FALSE),"-",VLOOKUP(Klausurenliste!F896,Hilfstabellen!$K$4:$L$103,2,FALSE),"\",D896)),IF(D896="",CONCATENATE(VLOOKUP(B896,'Fach-ID''s'!$B$4:$D$1000,3,FALSE),"-",VLOOKUP(Klausurenliste!F896,Hilfstabellen!$K$4:$L$103,2,FALSE)),CONCATENATE(VLOOKUP(B896,'Fach-ID''s'!$B$4:$D$1000,3,FALSE),"-",VLOOKUP(Klausurenliste!F896,Hilfstabellen!$K$4:$L$103,2,FALSE),"\",D896))))))</f>
        <v/>
      </c>
      <c r="J896" s="2" t="str">
        <f t="shared" si="27"/>
        <v/>
      </c>
      <c r="K896" s="8"/>
      <c r="L896" t="s">
        <v>20</v>
      </c>
    </row>
    <row r="897" spans="1:12" ht="15.75" hidden="1" x14ac:dyDescent="0.25">
      <c r="A897" t="str">
        <f t="shared" si="26"/>
        <v/>
      </c>
      <c r="B897" s="14"/>
      <c r="C897" s="16"/>
      <c r="D897" s="14"/>
      <c r="E897" s="13"/>
      <c r="F897" s="13"/>
      <c r="G897" s="13" t="str">
        <f>IF(ISNA(VLOOKUP(B897,Kurstabelle!$B$3:$G$1327,5,FALSE)),"",VLOOKUP(B897,Kurstabelle!$B$3:$G$1327,5,FALSE))</f>
        <v/>
      </c>
      <c r="H897" s="13" t="str">
        <f>IF(ISNA(VLOOKUP(B897,Kurstabelle!$B$3:$G$1327,4,FALSE)),"",VLOOKUP(B897,Kurstabelle!$B$3:$G$1327,4,FALSE))</f>
        <v/>
      </c>
      <c r="I897" s="2" t="str">
        <f>IF(B897="","",IF(AND(ISNA(VLOOKUP(B897,'Fach-ID''s'!$B$4:$D$1000,1,FALSE)),ISNA(VLOOKUP(B897,'Fach-ID''s'!$C$4:$D$1000,1,FALSE))),"Kurs noch nicht gelistet",IF(AND(ISNA(VLOOKUP(CONCATENATE(VLOOKUP(B897,'Fach-ID''s'!$B$4:$D$1000,3,FALSE),"-",VLOOKUP(Klausurenliste!F897,Hilfstabellen!$K$4:$L$103,2,FALSE)),Kurstabelle!$G$3:$G$1327,1,FALSE)),ISNA(VLOOKUP(CONCATENATE(VLOOKUP(B897,'Fach-ID''s'!$C$4:$D$1000,2,FALSE),"-",VLOOKUP(Klausurenliste!F897,Hilfstabellen!$K$4:$L$103,2,FALSE)),Kurstabelle!$G$3:$G$1327,1,FALSE))),"Kurs zu dem Professor noch nicht gelistet",IF(ISNA(IF(D897="",CONCATENATE(VLOOKUP(B897,'Fach-ID''s'!$B$4:$D$1000,3,FALSE),"-",VLOOKUP(Klausurenliste!F897,Hilfstabellen!$K$4:$L$103,2,FALSE)),CONCATENATE(VLOOKUP(B897,'Fach-ID''s'!$B$4:$D$1000,3,FALSE),"-",VLOOKUP(Klausurenliste!F897,Hilfstabellen!$K$4:$L$103,2,FALSE),"\",D897))),IF(D897="",CONCATENATE(VLOOKUP(B897,'Fach-ID''s'!$C$4:$D$1000,2,FALSE),"-",VLOOKUP(Klausurenliste!F897,Hilfstabellen!$K$4:$L$103,2,FALSE)),CONCATENATE(VLOOKUP(B897,'Fach-ID''s'!$C$4:$D$1000,2,FALSE),"-",VLOOKUP(Klausurenliste!F897,Hilfstabellen!$K$4:$L$103,2,FALSE),"\",D897)),IF(D897="",CONCATENATE(VLOOKUP(B897,'Fach-ID''s'!$B$4:$D$1000,3,FALSE),"-",VLOOKUP(Klausurenliste!F897,Hilfstabellen!$K$4:$L$103,2,FALSE)),CONCATENATE(VLOOKUP(B897,'Fach-ID''s'!$B$4:$D$1000,3,FALSE),"-",VLOOKUP(Klausurenliste!F897,Hilfstabellen!$K$4:$L$103,2,FALSE),"\",D897))))))</f>
        <v/>
      </c>
      <c r="J897" s="2" t="str">
        <f t="shared" si="27"/>
        <v/>
      </c>
      <c r="K897" s="8"/>
      <c r="L897" t="s">
        <v>20</v>
      </c>
    </row>
    <row r="898" spans="1:12" ht="15.75" hidden="1" x14ac:dyDescent="0.25">
      <c r="A898" t="str">
        <f t="shared" si="26"/>
        <v/>
      </c>
      <c r="B898" s="14"/>
      <c r="C898" s="15"/>
      <c r="D898" s="14"/>
      <c r="E898" s="13"/>
      <c r="F898" s="13"/>
      <c r="G898" s="13" t="str">
        <f>IF(ISNA(VLOOKUP(B898,Kurstabelle!$B$3:$G$1327,5,FALSE)),"",VLOOKUP(B898,Kurstabelle!$B$3:$G$1327,5,FALSE))</f>
        <v/>
      </c>
      <c r="H898" s="13" t="str">
        <f>IF(ISNA(VLOOKUP(B898,Kurstabelle!$B$3:$G$1327,4,FALSE)),"",VLOOKUP(B898,Kurstabelle!$B$3:$G$1327,4,FALSE))</f>
        <v/>
      </c>
      <c r="I898" s="2" t="str">
        <f>IF(B898="","",IF(AND(ISNA(VLOOKUP(B898,'Fach-ID''s'!$B$4:$D$1000,1,FALSE)),ISNA(VLOOKUP(B898,'Fach-ID''s'!$C$4:$D$1000,1,FALSE))),"Kurs noch nicht gelistet",IF(AND(ISNA(VLOOKUP(CONCATENATE(VLOOKUP(B898,'Fach-ID''s'!$B$4:$D$1000,3,FALSE),"-",VLOOKUP(Klausurenliste!F898,Hilfstabellen!$K$4:$L$103,2,FALSE)),Kurstabelle!$G$3:$G$1327,1,FALSE)),ISNA(VLOOKUP(CONCATENATE(VLOOKUP(B898,'Fach-ID''s'!$C$4:$D$1000,2,FALSE),"-",VLOOKUP(Klausurenliste!F898,Hilfstabellen!$K$4:$L$103,2,FALSE)),Kurstabelle!$G$3:$G$1327,1,FALSE))),"Kurs zu dem Professor noch nicht gelistet",IF(ISNA(IF(D898="",CONCATENATE(VLOOKUP(B898,'Fach-ID''s'!$B$4:$D$1000,3,FALSE),"-",VLOOKUP(Klausurenliste!F898,Hilfstabellen!$K$4:$L$103,2,FALSE)),CONCATENATE(VLOOKUP(B898,'Fach-ID''s'!$B$4:$D$1000,3,FALSE),"-",VLOOKUP(Klausurenliste!F898,Hilfstabellen!$K$4:$L$103,2,FALSE),"\",D898))),IF(D898="",CONCATENATE(VLOOKUP(B898,'Fach-ID''s'!$C$4:$D$1000,2,FALSE),"-",VLOOKUP(Klausurenliste!F898,Hilfstabellen!$K$4:$L$103,2,FALSE)),CONCATENATE(VLOOKUP(B898,'Fach-ID''s'!$C$4:$D$1000,2,FALSE),"-",VLOOKUP(Klausurenliste!F898,Hilfstabellen!$K$4:$L$103,2,FALSE),"\",D898)),IF(D898="",CONCATENATE(VLOOKUP(B898,'Fach-ID''s'!$B$4:$D$1000,3,FALSE),"-",VLOOKUP(Klausurenliste!F898,Hilfstabellen!$K$4:$L$103,2,FALSE)),CONCATENATE(VLOOKUP(B898,'Fach-ID''s'!$B$4:$D$1000,3,FALSE),"-",VLOOKUP(Klausurenliste!F898,Hilfstabellen!$K$4:$L$103,2,FALSE),"\",D898))))))</f>
        <v/>
      </c>
      <c r="J898" s="2" t="str">
        <f t="shared" si="27"/>
        <v/>
      </c>
      <c r="K898" s="8"/>
      <c r="L898" t="s">
        <v>20</v>
      </c>
    </row>
    <row r="899" spans="1:12" ht="15.75" hidden="1" x14ac:dyDescent="0.25">
      <c r="A899" t="str">
        <f t="shared" si="26"/>
        <v/>
      </c>
      <c r="B899" s="14"/>
      <c r="C899" s="15"/>
      <c r="D899" s="14"/>
      <c r="E899" s="13"/>
      <c r="F899" s="13"/>
      <c r="G899" s="13" t="str">
        <f>IF(ISNA(VLOOKUP(B899,Kurstabelle!$B$3:$G$1327,5,FALSE)),"",VLOOKUP(B899,Kurstabelle!$B$3:$G$1327,5,FALSE))</f>
        <v/>
      </c>
      <c r="H899" s="13" t="str">
        <f>IF(ISNA(VLOOKUP(B899,Kurstabelle!$B$3:$G$1327,4,FALSE)),"",VLOOKUP(B899,Kurstabelle!$B$3:$G$1327,4,FALSE))</f>
        <v/>
      </c>
      <c r="I899" s="2" t="str">
        <f>IF(B899="","",IF(AND(ISNA(VLOOKUP(B899,'Fach-ID''s'!$B$4:$D$1000,1,FALSE)),ISNA(VLOOKUP(B899,'Fach-ID''s'!$C$4:$D$1000,1,FALSE))),"Kurs noch nicht gelistet",IF(AND(ISNA(VLOOKUP(CONCATENATE(VLOOKUP(B899,'Fach-ID''s'!$B$4:$D$1000,3,FALSE),"-",VLOOKUP(Klausurenliste!F899,Hilfstabellen!$K$4:$L$103,2,FALSE)),Kurstabelle!$G$3:$G$1327,1,FALSE)),ISNA(VLOOKUP(CONCATENATE(VLOOKUP(B899,'Fach-ID''s'!$C$4:$D$1000,2,FALSE),"-",VLOOKUP(Klausurenliste!F899,Hilfstabellen!$K$4:$L$103,2,FALSE)),Kurstabelle!$G$3:$G$1327,1,FALSE))),"Kurs zu dem Professor noch nicht gelistet",IF(ISNA(IF(D899="",CONCATENATE(VLOOKUP(B899,'Fach-ID''s'!$B$4:$D$1000,3,FALSE),"-",VLOOKUP(Klausurenliste!F899,Hilfstabellen!$K$4:$L$103,2,FALSE)),CONCATENATE(VLOOKUP(B899,'Fach-ID''s'!$B$4:$D$1000,3,FALSE),"-",VLOOKUP(Klausurenliste!F899,Hilfstabellen!$K$4:$L$103,2,FALSE),"\",D899))),IF(D899="",CONCATENATE(VLOOKUP(B899,'Fach-ID''s'!$C$4:$D$1000,2,FALSE),"-",VLOOKUP(Klausurenliste!F899,Hilfstabellen!$K$4:$L$103,2,FALSE)),CONCATENATE(VLOOKUP(B899,'Fach-ID''s'!$C$4:$D$1000,2,FALSE),"-",VLOOKUP(Klausurenliste!F899,Hilfstabellen!$K$4:$L$103,2,FALSE),"\",D899)),IF(D899="",CONCATENATE(VLOOKUP(B899,'Fach-ID''s'!$B$4:$D$1000,3,FALSE),"-",VLOOKUP(Klausurenliste!F899,Hilfstabellen!$K$4:$L$103,2,FALSE)),CONCATENATE(VLOOKUP(B899,'Fach-ID''s'!$B$4:$D$1000,3,FALSE),"-",VLOOKUP(Klausurenliste!F899,Hilfstabellen!$K$4:$L$103,2,FALSE),"\",D899))))))</f>
        <v/>
      </c>
      <c r="J899" s="2" t="str">
        <f t="shared" si="27"/>
        <v/>
      </c>
      <c r="K899" s="8"/>
      <c r="L899" t="s">
        <v>20</v>
      </c>
    </row>
    <row r="900" spans="1:12" ht="15.75" hidden="1" x14ac:dyDescent="0.25">
      <c r="A900" t="str">
        <f t="shared" si="26"/>
        <v/>
      </c>
      <c r="B900" s="14"/>
      <c r="C900" s="15"/>
      <c r="D900" s="14"/>
      <c r="E900" s="13"/>
      <c r="F900" s="13"/>
      <c r="G900" s="13" t="str">
        <f>IF(ISNA(VLOOKUP(B900,Kurstabelle!$B$3:$G$1327,5,FALSE)),"",VLOOKUP(B900,Kurstabelle!$B$3:$G$1327,5,FALSE))</f>
        <v/>
      </c>
      <c r="H900" s="13" t="str">
        <f>IF(ISNA(VLOOKUP(B900,Kurstabelle!$B$3:$G$1327,4,FALSE)),"",VLOOKUP(B900,Kurstabelle!$B$3:$G$1327,4,FALSE))</f>
        <v/>
      </c>
      <c r="I900" s="2" t="str">
        <f>IF(B900="","",IF(AND(ISNA(VLOOKUP(B900,'Fach-ID''s'!$B$4:$D$1000,1,FALSE)),ISNA(VLOOKUP(B900,'Fach-ID''s'!$C$4:$D$1000,1,FALSE))),"Kurs noch nicht gelistet",IF(AND(ISNA(VLOOKUP(CONCATENATE(VLOOKUP(B900,'Fach-ID''s'!$B$4:$D$1000,3,FALSE),"-",VLOOKUP(Klausurenliste!F900,Hilfstabellen!$K$4:$L$103,2,FALSE)),Kurstabelle!$G$3:$G$1327,1,FALSE)),ISNA(VLOOKUP(CONCATENATE(VLOOKUP(B900,'Fach-ID''s'!$C$4:$D$1000,2,FALSE),"-",VLOOKUP(Klausurenliste!F900,Hilfstabellen!$K$4:$L$103,2,FALSE)),Kurstabelle!$G$3:$G$1327,1,FALSE))),"Kurs zu dem Professor noch nicht gelistet",IF(ISNA(IF(D900="",CONCATENATE(VLOOKUP(B900,'Fach-ID''s'!$B$4:$D$1000,3,FALSE),"-",VLOOKUP(Klausurenliste!F900,Hilfstabellen!$K$4:$L$103,2,FALSE)),CONCATENATE(VLOOKUP(B900,'Fach-ID''s'!$B$4:$D$1000,3,FALSE),"-",VLOOKUP(Klausurenliste!F900,Hilfstabellen!$K$4:$L$103,2,FALSE),"\",D900))),IF(D900="",CONCATENATE(VLOOKUP(B900,'Fach-ID''s'!$C$4:$D$1000,2,FALSE),"-",VLOOKUP(Klausurenliste!F900,Hilfstabellen!$K$4:$L$103,2,FALSE)),CONCATENATE(VLOOKUP(B900,'Fach-ID''s'!$C$4:$D$1000,2,FALSE),"-",VLOOKUP(Klausurenliste!F900,Hilfstabellen!$K$4:$L$103,2,FALSE),"\",D900)),IF(D900="",CONCATENATE(VLOOKUP(B900,'Fach-ID''s'!$B$4:$D$1000,3,FALSE),"-",VLOOKUP(Klausurenliste!F900,Hilfstabellen!$K$4:$L$103,2,FALSE)),CONCATENATE(VLOOKUP(B900,'Fach-ID''s'!$B$4:$D$1000,3,FALSE),"-",VLOOKUP(Klausurenliste!F900,Hilfstabellen!$K$4:$L$103,2,FALSE),"\",D900))))))</f>
        <v/>
      </c>
      <c r="J900" s="2" t="str">
        <f t="shared" si="27"/>
        <v/>
      </c>
      <c r="K900" s="8"/>
      <c r="L900" t="s">
        <v>20</v>
      </c>
    </row>
    <row r="901" spans="1:12" ht="15.75" hidden="1" x14ac:dyDescent="0.25">
      <c r="A901" t="str">
        <f t="shared" si="26"/>
        <v/>
      </c>
      <c r="B901" s="14"/>
      <c r="C901" s="15"/>
      <c r="D901" s="14"/>
      <c r="E901" s="13"/>
      <c r="F901" s="13"/>
      <c r="G901" s="13" t="str">
        <f>IF(ISNA(VLOOKUP(B901,Kurstabelle!$B$3:$G$1327,5,FALSE)),"",VLOOKUP(B901,Kurstabelle!$B$3:$G$1327,5,FALSE))</f>
        <v/>
      </c>
      <c r="H901" s="13" t="str">
        <f>IF(ISNA(VLOOKUP(B901,Kurstabelle!$B$3:$G$1327,4,FALSE)),"",VLOOKUP(B901,Kurstabelle!$B$3:$G$1327,4,FALSE))</f>
        <v/>
      </c>
      <c r="I901" s="2" t="str">
        <f>IF(B901="","",IF(AND(ISNA(VLOOKUP(B901,'Fach-ID''s'!$B$4:$D$1000,1,FALSE)),ISNA(VLOOKUP(B901,'Fach-ID''s'!$C$4:$D$1000,1,FALSE))),"Kurs noch nicht gelistet",IF(AND(ISNA(VLOOKUP(CONCATENATE(VLOOKUP(B901,'Fach-ID''s'!$B$4:$D$1000,3,FALSE),"-",VLOOKUP(Klausurenliste!F901,Hilfstabellen!$K$4:$L$103,2,FALSE)),Kurstabelle!$G$3:$G$1327,1,FALSE)),ISNA(VLOOKUP(CONCATENATE(VLOOKUP(B901,'Fach-ID''s'!$C$4:$D$1000,2,FALSE),"-",VLOOKUP(Klausurenliste!F901,Hilfstabellen!$K$4:$L$103,2,FALSE)),Kurstabelle!$G$3:$G$1327,1,FALSE))),"Kurs zu dem Professor noch nicht gelistet",IF(ISNA(IF(D901="",CONCATENATE(VLOOKUP(B901,'Fach-ID''s'!$B$4:$D$1000,3,FALSE),"-",VLOOKUP(Klausurenliste!F901,Hilfstabellen!$K$4:$L$103,2,FALSE)),CONCATENATE(VLOOKUP(B901,'Fach-ID''s'!$B$4:$D$1000,3,FALSE),"-",VLOOKUP(Klausurenliste!F901,Hilfstabellen!$K$4:$L$103,2,FALSE),"\",D901))),IF(D901="",CONCATENATE(VLOOKUP(B901,'Fach-ID''s'!$C$4:$D$1000,2,FALSE),"-",VLOOKUP(Klausurenliste!F901,Hilfstabellen!$K$4:$L$103,2,FALSE)),CONCATENATE(VLOOKUP(B901,'Fach-ID''s'!$C$4:$D$1000,2,FALSE),"-",VLOOKUP(Klausurenliste!F901,Hilfstabellen!$K$4:$L$103,2,FALSE),"\",D901)),IF(D901="",CONCATENATE(VLOOKUP(B901,'Fach-ID''s'!$B$4:$D$1000,3,FALSE),"-",VLOOKUP(Klausurenliste!F901,Hilfstabellen!$K$4:$L$103,2,FALSE)),CONCATENATE(VLOOKUP(B901,'Fach-ID''s'!$B$4:$D$1000,3,FALSE),"-",VLOOKUP(Klausurenliste!F901,Hilfstabellen!$K$4:$L$103,2,FALSE),"\",D901))))))</f>
        <v/>
      </c>
      <c r="J901" s="2" t="str">
        <f t="shared" si="27"/>
        <v/>
      </c>
      <c r="K901" s="8"/>
      <c r="L901" t="s">
        <v>20</v>
      </c>
    </row>
    <row r="902" spans="1:12" ht="15.75" hidden="1" x14ac:dyDescent="0.25">
      <c r="A902" t="str">
        <f t="shared" si="26"/>
        <v/>
      </c>
      <c r="B902" s="14"/>
      <c r="C902" s="16"/>
      <c r="D902" s="14"/>
      <c r="E902" s="13"/>
      <c r="F902" s="13"/>
      <c r="G902" s="13" t="str">
        <f>IF(ISNA(VLOOKUP(B902,Kurstabelle!$B$3:$G$1327,5,FALSE)),"",VLOOKUP(B902,Kurstabelle!$B$3:$G$1327,5,FALSE))</f>
        <v/>
      </c>
      <c r="H902" s="13" t="str">
        <f>IF(ISNA(VLOOKUP(B902,Kurstabelle!$B$3:$G$1327,4,FALSE)),"",VLOOKUP(B902,Kurstabelle!$B$3:$G$1327,4,FALSE))</f>
        <v/>
      </c>
      <c r="I902" s="2" t="str">
        <f>IF(B902="","",IF(AND(ISNA(VLOOKUP(B902,'Fach-ID''s'!$B$4:$D$1000,1,FALSE)),ISNA(VLOOKUP(B902,'Fach-ID''s'!$C$4:$D$1000,1,FALSE))),"Kurs noch nicht gelistet",IF(AND(ISNA(VLOOKUP(CONCATENATE(VLOOKUP(B902,'Fach-ID''s'!$B$4:$D$1000,3,FALSE),"-",VLOOKUP(Klausurenliste!F902,Hilfstabellen!$K$4:$L$103,2,FALSE)),Kurstabelle!$G$3:$G$1327,1,FALSE)),ISNA(VLOOKUP(CONCATENATE(VLOOKUP(B902,'Fach-ID''s'!$C$4:$D$1000,2,FALSE),"-",VLOOKUP(Klausurenliste!F902,Hilfstabellen!$K$4:$L$103,2,FALSE)),Kurstabelle!$G$3:$G$1327,1,FALSE))),"Kurs zu dem Professor noch nicht gelistet",IF(ISNA(IF(D902="",CONCATENATE(VLOOKUP(B902,'Fach-ID''s'!$B$4:$D$1000,3,FALSE),"-",VLOOKUP(Klausurenliste!F902,Hilfstabellen!$K$4:$L$103,2,FALSE)),CONCATENATE(VLOOKUP(B902,'Fach-ID''s'!$B$4:$D$1000,3,FALSE),"-",VLOOKUP(Klausurenliste!F902,Hilfstabellen!$K$4:$L$103,2,FALSE),"\",D902))),IF(D902="",CONCATENATE(VLOOKUP(B902,'Fach-ID''s'!$C$4:$D$1000,2,FALSE),"-",VLOOKUP(Klausurenliste!F902,Hilfstabellen!$K$4:$L$103,2,FALSE)),CONCATENATE(VLOOKUP(B902,'Fach-ID''s'!$C$4:$D$1000,2,FALSE),"-",VLOOKUP(Klausurenliste!F902,Hilfstabellen!$K$4:$L$103,2,FALSE),"\",D902)),IF(D902="",CONCATENATE(VLOOKUP(B902,'Fach-ID''s'!$B$4:$D$1000,3,FALSE),"-",VLOOKUP(Klausurenliste!F902,Hilfstabellen!$K$4:$L$103,2,FALSE)),CONCATENATE(VLOOKUP(B902,'Fach-ID''s'!$B$4:$D$1000,3,FALSE),"-",VLOOKUP(Klausurenliste!F902,Hilfstabellen!$K$4:$L$103,2,FALSE),"\",D902))))))</f>
        <v/>
      </c>
      <c r="J902" s="2" t="str">
        <f t="shared" si="27"/>
        <v/>
      </c>
      <c r="K902" s="8"/>
      <c r="L902" t="s">
        <v>20</v>
      </c>
    </row>
    <row r="903" spans="1:12" ht="15.75" hidden="1" x14ac:dyDescent="0.25">
      <c r="A903" t="str">
        <f t="shared" si="26"/>
        <v/>
      </c>
      <c r="B903" s="14"/>
      <c r="C903" s="16"/>
      <c r="D903" s="14"/>
      <c r="E903" s="13"/>
      <c r="F903" s="13"/>
      <c r="G903" s="13" t="str">
        <f>IF(ISNA(VLOOKUP(B903,Kurstabelle!$B$3:$G$1327,5,FALSE)),"",VLOOKUP(B903,Kurstabelle!$B$3:$G$1327,5,FALSE))</f>
        <v/>
      </c>
      <c r="H903" s="13" t="str">
        <f>IF(ISNA(VLOOKUP(B903,Kurstabelle!$B$3:$G$1327,4,FALSE)),"",VLOOKUP(B903,Kurstabelle!$B$3:$G$1327,4,FALSE))</f>
        <v/>
      </c>
      <c r="I903" s="2" t="str">
        <f>IF(B903="","",IF(AND(ISNA(VLOOKUP(B903,'Fach-ID''s'!$B$4:$D$1000,1,FALSE)),ISNA(VLOOKUP(B903,'Fach-ID''s'!$C$4:$D$1000,1,FALSE))),"Kurs noch nicht gelistet",IF(AND(ISNA(VLOOKUP(CONCATENATE(VLOOKUP(B903,'Fach-ID''s'!$B$4:$D$1000,3,FALSE),"-",VLOOKUP(Klausurenliste!F903,Hilfstabellen!$K$4:$L$103,2,FALSE)),Kurstabelle!$G$3:$G$1327,1,FALSE)),ISNA(VLOOKUP(CONCATENATE(VLOOKUP(B903,'Fach-ID''s'!$C$4:$D$1000,2,FALSE),"-",VLOOKUP(Klausurenliste!F903,Hilfstabellen!$K$4:$L$103,2,FALSE)),Kurstabelle!$G$3:$G$1327,1,FALSE))),"Kurs zu dem Professor noch nicht gelistet",IF(ISNA(IF(D903="",CONCATENATE(VLOOKUP(B903,'Fach-ID''s'!$B$4:$D$1000,3,FALSE),"-",VLOOKUP(Klausurenliste!F903,Hilfstabellen!$K$4:$L$103,2,FALSE)),CONCATENATE(VLOOKUP(B903,'Fach-ID''s'!$B$4:$D$1000,3,FALSE),"-",VLOOKUP(Klausurenliste!F903,Hilfstabellen!$K$4:$L$103,2,FALSE),"\",D903))),IF(D903="",CONCATENATE(VLOOKUP(B903,'Fach-ID''s'!$C$4:$D$1000,2,FALSE),"-",VLOOKUP(Klausurenliste!F903,Hilfstabellen!$K$4:$L$103,2,FALSE)),CONCATENATE(VLOOKUP(B903,'Fach-ID''s'!$C$4:$D$1000,2,FALSE),"-",VLOOKUP(Klausurenliste!F903,Hilfstabellen!$K$4:$L$103,2,FALSE),"\",D903)),IF(D903="",CONCATENATE(VLOOKUP(B903,'Fach-ID''s'!$B$4:$D$1000,3,FALSE),"-",VLOOKUP(Klausurenliste!F903,Hilfstabellen!$K$4:$L$103,2,FALSE)),CONCATENATE(VLOOKUP(B903,'Fach-ID''s'!$B$4:$D$1000,3,FALSE),"-",VLOOKUP(Klausurenliste!F903,Hilfstabellen!$K$4:$L$103,2,FALSE),"\",D903))))))</f>
        <v/>
      </c>
      <c r="J903" s="2" t="str">
        <f t="shared" si="27"/>
        <v/>
      </c>
      <c r="K903" s="8"/>
      <c r="L903" t="s">
        <v>20</v>
      </c>
    </row>
    <row r="904" spans="1:12" ht="15.75" hidden="1" x14ac:dyDescent="0.25">
      <c r="A904" t="str">
        <f t="shared" ref="A904:A967" si="28">I904</f>
        <v/>
      </c>
      <c r="B904" s="14"/>
      <c r="C904" s="16"/>
      <c r="D904" s="14"/>
      <c r="E904" s="13"/>
      <c r="F904" s="13"/>
      <c r="G904" s="13" t="str">
        <f>IF(ISNA(VLOOKUP(B904,Kurstabelle!$B$3:$G$1327,5,FALSE)),"",VLOOKUP(B904,Kurstabelle!$B$3:$G$1327,5,FALSE))</f>
        <v/>
      </c>
      <c r="H904" s="13" t="str">
        <f>IF(ISNA(VLOOKUP(B904,Kurstabelle!$B$3:$G$1327,4,FALSE)),"",VLOOKUP(B904,Kurstabelle!$B$3:$G$1327,4,FALSE))</f>
        <v/>
      </c>
      <c r="I904" s="2" t="str">
        <f>IF(B904="","",IF(AND(ISNA(VLOOKUP(B904,'Fach-ID''s'!$B$4:$D$1000,1,FALSE)),ISNA(VLOOKUP(B904,'Fach-ID''s'!$C$4:$D$1000,1,FALSE))),"Kurs noch nicht gelistet",IF(AND(ISNA(VLOOKUP(CONCATENATE(VLOOKUP(B904,'Fach-ID''s'!$B$4:$D$1000,3,FALSE),"-",VLOOKUP(Klausurenliste!F904,Hilfstabellen!$K$4:$L$103,2,FALSE)),Kurstabelle!$G$3:$G$1327,1,FALSE)),ISNA(VLOOKUP(CONCATENATE(VLOOKUP(B904,'Fach-ID''s'!$C$4:$D$1000,2,FALSE),"-",VLOOKUP(Klausurenliste!F904,Hilfstabellen!$K$4:$L$103,2,FALSE)),Kurstabelle!$G$3:$G$1327,1,FALSE))),"Kurs zu dem Professor noch nicht gelistet",IF(ISNA(IF(D904="",CONCATENATE(VLOOKUP(B904,'Fach-ID''s'!$B$4:$D$1000,3,FALSE),"-",VLOOKUP(Klausurenliste!F904,Hilfstabellen!$K$4:$L$103,2,FALSE)),CONCATENATE(VLOOKUP(B904,'Fach-ID''s'!$B$4:$D$1000,3,FALSE),"-",VLOOKUP(Klausurenliste!F904,Hilfstabellen!$K$4:$L$103,2,FALSE),"\",D904))),IF(D904="",CONCATENATE(VLOOKUP(B904,'Fach-ID''s'!$C$4:$D$1000,2,FALSE),"-",VLOOKUP(Klausurenliste!F904,Hilfstabellen!$K$4:$L$103,2,FALSE)),CONCATENATE(VLOOKUP(B904,'Fach-ID''s'!$C$4:$D$1000,2,FALSE),"-",VLOOKUP(Klausurenliste!F904,Hilfstabellen!$K$4:$L$103,2,FALSE),"\",D904)),IF(D904="",CONCATENATE(VLOOKUP(B904,'Fach-ID''s'!$B$4:$D$1000,3,FALSE),"-",VLOOKUP(Klausurenliste!F904,Hilfstabellen!$K$4:$L$103,2,FALSE)),CONCATENATE(VLOOKUP(B904,'Fach-ID''s'!$B$4:$D$1000,3,FALSE),"-",VLOOKUP(Klausurenliste!F904,Hilfstabellen!$K$4:$L$103,2,FALSE),"\",D904))))))</f>
        <v/>
      </c>
      <c r="J904" s="2" t="str">
        <f t="shared" ref="J904:J967" si="29">IF(B904="","",IF(C904="",IF(E904="Fremd-Uni",CONCATENATE(I904,"-FREMD"),IF(COUNT(E904)&lt;9,CONCATENATE(I904,"-",IF(LEFT(E904,2)="SS",REPLACE(E904,3,1,""),CONCATENATE(LEFT(E904,2),REPLACE(RIGHT(E904,5),3,1,"")))),CONCATENATE(I904,"-",IF(LEFT(E904,2)="SS",REPLACE(E904,3,1,""),CONCATENATE(LEFT(E904,2),REPLACE(RIGHT(E904,7),4,1,"")))))),IF(C904="Gedächtnis",IF(E904="Fremd-Uni",CONCATENATE(I904,"-FREMD"),IF(COUNT(E904)&lt;9,CONCATENATE(I904,"-","GEDÄCHTNIS","-",IF(LEFT(E904,2)="SS",REPLACE(E904,3,1,""),CONCATENATE(LEFT(E904,2),REPLACE(RIGHT(E904,5),3,1,"")))),CONCATENATE(I904,"-","GEDÄCHTNIS","-",IF(LEFT(E904,2)="SS",REPLACE(E904,3,1,""),CONCATENATE(LEFT(E904,2),REPLACE(RIGHT(E904,7),4,1,"")))))),IF(C904="Probe",IF(E904="Fremd-Uni",CONCATENATE(I904,"-FREMD"),IF(COUNT(E904)&lt;9,CONCATENATE(I904,"-","Probe","-",IF(LEFT(E904,2)="SS",REPLACE(E904,3,1,""),CONCATENATE(LEFT(E904,2),REPLACE(RIGHT(E904,5),3,1,"")))),CONCATENATE(I904,"-","Probe","-",IF(LEFT(E904,2)="SS",REPLACE(E904,3,1,""),CONCATENATE(LEFT(E904,2),REPLACE(RIGHT(E904,7),4,1,""))))))))))</f>
        <v/>
      </c>
      <c r="K904" s="8"/>
      <c r="L904" t="s">
        <v>20</v>
      </c>
    </row>
    <row r="905" spans="1:12" ht="15.75" hidden="1" x14ac:dyDescent="0.25">
      <c r="A905" t="str">
        <f t="shared" si="28"/>
        <v/>
      </c>
      <c r="B905" s="14"/>
      <c r="C905" s="16"/>
      <c r="D905" s="14"/>
      <c r="E905" s="13"/>
      <c r="F905" s="13"/>
      <c r="G905" s="13" t="str">
        <f>IF(ISNA(VLOOKUP(B905,Kurstabelle!$B$3:$G$1327,5,FALSE)),"",VLOOKUP(B905,Kurstabelle!$B$3:$G$1327,5,FALSE))</f>
        <v/>
      </c>
      <c r="H905" s="13" t="str">
        <f>IF(ISNA(VLOOKUP(B905,Kurstabelle!$B$3:$G$1327,4,FALSE)),"",VLOOKUP(B905,Kurstabelle!$B$3:$G$1327,4,FALSE))</f>
        <v/>
      </c>
      <c r="I905" s="2" t="str">
        <f>IF(B905="","",IF(AND(ISNA(VLOOKUP(B905,'Fach-ID''s'!$B$4:$D$1000,1,FALSE)),ISNA(VLOOKUP(B905,'Fach-ID''s'!$C$4:$D$1000,1,FALSE))),"Kurs noch nicht gelistet",IF(AND(ISNA(VLOOKUP(CONCATENATE(VLOOKUP(B905,'Fach-ID''s'!$B$4:$D$1000,3,FALSE),"-",VLOOKUP(Klausurenliste!F905,Hilfstabellen!$K$4:$L$103,2,FALSE)),Kurstabelle!$G$3:$G$1327,1,FALSE)),ISNA(VLOOKUP(CONCATENATE(VLOOKUP(B905,'Fach-ID''s'!$C$4:$D$1000,2,FALSE),"-",VLOOKUP(Klausurenliste!F905,Hilfstabellen!$K$4:$L$103,2,FALSE)),Kurstabelle!$G$3:$G$1327,1,FALSE))),"Kurs zu dem Professor noch nicht gelistet",IF(ISNA(IF(D905="",CONCATENATE(VLOOKUP(B905,'Fach-ID''s'!$B$4:$D$1000,3,FALSE),"-",VLOOKUP(Klausurenliste!F905,Hilfstabellen!$K$4:$L$103,2,FALSE)),CONCATENATE(VLOOKUP(B905,'Fach-ID''s'!$B$4:$D$1000,3,FALSE),"-",VLOOKUP(Klausurenliste!F905,Hilfstabellen!$K$4:$L$103,2,FALSE),"\",D905))),IF(D905="",CONCATENATE(VLOOKUP(B905,'Fach-ID''s'!$C$4:$D$1000,2,FALSE),"-",VLOOKUP(Klausurenliste!F905,Hilfstabellen!$K$4:$L$103,2,FALSE)),CONCATENATE(VLOOKUP(B905,'Fach-ID''s'!$C$4:$D$1000,2,FALSE),"-",VLOOKUP(Klausurenliste!F905,Hilfstabellen!$K$4:$L$103,2,FALSE),"\",D905)),IF(D905="",CONCATENATE(VLOOKUP(B905,'Fach-ID''s'!$B$4:$D$1000,3,FALSE),"-",VLOOKUP(Klausurenliste!F905,Hilfstabellen!$K$4:$L$103,2,FALSE)),CONCATENATE(VLOOKUP(B905,'Fach-ID''s'!$B$4:$D$1000,3,FALSE),"-",VLOOKUP(Klausurenliste!F905,Hilfstabellen!$K$4:$L$103,2,FALSE),"\",D905))))))</f>
        <v/>
      </c>
      <c r="J905" s="2" t="str">
        <f t="shared" si="29"/>
        <v/>
      </c>
      <c r="K905" s="8"/>
      <c r="L905" t="s">
        <v>20</v>
      </c>
    </row>
    <row r="906" spans="1:12" ht="15.75" hidden="1" x14ac:dyDescent="0.25">
      <c r="A906" t="str">
        <f t="shared" si="28"/>
        <v/>
      </c>
      <c r="B906" s="14"/>
      <c r="C906" s="16"/>
      <c r="D906" s="14"/>
      <c r="E906" s="13"/>
      <c r="F906" s="13"/>
      <c r="G906" s="13" t="str">
        <f>IF(ISNA(VLOOKUP(B906,Kurstabelle!$B$3:$G$1327,5,FALSE)),"",VLOOKUP(B906,Kurstabelle!$B$3:$G$1327,5,FALSE))</f>
        <v/>
      </c>
      <c r="H906" s="13" t="str">
        <f>IF(ISNA(VLOOKUP(B906,Kurstabelle!$B$3:$G$1327,4,FALSE)),"",VLOOKUP(B906,Kurstabelle!$B$3:$G$1327,4,FALSE))</f>
        <v/>
      </c>
      <c r="I906" s="2" t="str">
        <f>IF(B906="","",IF(AND(ISNA(VLOOKUP(B906,'Fach-ID''s'!$B$4:$D$1000,1,FALSE)),ISNA(VLOOKUP(B906,'Fach-ID''s'!$C$4:$D$1000,1,FALSE))),"Kurs noch nicht gelistet",IF(AND(ISNA(VLOOKUP(CONCATENATE(VLOOKUP(B906,'Fach-ID''s'!$B$4:$D$1000,3,FALSE),"-",VLOOKUP(Klausurenliste!F906,Hilfstabellen!$K$4:$L$103,2,FALSE)),Kurstabelle!$G$3:$G$1327,1,FALSE)),ISNA(VLOOKUP(CONCATENATE(VLOOKUP(B906,'Fach-ID''s'!$C$4:$D$1000,2,FALSE),"-",VLOOKUP(Klausurenliste!F906,Hilfstabellen!$K$4:$L$103,2,FALSE)),Kurstabelle!$G$3:$G$1327,1,FALSE))),"Kurs zu dem Professor noch nicht gelistet",IF(ISNA(IF(D906="",CONCATENATE(VLOOKUP(B906,'Fach-ID''s'!$B$4:$D$1000,3,FALSE),"-",VLOOKUP(Klausurenliste!F906,Hilfstabellen!$K$4:$L$103,2,FALSE)),CONCATENATE(VLOOKUP(B906,'Fach-ID''s'!$B$4:$D$1000,3,FALSE),"-",VLOOKUP(Klausurenliste!F906,Hilfstabellen!$K$4:$L$103,2,FALSE),"\",D906))),IF(D906="",CONCATENATE(VLOOKUP(B906,'Fach-ID''s'!$C$4:$D$1000,2,FALSE),"-",VLOOKUP(Klausurenliste!F906,Hilfstabellen!$K$4:$L$103,2,FALSE)),CONCATENATE(VLOOKUP(B906,'Fach-ID''s'!$C$4:$D$1000,2,FALSE),"-",VLOOKUP(Klausurenliste!F906,Hilfstabellen!$K$4:$L$103,2,FALSE),"\",D906)),IF(D906="",CONCATENATE(VLOOKUP(B906,'Fach-ID''s'!$B$4:$D$1000,3,FALSE),"-",VLOOKUP(Klausurenliste!F906,Hilfstabellen!$K$4:$L$103,2,FALSE)),CONCATENATE(VLOOKUP(B906,'Fach-ID''s'!$B$4:$D$1000,3,FALSE),"-",VLOOKUP(Klausurenliste!F906,Hilfstabellen!$K$4:$L$103,2,FALSE),"\",D906))))))</f>
        <v/>
      </c>
      <c r="J906" s="2" t="str">
        <f t="shared" si="29"/>
        <v/>
      </c>
      <c r="K906" s="8"/>
      <c r="L906" t="s">
        <v>20</v>
      </c>
    </row>
    <row r="907" spans="1:12" ht="15.75" hidden="1" x14ac:dyDescent="0.25">
      <c r="A907" t="str">
        <f t="shared" si="28"/>
        <v/>
      </c>
      <c r="B907" s="14"/>
      <c r="C907" s="15"/>
      <c r="D907" s="14"/>
      <c r="E907" s="13"/>
      <c r="F907" s="13"/>
      <c r="G907" s="13" t="str">
        <f>IF(ISNA(VLOOKUP(B907,Kurstabelle!$B$3:$G$1327,5,FALSE)),"",VLOOKUP(B907,Kurstabelle!$B$3:$G$1327,5,FALSE))</f>
        <v/>
      </c>
      <c r="H907" s="13" t="str">
        <f>IF(ISNA(VLOOKUP(B907,Kurstabelle!$B$3:$G$1327,4,FALSE)),"",VLOOKUP(B907,Kurstabelle!$B$3:$G$1327,4,FALSE))</f>
        <v/>
      </c>
      <c r="I907" s="2" t="str">
        <f>IF(B907="","",IF(AND(ISNA(VLOOKUP(B907,'Fach-ID''s'!$B$4:$D$1000,1,FALSE)),ISNA(VLOOKUP(B907,'Fach-ID''s'!$C$4:$D$1000,1,FALSE))),"Kurs noch nicht gelistet",IF(AND(ISNA(VLOOKUP(CONCATENATE(VLOOKUP(B907,'Fach-ID''s'!$B$4:$D$1000,3,FALSE),"-",VLOOKUP(Klausurenliste!F907,Hilfstabellen!$K$4:$L$103,2,FALSE)),Kurstabelle!$G$3:$G$1327,1,FALSE)),ISNA(VLOOKUP(CONCATENATE(VLOOKUP(B907,'Fach-ID''s'!$C$4:$D$1000,2,FALSE),"-",VLOOKUP(Klausurenliste!F907,Hilfstabellen!$K$4:$L$103,2,FALSE)),Kurstabelle!$G$3:$G$1327,1,FALSE))),"Kurs zu dem Professor noch nicht gelistet",IF(ISNA(IF(D907="",CONCATENATE(VLOOKUP(B907,'Fach-ID''s'!$B$4:$D$1000,3,FALSE),"-",VLOOKUP(Klausurenliste!F907,Hilfstabellen!$K$4:$L$103,2,FALSE)),CONCATENATE(VLOOKUP(B907,'Fach-ID''s'!$B$4:$D$1000,3,FALSE),"-",VLOOKUP(Klausurenliste!F907,Hilfstabellen!$K$4:$L$103,2,FALSE),"\",D907))),IF(D907="",CONCATENATE(VLOOKUP(B907,'Fach-ID''s'!$C$4:$D$1000,2,FALSE),"-",VLOOKUP(Klausurenliste!F907,Hilfstabellen!$K$4:$L$103,2,FALSE)),CONCATENATE(VLOOKUP(B907,'Fach-ID''s'!$C$4:$D$1000,2,FALSE),"-",VLOOKUP(Klausurenliste!F907,Hilfstabellen!$K$4:$L$103,2,FALSE),"\",D907)),IF(D907="",CONCATENATE(VLOOKUP(B907,'Fach-ID''s'!$B$4:$D$1000,3,FALSE),"-",VLOOKUP(Klausurenliste!F907,Hilfstabellen!$K$4:$L$103,2,FALSE)),CONCATENATE(VLOOKUP(B907,'Fach-ID''s'!$B$4:$D$1000,3,FALSE),"-",VLOOKUP(Klausurenliste!F907,Hilfstabellen!$K$4:$L$103,2,FALSE),"\",D907))))))</f>
        <v/>
      </c>
      <c r="J907" s="2" t="str">
        <f t="shared" si="29"/>
        <v/>
      </c>
      <c r="K907" s="8"/>
      <c r="L907" t="s">
        <v>20</v>
      </c>
    </row>
    <row r="908" spans="1:12" ht="15.75" hidden="1" x14ac:dyDescent="0.25">
      <c r="A908" t="str">
        <f t="shared" si="28"/>
        <v/>
      </c>
      <c r="B908" s="14"/>
      <c r="C908" s="15"/>
      <c r="D908" s="14"/>
      <c r="E908" s="13"/>
      <c r="F908" s="13"/>
      <c r="G908" s="13" t="str">
        <f>IF(ISNA(VLOOKUP(B908,Kurstabelle!$B$3:$G$1327,5,FALSE)),"",VLOOKUP(B908,Kurstabelle!$B$3:$G$1327,5,FALSE))</f>
        <v/>
      </c>
      <c r="H908" s="13" t="str">
        <f>IF(ISNA(VLOOKUP(B908,Kurstabelle!$B$3:$G$1327,4,FALSE)),"",VLOOKUP(B908,Kurstabelle!$B$3:$G$1327,4,FALSE))</f>
        <v/>
      </c>
      <c r="I908" s="2" t="str">
        <f>IF(B908="","",IF(AND(ISNA(VLOOKUP(B908,'Fach-ID''s'!$B$4:$D$1000,1,FALSE)),ISNA(VLOOKUP(B908,'Fach-ID''s'!$C$4:$D$1000,1,FALSE))),"Kurs noch nicht gelistet",IF(AND(ISNA(VLOOKUP(CONCATENATE(VLOOKUP(B908,'Fach-ID''s'!$B$4:$D$1000,3,FALSE),"-",VLOOKUP(Klausurenliste!F908,Hilfstabellen!$K$4:$L$103,2,FALSE)),Kurstabelle!$G$3:$G$1327,1,FALSE)),ISNA(VLOOKUP(CONCATENATE(VLOOKUP(B908,'Fach-ID''s'!$C$4:$D$1000,2,FALSE),"-",VLOOKUP(Klausurenliste!F908,Hilfstabellen!$K$4:$L$103,2,FALSE)),Kurstabelle!$G$3:$G$1327,1,FALSE))),"Kurs zu dem Professor noch nicht gelistet",IF(ISNA(IF(D908="",CONCATENATE(VLOOKUP(B908,'Fach-ID''s'!$B$4:$D$1000,3,FALSE),"-",VLOOKUP(Klausurenliste!F908,Hilfstabellen!$K$4:$L$103,2,FALSE)),CONCATENATE(VLOOKUP(B908,'Fach-ID''s'!$B$4:$D$1000,3,FALSE),"-",VLOOKUP(Klausurenliste!F908,Hilfstabellen!$K$4:$L$103,2,FALSE),"\",D908))),IF(D908="",CONCATENATE(VLOOKUP(B908,'Fach-ID''s'!$C$4:$D$1000,2,FALSE),"-",VLOOKUP(Klausurenliste!F908,Hilfstabellen!$K$4:$L$103,2,FALSE)),CONCATENATE(VLOOKUP(B908,'Fach-ID''s'!$C$4:$D$1000,2,FALSE),"-",VLOOKUP(Klausurenliste!F908,Hilfstabellen!$K$4:$L$103,2,FALSE),"\",D908)),IF(D908="",CONCATENATE(VLOOKUP(B908,'Fach-ID''s'!$B$4:$D$1000,3,FALSE),"-",VLOOKUP(Klausurenliste!F908,Hilfstabellen!$K$4:$L$103,2,FALSE)),CONCATENATE(VLOOKUP(B908,'Fach-ID''s'!$B$4:$D$1000,3,FALSE),"-",VLOOKUP(Klausurenliste!F908,Hilfstabellen!$K$4:$L$103,2,FALSE),"\",D908))))))</f>
        <v/>
      </c>
      <c r="J908" s="2" t="str">
        <f t="shared" si="29"/>
        <v/>
      </c>
      <c r="K908" s="8"/>
      <c r="L908" t="s">
        <v>20</v>
      </c>
    </row>
    <row r="909" spans="1:12" ht="15.75" hidden="1" x14ac:dyDescent="0.25">
      <c r="A909" t="str">
        <f t="shared" si="28"/>
        <v/>
      </c>
      <c r="B909" s="14"/>
      <c r="C909" s="15"/>
      <c r="D909" s="14"/>
      <c r="E909" s="13"/>
      <c r="F909" s="13"/>
      <c r="G909" s="13" t="str">
        <f>IF(ISNA(VLOOKUP(B909,Kurstabelle!$B$3:$G$1327,5,FALSE)),"",VLOOKUP(B909,Kurstabelle!$B$3:$G$1327,5,FALSE))</f>
        <v/>
      </c>
      <c r="H909" s="13" t="str">
        <f>IF(ISNA(VLOOKUP(B909,Kurstabelle!$B$3:$G$1327,4,FALSE)),"",VLOOKUP(B909,Kurstabelle!$B$3:$G$1327,4,FALSE))</f>
        <v/>
      </c>
      <c r="I909" s="2" t="str">
        <f>IF(B909="","",IF(AND(ISNA(VLOOKUP(B909,'Fach-ID''s'!$B$4:$D$1000,1,FALSE)),ISNA(VLOOKUP(B909,'Fach-ID''s'!$C$4:$D$1000,1,FALSE))),"Kurs noch nicht gelistet",IF(AND(ISNA(VLOOKUP(CONCATENATE(VLOOKUP(B909,'Fach-ID''s'!$B$4:$D$1000,3,FALSE),"-",VLOOKUP(Klausurenliste!F909,Hilfstabellen!$K$4:$L$103,2,FALSE)),Kurstabelle!$G$3:$G$1327,1,FALSE)),ISNA(VLOOKUP(CONCATENATE(VLOOKUP(B909,'Fach-ID''s'!$C$4:$D$1000,2,FALSE),"-",VLOOKUP(Klausurenliste!F909,Hilfstabellen!$K$4:$L$103,2,FALSE)),Kurstabelle!$G$3:$G$1327,1,FALSE))),"Kurs zu dem Professor noch nicht gelistet",IF(ISNA(IF(D909="",CONCATENATE(VLOOKUP(B909,'Fach-ID''s'!$B$4:$D$1000,3,FALSE),"-",VLOOKUP(Klausurenliste!F909,Hilfstabellen!$K$4:$L$103,2,FALSE)),CONCATENATE(VLOOKUP(B909,'Fach-ID''s'!$B$4:$D$1000,3,FALSE),"-",VLOOKUP(Klausurenliste!F909,Hilfstabellen!$K$4:$L$103,2,FALSE),"\",D909))),IF(D909="",CONCATENATE(VLOOKUP(B909,'Fach-ID''s'!$C$4:$D$1000,2,FALSE),"-",VLOOKUP(Klausurenliste!F909,Hilfstabellen!$K$4:$L$103,2,FALSE)),CONCATENATE(VLOOKUP(B909,'Fach-ID''s'!$C$4:$D$1000,2,FALSE),"-",VLOOKUP(Klausurenliste!F909,Hilfstabellen!$K$4:$L$103,2,FALSE),"\",D909)),IF(D909="",CONCATENATE(VLOOKUP(B909,'Fach-ID''s'!$B$4:$D$1000,3,FALSE),"-",VLOOKUP(Klausurenliste!F909,Hilfstabellen!$K$4:$L$103,2,FALSE)),CONCATENATE(VLOOKUP(B909,'Fach-ID''s'!$B$4:$D$1000,3,FALSE),"-",VLOOKUP(Klausurenliste!F909,Hilfstabellen!$K$4:$L$103,2,FALSE),"\",D909))))))</f>
        <v/>
      </c>
      <c r="J909" s="2" t="str">
        <f t="shared" si="29"/>
        <v/>
      </c>
      <c r="K909" s="8"/>
      <c r="L909" t="s">
        <v>20</v>
      </c>
    </row>
    <row r="910" spans="1:12" ht="15.75" hidden="1" x14ac:dyDescent="0.25">
      <c r="A910" t="str">
        <f t="shared" si="28"/>
        <v/>
      </c>
      <c r="B910" s="14"/>
      <c r="C910" s="15"/>
      <c r="D910" s="14"/>
      <c r="E910" s="13"/>
      <c r="F910" s="13"/>
      <c r="G910" s="13" t="str">
        <f>IF(ISNA(VLOOKUP(B910,Kurstabelle!$B$3:$G$1327,5,FALSE)),"",VLOOKUP(B910,Kurstabelle!$B$3:$G$1327,5,FALSE))</f>
        <v/>
      </c>
      <c r="H910" s="13" t="str">
        <f>IF(ISNA(VLOOKUP(B910,Kurstabelle!$B$3:$G$1327,4,FALSE)),"",VLOOKUP(B910,Kurstabelle!$B$3:$G$1327,4,FALSE))</f>
        <v/>
      </c>
      <c r="I910" s="2" t="str">
        <f>IF(B910="","",IF(AND(ISNA(VLOOKUP(B910,'Fach-ID''s'!$B$4:$D$1000,1,FALSE)),ISNA(VLOOKUP(B910,'Fach-ID''s'!$C$4:$D$1000,1,FALSE))),"Kurs noch nicht gelistet",IF(AND(ISNA(VLOOKUP(CONCATENATE(VLOOKUP(B910,'Fach-ID''s'!$B$4:$D$1000,3,FALSE),"-",VLOOKUP(Klausurenliste!F910,Hilfstabellen!$K$4:$L$103,2,FALSE)),Kurstabelle!$G$3:$G$1327,1,FALSE)),ISNA(VLOOKUP(CONCATENATE(VLOOKUP(B910,'Fach-ID''s'!$C$4:$D$1000,2,FALSE),"-",VLOOKUP(Klausurenliste!F910,Hilfstabellen!$K$4:$L$103,2,FALSE)),Kurstabelle!$G$3:$G$1327,1,FALSE))),"Kurs zu dem Professor noch nicht gelistet",IF(ISNA(IF(D910="",CONCATENATE(VLOOKUP(B910,'Fach-ID''s'!$B$4:$D$1000,3,FALSE),"-",VLOOKUP(Klausurenliste!F910,Hilfstabellen!$K$4:$L$103,2,FALSE)),CONCATENATE(VLOOKUP(B910,'Fach-ID''s'!$B$4:$D$1000,3,FALSE),"-",VLOOKUP(Klausurenliste!F910,Hilfstabellen!$K$4:$L$103,2,FALSE),"\",D910))),IF(D910="",CONCATENATE(VLOOKUP(B910,'Fach-ID''s'!$C$4:$D$1000,2,FALSE),"-",VLOOKUP(Klausurenliste!F910,Hilfstabellen!$K$4:$L$103,2,FALSE)),CONCATENATE(VLOOKUP(B910,'Fach-ID''s'!$C$4:$D$1000,2,FALSE),"-",VLOOKUP(Klausurenliste!F910,Hilfstabellen!$K$4:$L$103,2,FALSE),"\",D910)),IF(D910="",CONCATENATE(VLOOKUP(B910,'Fach-ID''s'!$B$4:$D$1000,3,FALSE),"-",VLOOKUP(Klausurenliste!F910,Hilfstabellen!$K$4:$L$103,2,FALSE)),CONCATENATE(VLOOKUP(B910,'Fach-ID''s'!$B$4:$D$1000,3,FALSE),"-",VLOOKUP(Klausurenliste!F910,Hilfstabellen!$K$4:$L$103,2,FALSE),"\",D910))))))</f>
        <v/>
      </c>
      <c r="J910" s="2" t="str">
        <f t="shared" si="29"/>
        <v/>
      </c>
      <c r="K910" s="8"/>
      <c r="L910" t="s">
        <v>20</v>
      </c>
    </row>
    <row r="911" spans="1:12" ht="15.75" hidden="1" x14ac:dyDescent="0.25">
      <c r="A911" t="str">
        <f t="shared" si="28"/>
        <v/>
      </c>
      <c r="B911" s="14"/>
      <c r="C911" s="16"/>
      <c r="D911" s="14"/>
      <c r="E911" s="13"/>
      <c r="F911" s="13"/>
      <c r="G911" s="13" t="str">
        <f>IF(ISNA(VLOOKUP(B911,Kurstabelle!$B$3:$G$1327,5,FALSE)),"",VLOOKUP(B911,Kurstabelle!$B$3:$G$1327,5,FALSE))</f>
        <v/>
      </c>
      <c r="H911" s="13" t="str">
        <f>IF(ISNA(VLOOKUP(B911,Kurstabelle!$B$3:$G$1327,4,FALSE)),"",VLOOKUP(B911,Kurstabelle!$B$3:$G$1327,4,FALSE))</f>
        <v/>
      </c>
      <c r="I911" s="2" t="str">
        <f>IF(B911="","",IF(AND(ISNA(VLOOKUP(B911,'Fach-ID''s'!$B$4:$D$1000,1,FALSE)),ISNA(VLOOKUP(B911,'Fach-ID''s'!$C$4:$D$1000,1,FALSE))),"Kurs noch nicht gelistet",IF(AND(ISNA(VLOOKUP(CONCATENATE(VLOOKUP(B911,'Fach-ID''s'!$B$4:$D$1000,3,FALSE),"-",VLOOKUP(Klausurenliste!F911,Hilfstabellen!$K$4:$L$103,2,FALSE)),Kurstabelle!$G$3:$G$1327,1,FALSE)),ISNA(VLOOKUP(CONCATENATE(VLOOKUP(B911,'Fach-ID''s'!$C$4:$D$1000,2,FALSE),"-",VLOOKUP(Klausurenliste!F911,Hilfstabellen!$K$4:$L$103,2,FALSE)),Kurstabelle!$G$3:$G$1327,1,FALSE))),"Kurs zu dem Professor noch nicht gelistet",IF(ISNA(IF(D911="",CONCATENATE(VLOOKUP(B911,'Fach-ID''s'!$B$4:$D$1000,3,FALSE),"-",VLOOKUP(Klausurenliste!F911,Hilfstabellen!$K$4:$L$103,2,FALSE)),CONCATENATE(VLOOKUP(B911,'Fach-ID''s'!$B$4:$D$1000,3,FALSE),"-",VLOOKUP(Klausurenliste!F911,Hilfstabellen!$K$4:$L$103,2,FALSE),"\",D911))),IF(D911="",CONCATENATE(VLOOKUP(B911,'Fach-ID''s'!$C$4:$D$1000,2,FALSE),"-",VLOOKUP(Klausurenliste!F911,Hilfstabellen!$K$4:$L$103,2,FALSE)),CONCATENATE(VLOOKUP(B911,'Fach-ID''s'!$C$4:$D$1000,2,FALSE),"-",VLOOKUP(Klausurenliste!F911,Hilfstabellen!$K$4:$L$103,2,FALSE),"\",D911)),IF(D911="",CONCATENATE(VLOOKUP(B911,'Fach-ID''s'!$B$4:$D$1000,3,FALSE),"-",VLOOKUP(Klausurenliste!F911,Hilfstabellen!$K$4:$L$103,2,FALSE)),CONCATENATE(VLOOKUP(B911,'Fach-ID''s'!$B$4:$D$1000,3,FALSE),"-",VLOOKUP(Klausurenliste!F911,Hilfstabellen!$K$4:$L$103,2,FALSE),"\",D911))))))</f>
        <v/>
      </c>
      <c r="J911" s="2" t="str">
        <f t="shared" si="29"/>
        <v/>
      </c>
      <c r="K911" s="8"/>
      <c r="L911" t="s">
        <v>20</v>
      </c>
    </row>
    <row r="912" spans="1:12" ht="15.75" hidden="1" x14ac:dyDescent="0.25">
      <c r="A912" t="str">
        <f t="shared" si="28"/>
        <v/>
      </c>
      <c r="B912" s="14"/>
      <c r="C912" s="16"/>
      <c r="D912" s="14"/>
      <c r="E912" s="13"/>
      <c r="F912" s="13"/>
      <c r="G912" s="13" t="str">
        <f>IF(ISNA(VLOOKUP(B912,Kurstabelle!$B$3:$G$1327,5,FALSE)),"",VLOOKUP(B912,Kurstabelle!$B$3:$G$1327,5,FALSE))</f>
        <v/>
      </c>
      <c r="H912" s="13" t="str">
        <f>IF(ISNA(VLOOKUP(B912,Kurstabelle!$B$3:$G$1327,4,FALSE)),"",VLOOKUP(B912,Kurstabelle!$B$3:$G$1327,4,FALSE))</f>
        <v/>
      </c>
      <c r="I912" s="2" t="str">
        <f>IF(B912="","",IF(AND(ISNA(VLOOKUP(B912,'Fach-ID''s'!$B$4:$D$1000,1,FALSE)),ISNA(VLOOKUP(B912,'Fach-ID''s'!$C$4:$D$1000,1,FALSE))),"Kurs noch nicht gelistet",IF(AND(ISNA(VLOOKUP(CONCATENATE(VLOOKUP(B912,'Fach-ID''s'!$B$4:$D$1000,3,FALSE),"-",VLOOKUP(Klausurenliste!F912,Hilfstabellen!$K$4:$L$103,2,FALSE)),Kurstabelle!$G$3:$G$1327,1,FALSE)),ISNA(VLOOKUP(CONCATENATE(VLOOKUP(B912,'Fach-ID''s'!$C$4:$D$1000,2,FALSE),"-",VLOOKUP(Klausurenliste!F912,Hilfstabellen!$K$4:$L$103,2,FALSE)),Kurstabelle!$G$3:$G$1327,1,FALSE))),"Kurs zu dem Professor noch nicht gelistet",IF(ISNA(IF(D912="",CONCATENATE(VLOOKUP(B912,'Fach-ID''s'!$B$4:$D$1000,3,FALSE),"-",VLOOKUP(Klausurenliste!F912,Hilfstabellen!$K$4:$L$103,2,FALSE)),CONCATENATE(VLOOKUP(B912,'Fach-ID''s'!$B$4:$D$1000,3,FALSE),"-",VLOOKUP(Klausurenliste!F912,Hilfstabellen!$K$4:$L$103,2,FALSE),"\",D912))),IF(D912="",CONCATENATE(VLOOKUP(B912,'Fach-ID''s'!$C$4:$D$1000,2,FALSE),"-",VLOOKUP(Klausurenliste!F912,Hilfstabellen!$K$4:$L$103,2,FALSE)),CONCATENATE(VLOOKUP(B912,'Fach-ID''s'!$C$4:$D$1000,2,FALSE),"-",VLOOKUP(Klausurenliste!F912,Hilfstabellen!$K$4:$L$103,2,FALSE),"\",D912)),IF(D912="",CONCATENATE(VLOOKUP(B912,'Fach-ID''s'!$B$4:$D$1000,3,FALSE),"-",VLOOKUP(Klausurenliste!F912,Hilfstabellen!$K$4:$L$103,2,FALSE)),CONCATENATE(VLOOKUP(B912,'Fach-ID''s'!$B$4:$D$1000,3,FALSE),"-",VLOOKUP(Klausurenliste!F912,Hilfstabellen!$K$4:$L$103,2,FALSE),"\",D912))))))</f>
        <v/>
      </c>
      <c r="J912" s="2" t="str">
        <f t="shared" si="29"/>
        <v/>
      </c>
      <c r="K912" s="8"/>
      <c r="L912" t="s">
        <v>20</v>
      </c>
    </row>
    <row r="913" spans="1:12" ht="15.75" hidden="1" x14ac:dyDescent="0.25">
      <c r="A913" t="str">
        <f t="shared" si="28"/>
        <v/>
      </c>
      <c r="B913" s="14"/>
      <c r="C913" s="16"/>
      <c r="D913" s="14"/>
      <c r="E913" s="13"/>
      <c r="F913" s="13"/>
      <c r="G913" s="13" t="str">
        <f>IF(ISNA(VLOOKUP(B913,Kurstabelle!$B$3:$G$1327,5,FALSE)),"",VLOOKUP(B913,Kurstabelle!$B$3:$G$1327,5,FALSE))</f>
        <v/>
      </c>
      <c r="H913" s="13" t="str">
        <f>IF(ISNA(VLOOKUP(B913,Kurstabelle!$B$3:$G$1327,4,FALSE)),"",VLOOKUP(B913,Kurstabelle!$B$3:$G$1327,4,FALSE))</f>
        <v/>
      </c>
      <c r="I913" s="2" t="str">
        <f>IF(B913="","",IF(AND(ISNA(VLOOKUP(B913,'Fach-ID''s'!$B$4:$D$1000,1,FALSE)),ISNA(VLOOKUP(B913,'Fach-ID''s'!$C$4:$D$1000,1,FALSE))),"Kurs noch nicht gelistet",IF(AND(ISNA(VLOOKUP(CONCATENATE(VLOOKUP(B913,'Fach-ID''s'!$B$4:$D$1000,3,FALSE),"-",VLOOKUP(Klausurenliste!F913,Hilfstabellen!$K$4:$L$103,2,FALSE)),Kurstabelle!$G$3:$G$1327,1,FALSE)),ISNA(VLOOKUP(CONCATENATE(VLOOKUP(B913,'Fach-ID''s'!$C$4:$D$1000,2,FALSE),"-",VLOOKUP(Klausurenliste!F913,Hilfstabellen!$K$4:$L$103,2,FALSE)),Kurstabelle!$G$3:$G$1327,1,FALSE))),"Kurs zu dem Professor noch nicht gelistet",IF(ISNA(IF(D913="",CONCATENATE(VLOOKUP(B913,'Fach-ID''s'!$B$4:$D$1000,3,FALSE),"-",VLOOKUP(Klausurenliste!F913,Hilfstabellen!$K$4:$L$103,2,FALSE)),CONCATENATE(VLOOKUP(B913,'Fach-ID''s'!$B$4:$D$1000,3,FALSE),"-",VLOOKUP(Klausurenliste!F913,Hilfstabellen!$K$4:$L$103,2,FALSE),"\",D913))),IF(D913="",CONCATENATE(VLOOKUP(B913,'Fach-ID''s'!$C$4:$D$1000,2,FALSE),"-",VLOOKUP(Klausurenliste!F913,Hilfstabellen!$K$4:$L$103,2,FALSE)),CONCATENATE(VLOOKUP(B913,'Fach-ID''s'!$C$4:$D$1000,2,FALSE),"-",VLOOKUP(Klausurenliste!F913,Hilfstabellen!$K$4:$L$103,2,FALSE),"\",D913)),IF(D913="",CONCATENATE(VLOOKUP(B913,'Fach-ID''s'!$B$4:$D$1000,3,FALSE),"-",VLOOKUP(Klausurenliste!F913,Hilfstabellen!$K$4:$L$103,2,FALSE)),CONCATENATE(VLOOKUP(B913,'Fach-ID''s'!$B$4:$D$1000,3,FALSE),"-",VLOOKUP(Klausurenliste!F913,Hilfstabellen!$K$4:$L$103,2,FALSE),"\",D913))))))</f>
        <v/>
      </c>
      <c r="J913" s="2" t="str">
        <f t="shared" si="29"/>
        <v/>
      </c>
      <c r="K913" s="8"/>
      <c r="L913" t="s">
        <v>20</v>
      </c>
    </row>
    <row r="914" spans="1:12" ht="15.75" hidden="1" x14ac:dyDescent="0.25">
      <c r="A914" t="str">
        <f t="shared" si="28"/>
        <v/>
      </c>
      <c r="B914" s="14"/>
      <c r="C914" s="16"/>
      <c r="D914" s="14"/>
      <c r="E914" s="13"/>
      <c r="F914" s="13"/>
      <c r="G914" s="13" t="str">
        <f>IF(ISNA(VLOOKUP(B914,Kurstabelle!$B$3:$G$1327,5,FALSE)),"",VLOOKUP(B914,Kurstabelle!$B$3:$G$1327,5,FALSE))</f>
        <v/>
      </c>
      <c r="H914" s="13" t="str">
        <f>IF(ISNA(VLOOKUP(B914,Kurstabelle!$B$3:$G$1327,4,FALSE)),"",VLOOKUP(B914,Kurstabelle!$B$3:$G$1327,4,FALSE))</f>
        <v/>
      </c>
      <c r="I914" s="2" t="str">
        <f>IF(B914="","",IF(AND(ISNA(VLOOKUP(B914,'Fach-ID''s'!$B$4:$D$1000,1,FALSE)),ISNA(VLOOKUP(B914,'Fach-ID''s'!$C$4:$D$1000,1,FALSE))),"Kurs noch nicht gelistet",IF(AND(ISNA(VLOOKUP(CONCATENATE(VLOOKUP(B914,'Fach-ID''s'!$B$4:$D$1000,3,FALSE),"-",VLOOKUP(Klausurenliste!F914,Hilfstabellen!$K$4:$L$103,2,FALSE)),Kurstabelle!$G$3:$G$1327,1,FALSE)),ISNA(VLOOKUP(CONCATENATE(VLOOKUP(B914,'Fach-ID''s'!$C$4:$D$1000,2,FALSE),"-",VLOOKUP(Klausurenliste!F914,Hilfstabellen!$K$4:$L$103,2,FALSE)),Kurstabelle!$G$3:$G$1327,1,FALSE))),"Kurs zu dem Professor noch nicht gelistet",IF(ISNA(IF(D914="",CONCATENATE(VLOOKUP(B914,'Fach-ID''s'!$B$4:$D$1000,3,FALSE),"-",VLOOKUP(Klausurenliste!F914,Hilfstabellen!$K$4:$L$103,2,FALSE)),CONCATENATE(VLOOKUP(B914,'Fach-ID''s'!$B$4:$D$1000,3,FALSE),"-",VLOOKUP(Klausurenliste!F914,Hilfstabellen!$K$4:$L$103,2,FALSE),"\",D914))),IF(D914="",CONCATENATE(VLOOKUP(B914,'Fach-ID''s'!$C$4:$D$1000,2,FALSE),"-",VLOOKUP(Klausurenliste!F914,Hilfstabellen!$K$4:$L$103,2,FALSE)),CONCATENATE(VLOOKUP(B914,'Fach-ID''s'!$C$4:$D$1000,2,FALSE),"-",VLOOKUP(Klausurenliste!F914,Hilfstabellen!$K$4:$L$103,2,FALSE),"\",D914)),IF(D914="",CONCATENATE(VLOOKUP(B914,'Fach-ID''s'!$B$4:$D$1000,3,FALSE),"-",VLOOKUP(Klausurenliste!F914,Hilfstabellen!$K$4:$L$103,2,FALSE)),CONCATENATE(VLOOKUP(B914,'Fach-ID''s'!$B$4:$D$1000,3,FALSE),"-",VLOOKUP(Klausurenliste!F914,Hilfstabellen!$K$4:$L$103,2,FALSE),"\",D914))))))</f>
        <v/>
      </c>
      <c r="J914" s="2" t="str">
        <f t="shared" si="29"/>
        <v/>
      </c>
      <c r="K914" s="8"/>
      <c r="L914" t="s">
        <v>20</v>
      </c>
    </row>
    <row r="915" spans="1:12" ht="15.75" hidden="1" x14ac:dyDescent="0.25">
      <c r="A915" t="str">
        <f t="shared" si="28"/>
        <v/>
      </c>
      <c r="B915" s="14"/>
      <c r="C915" s="16"/>
      <c r="D915" s="14"/>
      <c r="E915" s="13"/>
      <c r="F915" s="13"/>
      <c r="G915" s="13" t="str">
        <f>IF(ISNA(VLOOKUP(B915,Kurstabelle!$B$3:$G$1327,5,FALSE)),"",VLOOKUP(B915,Kurstabelle!$B$3:$G$1327,5,FALSE))</f>
        <v/>
      </c>
      <c r="H915" s="13" t="str">
        <f>IF(ISNA(VLOOKUP(B915,Kurstabelle!$B$3:$G$1327,4,FALSE)),"",VLOOKUP(B915,Kurstabelle!$B$3:$G$1327,4,FALSE))</f>
        <v/>
      </c>
      <c r="I915" s="2" t="str">
        <f>IF(B915="","",IF(AND(ISNA(VLOOKUP(B915,'Fach-ID''s'!$B$4:$D$1000,1,FALSE)),ISNA(VLOOKUP(B915,'Fach-ID''s'!$C$4:$D$1000,1,FALSE))),"Kurs noch nicht gelistet",IF(AND(ISNA(VLOOKUP(CONCATENATE(VLOOKUP(B915,'Fach-ID''s'!$B$4:$D$1000,3,FALSE),"-",VLOOKUP(Klausurenliste!F915,Hilfstabellen!$K$4:$L$103,2,FALSE)),Kurstabelle!$G$3:$G$1327,1,FALSE)),ISNA(VLOOKUP(CONCATENATE(VLOOKUP(B915,'Fach-ID''s'!$C$4:$D$1000,2,FALSE),"-",VLOOKUP(Klausurenliste!F915,Hilfstabellen!$K$4:$L$103,2,FALSE)),Kurstabelle!$G$3:$G$1327,1,FALSE))),"Kurs zu dem Professor noch nicht gelistet",IF(ISNA(IF(D915="",CONCATENATE(VLOOKUP(B915,'Fach-ID''s'!$B$4:$D$1000,3,FALSE),"-",VLOOKUP(Klausurenliste!F915,Hilfstabellen!$K$4:$L$103,2,FALSE)),CONCATENATE(VLOOKUP(B915,'Fach-ID''s'!$B$4:$D$1000,3,FALSE),"-",VLOOKUP(Klausurenliste!F915,Hilfstabellen!$K$4:$L$103,2,FALSE),"\",D915))),IF(D915="",CONCATENATE(VLOOKUP(B915,'Fach-ID''s'!$C$4:$D$1000,2,FALSE),"-",VLOOKUP(Klausurenliste!F915,Hilfstabellen!$K$4:$L$103,2,FALSE)),CONCATENATE(VLOOKUP(B915,'Fach-ID''s'!$C$4:$D$1000,2,FALSE),"-",VLOOKUP(Klausurenliste!F915,Hilfstabellen!$K$4:$L$103,2,FALSE),"\",D915)),IF(D915="",CONCATENATE(VLOOKUP(B915,'Fach-ID''s'!$B$4:$D$1000,3,FALSE),"-",VLOOKUP(Klausurenliste!F915,Hilfstabellen!$K$4:$L$103,2,FALSE)),CONCATENATE(VLOOKUP(B915,'Fach-ID''s'!$B$4:$D$1000,3,FALSE),"-",VLOOKUP(Klausurenliste!F915,Hilfstabellen!$K$4:$L$103,2,FALSE),"\",D915))))))</f>
        <v/>
      </c>
      <c r="J915" s="2" t="str">
        <f t="shared" si="29"/>
        <v/>
      </c>
      <c r="K915" s="8"/>
      <c r="L915" t="s">
        <v>20</v>
      </c>
    </row>
    <row r="916" spans="1:12" ht="15.75" hidden="1" x14ac:dyDescent="0.25">
      <c r="A916" t="str">
        <f t="shared" si="28"/>
        <v/>
      </c>
      <c r="B916" s="14"/>
      <c r="C916" s="15"/>
      <c r="D916" s="14"/>
      <c r="E916" s="13"/>
      <c r="F916" s="13"/>
      <c r="G916" s="13" t="str">
        <f>IF(ISNA(VLOOKUP(B916,Kurstabelle!$B$3:$G$1327,5,FALSE)),"",VLOOKUP(B916,Kurstabelle!$B$3:$G$1327,5,FALSE))</f>
        <v/>
      </c>
      <c r="H916" s="13" t="str">
        <f>IF(ISNA(VLOOKUP(B916,Kurstabelle!$B$3:$G$1327,4,FALSE)),"",VLOOKUP(B916,Kurstabelle!$B$3:$G$1327,4,FALSE))</f>
        <v/>
      </c>
      <c r="I916" s="2" t="str">
        <f>IF(B916="","",IF(AND(ISNA(VLOOKUP(B916,'Fach-ID''s'!$B$4:$D$1000,1,FALSE)),ISNA(VLOOKUP(B916,'Fach-ID''s'!$C$4:$D$1000,1,FALSE))),"Kurs noch nicht gelistet",IF(AND(ISNA(VLOOKUP(CONCATENATE(VLOOKUP(B916,'Fach-ID''s'!$B$4:$D$1000,3,FALSE),"-",VLOOKUP(Klausurenliste!F916,Hilfstabellen!$K$4:$L$103,2,FALSE)),Kurstabelle!$G$3:$G$1327,1,FALSE)),ISNA(VLOOKUP(CONCATENATE(VLOOKUP(B916,'Fach-ID''s'!$C$4:$D$1000,2,FALSE),"-",VLOOKUP(Klausurenliste!F916,Hilfstabellen!$K$4:$L$103,2,FALSE)),Kurstabelle!$G$3:$G$1327,1,FALSE))),"Kurs zu dem Professor noch nicht gelistet",IF(ISNA(IF(D916="",CONCATENATE(VLOOKUP(B916,'Fach-ID''s'!$B$4:$D$1000,3,FALSE),"-",VLOOKUP(Klausurenliste!F916,Hilfstabellen!$K$4:$L$103,2,FALSE)),CONCATENATE(VLOOKUP(B916,'Fach-ID''s'!$B$4:$D$1000,3,FALSE),"-",VLOOKUP(Klausurenliste!F916,Hilfstabellen!$K$4:$L$103,2,FALSE),"\",D916))),IF(D916="",CONCATENATE(VLOOKUP(B916,'Fach-ID''s'!$C$4:$D$1000,2,FALSE),"-",VLOOKUP(Klausurenliste!F916,Hilfstabellen!$K$4:$L$103,2,FALSE)),CONCATENATE(VLOOKUP(B916,'Fach-ID''s'!$C$4:$D$1000,2,FALSE),"-",VLOOKUP(Klausurenliste!F916,Hilfstabellen!$K$4:$L$103,2,FALSE),"\",D916)),IF(D916="",CONCATENATE(VLOOKUP(B916,'Fach-ID''s'!$B$4:$D$1000,3,FALSE),"-",VLOOKUP(Klausurenliste!F916,Hilfstabellen!$K$4:$L$103,2,FALSE)),CONCATENATE(VLOOKUP(B916,'Fach-ID''s'!$B$4:$D$1000,3,FALSE),"-",VLOOKUP(Klausurenliste!F916,Hilfstabellen!$K$4:$L$103,2,FALSE),"\",D916))))))</f>
        <v/>
      </c>
      <c r="J916" s="2" t="str">
        <f t="shared" si="29"/>
        <v/>
      </c>
      <c r="K916" s="8"/>
      <c r="L916" t="s">
        <v>20</v>
      </c>
    </row>
    <row r="917" spans="1:12" ht="15.75" hidden="1" x14ac:dyDescent="0.25">
      <c r="A917" t="str">
        <f t="shared" si="28"/>
        <v/>
      </c>
      <c r="B917" s="14"/>
      <c r="C917" s="15"/>
      <c r="D917" s="14"/>
      <c r="E917" s="13"/>
      <c r="F917" s="13"/>
      <c r="G917" s="13" t="str">
        <f>IF(ISNA(VLOOKUP(B917,Kurstabelle!$B$3:$G$1327,5,FALSE)),"",VLOOKUP(B917,Kurstabelle!$B$3:$G$1327,5,FALSE))</f>
        <v/>
      </c>
      <c r="H917" s="13" t="str">
        <f>IF(ISNA(VLOOKUP(B917,Kurstabelle!$B$3:$G$1327,4,FALSE)),"",VLOOKUP(B917,Kurstabelle!$B$3:$G$1327,4,FALSE))</f>
        <v/>
      </c>
      <c r="I917" s="2" t="str">
        <f>IF(B917="","",IF(AND(ISNA(VLOOKUP(B917,'Fach-ID''s'!$B$4:$D$1000,1,FALSE)),ISNA(VLOOKUP(B917,'Fach-ID''s'!$C$4:$D$1000,1,FALSE))),"Kurs noch nicht gelistet",IF(AND(ISNA(VLOOKUP(CONCATENATE(VLOOKUP(B917,'Fach-ID''s'!$B$4:$D$1000,3,FALSE),"-",VLOOKUP(Klausurenliste!F917,Hilfstabellen!$K$4:$L$103,2,FALSE)),Kurstabelle!$G$3:$G$1327,1,FALSE)),ISNA(VLOOKUP(CONCATENATE(VLOOKUP(B917,'Fach-ID''s'!$C$4:$D$1000,2,FALSE),"-",VLOOKUP(Klausurenliste!F917,Hilfstabellen!$K$4:$L$103,2,FALSE)),Kurstabelle!$G$3:$G$1327,1,FALSE))),"Kurs zu dem Professor noch nicht gelistet",IF(ISNA(IF(D917="",CONCATENATE(VLOOKUP(B917,'Fach-ID''s'!$B$4:$D$1000,3,FALSE),"-",VLOOKUP(Klausurenliste!F917,Hilfstabellen!$K$4:$L$103,2,FALSE)),CONCATENATE(VLOOKUP(B917,'Fach-ID''s'!$B$4:$D$1000,3,FALSE),"-",VLOOKUP(Klausurenliste!F917,Hilfstabellen!$K$4:$L$103,2,FALSE),"\",D917))),IF(D917="",CONCATENATE(VLOOKUP(B917,'Fach-ID''s'!$C$4:$D$1000,2,FALSE),"-",VLOOKUP(Klausurenliste!F917,Hilfstabellen!$K$4:$L$103,2,FALSE)),CONCATENATE(VLOOKUP(B917,'Fach-ID''s'!$C$4:$D$1000,2,FALSE),"-",VLOOKUP(Klausurenliste!F917,Hilfstabellen!$K$4:$L$103,2,FALSE),"\",D917)),IF(D917="",CONCATENATE(VLOOKUP(B917,'Fach-ID''s'!$B$4:$D$1000,3,FALSE),"-",VLOOKUP(Klausurenliste!F917,Hilfstabellen!$K$4:$L$103,2,FALSE)),CONCATENATE(VLOOKUP(B917,'Fach-ID''s'!$B$4:$D$1000,3,FALSE),"-",VLOOKUP(Klausurenliste!F917,Hilfstabellen!$K$4:$L$103,2,FALSE),"\",D917))))))</f>
        <v/>
      </c>
      <c r="J917" s="2" t="str">
        <f t="shared" si="29"/>
        <v/>
      </c>
      <c r="K917" s="8"/>
      <c r="L917" t="s">
        <v>20</v>
      </c>
    </row>
    <row r="918" spans="1:12" ht="15.75" hidden="1" x14ac:dyDescent="0.25">
      <c r="A918" t="str">
        <f t="shared" si="28"/>
        <v/>
      </c>
      <c r="B918" s="14"/>
      <c r="C918" s="15"/>
      <c r="D918" s="14"/>
      <c r="E918" s="13"/>
      <c r="F918" s="13"/>
      <c r="G918" s="13" t="str">
        <f>IF(ISNA(VLOOKUP(B918,Kurstabelle!$B$3:$G$1327,5,FALSE)),"",VLOOKUP(B918,Kurstabelle!$B$3:$G$1327,5,FALSE))</f>
        <v/>
      </c>
      <c r="H918" s="13" t="str">
        <f>IF(ISNA(VLOOKUP(B918,Kurstabelle!$B$3:$G$1327,4,FALSE)),"",VLOOKUP(B918,Kurstabelle!$B$3:$G$1327,4,FALSE))</f>
        <v/>
      </c>
      <c r="I918" s="2" t="str">
        <f>IF(B918="","",IF(AND(ISNA(VLOOKUP(B918,'Fach-ID''s'!$B$4:$D$1000,1,FALSE)),ISNA(VLOOKUP(B918,'Fach-ID''s'!$C$4:$D$1000,1,FALSE))),"Kurs noch nicht gelistet",IF(AND(ISNA(VLOOKUP(CONCATENATE(VLOOKUP(B918,'Fach-ID''s'!$B$4:$D$1000,3,FALSE),"-",VLOOKUP(Klausurenliste!F918,Hilfstabellen!$K$4:$L$103,2,FALSE)),Kurstabelle!$G$3:$G$1327,1,FALSE)),ISNA(VLOOKUP(CONCATENATE(VLOOKUP(B918,'Fach-ID''s'!$C$4:$D$1000,2,FALSE),"-",VLOOKUP(Klausurenliste!F918,Hilfstabellen!$K$4:$L$103,2,FALSE)),Kurstabelle!$G$3:$G$1327,1,FALSE))),"Kurs zu dem Professor noch nicht gelistet",IF(ISNA(IF(D918="",CONCATENATE(VLOOKUP(B918,'Fach-ID''s'!$B$4:$D$1000,3,FALSE),"-",VLOOKUP(Klausurenliste!F918,Hilfstabellen!$K$4:$L$103,2,FALSE)),CONCATENATE(VLOOKUP(B918,'Fach-ID''s'!$B$4:$D$1000,3,FALSE),"-",VLOOKUP(Klausurenliste!F918,Hilfstabellen!$K$4:$L$103,2,FALSE),"\",D918))),IF(D918="",CONCATENATE(VLOOKUP(B918,'Fach-ID''s'!$C$4:$D$1000,2,FALSE),"-",VLOOKUP(Klausurenliste!F918,Hilfstabellen!$K$4:$L$103,2,FALSE)),CONCATENATE(VLOOKUP(B918,'Fach-ID''s'!$C$4:$D$1000,2,FALSE),"-",VLOOKUP(Klausurenliste!F918,Hilfstabellen!$K$4:$L$103,2,FALSE),"\",D918)),IF(D918="",CONCATENATE(VLOOKUP(B918,'Fach-ID''s'!$B$4:$D$1000,3,FALSE),"-",VLOOKUP(Klausurenliste!F918,Hilfstabellen!$K$4:$L$103,2,FALSE)),CONCATENATE(VLOOKUP(B918,'Fach-ID''s'!$B$4:$D$1000,3,FALSE),"-",VLOOKUP(Klausurenliste!F918,Hilfstabellen!$K$4:$L$103,2,FALSE),"\",D918))))))</f>
        <v/>
      </c>
      <c r="J918" s="2" t="str">
        <f t="shared" si="29"/>
        <v/>
      </c>
      <c r="K918" s="8"/>
      <c r="L918" t="s">
        <v>20</v>
      </c>
    </row>
    <row r="919" spans="1:12" ht="15.75" hidden="1" x14ac:dyDescent="0.25">
      <c r="A919" t="str">
        <f t="shared" si="28"/>
        <v/>
      </c>
      <c r="B919" s="14"/>
      <c r="C919" s="15"/>
      <c r="D919" s="14"/>
      <c r="E919" s="13"/>
      <c r="F919" s="13"/>
      <c r="G919" s="13" t="str">
        <f>IF(ISNA(VLOOKUP(B919,Kurstabelle!$B$3:$G$1327,5,FALSE)),"",VLOOKUP(B919,Kurstabelle!$B$3:$G$1327,5,FALSE))</f>
        <v/>
      </c>
      <c r="H919" s="13" t="str">
        <f>IF(ISNA(VLOOKUP(B919,Kurstabelle!$B$3:$G$1327,4,FALSE)),"",VLOOKUP(B919,Kurstabelle!$B$3:$G$1327,4,FALSE))</f>
        <v/>
      </c>
      <c r="I919" s="2" t="str">
        <f>IF(B919="","",IF(AND(ISNA(VLOOKUP(B919,'Fach-ID''s'!$B$4:$D$1000,1,FALSE)),ISNA(VLOOKUP(B919,'Fach-ID''s'!$C$4:$D$1000,1,FALSE))),"Kurs noch nicht gelistet",IF(AND(ISNA(VLOOKUP(CONCATENATE(VLOOKUP(B919,'Fach-ID''s'!$B$4:$D$1000,3,FALSE),"-",VLOOKUP(Klausurenliste!F919,Hilfstabellen!$K$4:$L$103,2,FALSE)),Kurstabelle!$G$3:$G$1327,1,FALSE)),ISNA(VLOOKUP(CONCATENATE(VLOOKUP(B919,'Fach-ID''s'!$C$4:$D$1000,2,FALSE),"-",VLOOKUP(Klausurenliste!F919,Hilfstabellen!$K$4:$L$103,2,FALSE)),Kurstabelle!$G$3:$G$1327,1,FALSE))),"Kurs zu dem Professor noch nicht gelistet",IF(ISNA(IF(D919="",CONCATENATE(VLOOKUP(B919,'Fach-ID''s'!$B$4:$D$1000,3,FALSE),"-",VLOOKUP(Klausurenliste!F919,Hilfstabellen!$K$4:$L$103,2,FALSE)),CONCATENATE(VLOOKUP(B919,'Fach-ID''s'!$B$4:$D$1000,3,FALSE),"-",VLOOKUP(Klausurenliste!F919,Hilfstabellen!$K$4:$L$103,2,FALSE),"\",D919))),IF(D919="",CONCATENATE(VLOOKUP(B919,'Fach-ID''s'!$C$4:$D$1000,2,FALSE),"-",VLOOKUP(Klausurenliste!F919,Hilfstabellen!$K$4:$L$103,2,FALSE)),CONCATENATE(VLOOKUP(B919,'Fach-ID''s'!$C$4:$D$1000,2,FALSE),"-",VLOOKUP(Klausurenliste!F919,Hilfstabellen!$K$4:$L$103,2,FALSE),"\",D919)),IF(D919="",CONCATENATE(VLOOKUP(B919,'Fach-ID''s'!$B$4:$D$1000,3,FALSE),"-",VLOOKUP(Klausurenliste!F919,Hilfstabellen!$K$4:$L$103,2,FALSE)),CONCATENATE(VLOOKUP(B919,'Fach-ID''s'!$B$4:$D$1000,3,FALSE),"-",VLOOKUP(Klausurenliste!F919,Hilfstabellen!$K$4:$L$103,2,FALSE),"\",D919))))))</f>
        <v/>
      </c>
      <c r="J919" s="2" t="str">
        <f t="shared" si="29"/>
        <v/>
      </c>
      <c r="K919" s="8"/>
      <c r="L919" t="s">
        <v>20</v>
      </c>
    </row>
    <row r="920" spans="1:12" ht="15.75" hidden="1" x14ac:dyDescent="0.25">
      <c r="A920" t="str">
        <f t="shared" si="28"/>
        <v/>
      </c>
      <c r="B920" s="14"/>
      <c r="C920" s="16"/>
      <c r="D920" s="14"/>
      <c r="E920" s="13"/>
      <c r="F920" s="13"/>
      <c r="G920" s="13" t="str">
        <f>IF(ISNA(VLOOKUP(B920,Kurstabelle!$B$3:$G$1327,5,FALSE)),"",VLOOKUP(B920,Kurstabelle!$B$3:$G$1327,5,FALSE))</f>
        <v/>
      </c>
      <c r="H920" s="13" t="str">
        <f>IF(ISNA(VLOOKUP(B920,Kurstabelle!$B$3:$G$1327,4,FALSE)),"",VLOOKUP(B920,Kurstabelle!$B$3:$G$1327,4,FALSE))</f>
        <v/>
      </c>
      <c r="I920" s="2" t="str">
        <f>IF(B920="","",IF(AND(ISNA(VLOOKUP(B920,'Fach-ID''s'!$B$4:$D$1000,1,FALSE)),ISNA(VLOOKUP(B920,'Fach-ID''s'!$C$4:$D$1000,1,FALSE))),"Kurs noch nicht gelistet",IF(AND(ISNA(VLOOKUP(CONCATENATE(VLOOKUP(B920,'Fach-ID''s'!$B$4:$D$1000,3,FALSE),"-",VLOOKUP(Klausurenliste!F920,Hilfstabellen!$K$4:$L$103,2,FALSE)),Kurstabelle!$G$3:$G$1327,1,FALSE)),ISNA(VLOOKUP(CONCATENATE(VLOOKUP(B920,'Fach-ID''s'!$C$4:$D$1000,2,FALSE),"-",VLOOKUP(Klausurenliste!F920,Hilfstabellen!$K$4:$L$103,2,FALSE)),Kurstabelle!$G$3:$G$1327,1,FALSE))),"Kurs zu dem Professor noch nicht gelistet",IF(ISNA(IF(D920="",CONCATENATE(VLOOKUP(B920,'Fach-ID''s'!$B$4:$D$1000,3,FALSE),"-",VLOOKUP(Klausurenliste!F920,Hilfstabellen!$K$4:$L$103,2,FALSE)),CONCATENATE(VLOOKUP(B920,'Fach-ID''s'!$B$4:$D$1000,3,FALSE),"-",VLOOKUP(Klausurenliste!F920,Hilfstabellen!$K$4:$L$103,2,FALSE),"\",D920))),IF(D920="",CONCATENATE(VLOOKUP(B920,'Fach-ID''s'!$C$4:$D$1000,2,FALSE),"-",VLOOKUP(Klausurenliste!F920,Hilfstabellen!$K$4:$L$103,2,FALSE)),CONCATENATE(VLOOKUP(B920,'Fach-ID''s'!$C$4:$D$1000,2,FALSE),"-",VLOOKUP(Klausurenliste!F920,Hilfstabellen!$K$4:$L$103,2,FALSE),"\",D920)),IF(D920="",CONCATENATE(VLOOKUP(B920,'Fach-ID''s'!$B$4:$D$1000,3,FALSE),"-",VLOOKUP(Klausurenliste!F920,Hilfstabellen!$K$4:$L$103,2,FALSE)),CONCATENATE(VLOOKUP(B920,'Fach-ID''s'!$B$4:$D$1000,3,FALSE),"-",VLOOKUP(Klausurenliste!F920,Hilfstabellen!$K$4:$L$103,2,FALSE),"\",D920))))))</f>
        <v/>
      </c>
      <c r="J920" s="2" t="str">
        <f t="shared" si="29"/>
        <v/>
      </c>
      <c r="K920" s="8"/>
      <c r="L920" t="s">
        <v>20</v>
      </c>
    </row>
    <row r="921" spans="1:12" ht="15.75" hidden="1" x14ac:dyDescent="0.25">
      <c r="A921" t="str">
        <f t="shared" si="28"/>
        <v/>
      </c>
      <c r="B921" s="14"/>
      <c r="C921" s="16"/>
      <c r="D921" s="14"/>
      <c r="E921" s="13"/>
      <c r="F921" s="13"/>
      <c r="G921" s="13" t="str">
        <f>IF(ISNA(VLOOKUP(B921,Kurstabelle!$B$3:$G$1327,5,FALSE)),"",VLOOKUP(B921,Kurstabelle!$B$3:$G$1327,5,FALSE))</f>
        <v/>
      </c>
      <c r="H921" s="13" t="str">
        <f>IF(ISNA(VLOOKUP(B921,Kurstabelle!$B$3:$G$1327,4,FALSE)),"",VLOOKUP(B921,Kurstabelle!$B$3:$G$1327,4,FALSE))</f>
        <v/>
      </c>
      <c r="I921" s="2" t="str">
        <f>IF(B921="","",IF(AND(ISNA(VLOOKUP(B921,'Fach-ID''s'!$B$4:$D$1000,1,FALSE)),ISNA(VLOOKUP(B921,'Fach-ID''s'!$C$4:$D$1000,1,FALSE))),"Kurs noch nicht gelistet",IF(AND(ISNA(VLOOKUP(CONCATENATE(VLOOKUP(B921,'Fach-ID''s'!$B$4:$D$1000,3,FALSE),"-",VLOOKUP(Klausurenliste!F921,Hilfstabellen!$K$4:$L$103,2,FALSE)),Kurstabelle!$G$3:$G$1327,1,FALSE)),ISNA(VLOOKUP(CONCATENATE(VLOOKUP(B921,'Fach-ID''s'!$C$4:$D$1000,2,FALSE),"-",VLOOKUP(Klausurenliste!F921,Hilfstabellen!$K$4:$L$103,2,FALSE)),Kurstabelle!$G$3:$G$1327,1,FALSE))),"Kurs zu dem Professor noch nicht gelistet",IF(ISNA(IF(D921="",CONCATENATE(VLOOKUP(B921,'Fach-ID''s'!$B$4:$D$1000,3,FALSE),"-",VLOOKUP(Klausurenliste!F921,Hilfstabellen!$K$4:$L$103,2,FALSE)),CONCATENATE(VLOOKUP(B921,'Fach-ID''s'!$B$4:$D$1000,3,FALSE),"-",VLOOKUP(Klausurenliste!F921,Hilfstabellen!$K$4:$L$103,2,FALSE),"\",D921))),IF(D921="",CONCATENATE(VLOOKUP(B921,'Fach-ID''s'!$C$4:$D$1000,2,FALSE),"-",VLOOKUP(Klausurenliste!F921,Hilfstabellen!$K$4:$L$103,2,FALSE)),CONCATENATE(VLOOKUP(B921,'Fach-ID''s'!$C$4:$D$1000,2,FALSE),"-",VLOOKUP(Klausurenliste!F921,Hilfstabellen!$K$4:$L$103,2,FALSE),"\",D921)),IF(D921="",CONCATENATE(VLOOKUP(B921,'Fach-ID''s'!$B$4:$D$1000,3,FALSE),"-",VLOOKUP(Klausurenliste!F921,Hilfstabellen!$K$4:$L$103,2,FALSE)),CONCATENATE(VLOOKUP(B921,'Fach-ID''s'!$B$4:$D$1000,3,FALSE),"-",VLOOKUP(Klausurenliste!F921,Hilfstabellen!$K$4:$L$103,2,FALSE),"\",D921))))))</f>
        <v/>
      </c>
      <c r="J921" s="2" t="str">
        <f t="shared" si="29"/>
        <v/>
      </c>
      <c r="K921" s="8"/>
      <c r="L921" t="s">
        <v>20</v>
      </c>
    </row>
    <row r="922" spans="1:12" ht="15.75" hidden="1" x14ac:dyDescent="0.25">
      <c r="A922" t="str">
        <f t="shared" si="28"/>
        <v/>
      </c>
      <c r="B922" s="14"/>
      <c r="C922" s="16"/>
      <c r="D922" s="14"/>
      <c r="E922" s="13"/>
      <c r="F922" s="13"/>
      <c r="G922" s="13" t="str">
        <f>IF(ISNA(VLOOKUP(B922,Kurstabelle!$B$3:$G$1327,5,FALSE)),"",VLOOKUP(B922,Kurstabelle!$B$3:$G$1327,5,FALSE))</f>
        <v/>
      </c>
      <c r="H922" s="13" t="str">
        <f>IF(ISNA(VLOOKUP(B922,Kurstabelle!$B$3:$G$1327,4,FALSE)),"",VLOOKUP(B922,Kurstabelle!$B$3:$G$1327,4,FALSE))</f>
        <v/>
      </c>
      <c r="I922" s="2" t="str">
        <f>IF(B922="","",IF(AND(ISNA(VLOOKUP(B922,'Fach-ID''s'!$B$4:$D$1000,1,FALSE)),ISNA(VLOOKUP(B922,'Fach-ID''s'!$C$4:$D$1000,1,FALSE))),"Kurs noch nicht gelistet",IF(AND(ISNA(VLOOKUP(CONCATENATE(VLOOKUP(B922,'Fach-ID''s'!$B$4:$D$1000,3,FALSE),"-",VLOOKUP(Klausurenliste!F922,Hilfstabellen!$K$4:$L$103,2,FALSE)),Kurstabelle!$G$3:$G$1327,1,FALSE)),ISNA(VLOOKUP(CONCATENATE(VLOOKUP(B922,'Fach-ID''s'!$C$4:$D$1000,2,FALSE),"-",VLOOKUP(Klausurenliste!F922,Hilfstabellen!$K$4:$L$103,2,FALSE)),Kurstabelle!$G$3:$G$1327,1,FALSE))),"Kurs zu dem Professor noch nicht gelistet",IF(ISNA(IF(D922="",CONCATENATE(VLOOKUP(B922,'Fach-ID''s'!$B$4:$D$1000,3,FALSE),"-",VLOOKUP(Klausurenliste!F922,Hilfstabellen!$K$4:$L$103,2,FALSE)),CONCATENATE(VLOOKUP(B922,'Fach-ID''s'!$B$4:$D$1000,3,FALSE),"-",VLOOKUP(Klausurenliste!F922,Hilfstabellen!$K$4:$L$103,2,FALSE),"\",D922))),IF(D922="",CONCATENATE(VLOOKUP(B922,'Fach-ID''s'!$C$4:$D$1000,2,FALSE),"-",VLOOKUP(Klausurenliste!F922,Hilfstabellen!$K$4:$L$103,2,FALSE)),CONCATENATE(VLOOKUP(B922,'Fach-ID''s'!$C$4:$D$1000,2,FALSE),"-",VLOOKUP(Klausurenliste!F922,Hilfstabellen!$K$4:$L$103,2,FALSE),"\",D922)),IF(D922="",CONCATENATE(VLOOKUP(B922,'Fach-ID''s'!$B$4:$D$1000,3,FALSE),"-",VLOOKUP(Klausurenliste!F922,Hilfstabellen!$K$4:$L$103,2,FALSE)),CONCATENATE(VLOOKUP(B922,'Fach-ID''s'!$B$4:$D$1000,3,FALSE),"-",VLOOKUP(Klausurenliste!F922,Hilfstabellen!$K$4:$L$103,2,FALSE),"\",D922))))))</f>
        <v/>
      </c>
      <c r="J922" s="2" t="str">
        <f t="shared" si="29"/>
        <v/>
      </c>
      <c r="K922" s="8"/>
      <c r="L922" t="s">
        <v>20</v>
      </c>
    </row>
    <row r="923" spans="1:12" ht="15.75" hidden="1" x14ac:dyDescent="0.25">
      <c r="A923" t="str">
        <f t="shared" si="28"/>
        <v/>
      </c>
      <c r="B923" s="14"/>
      <c r="C923" s="16"/>
      <c r="D923" s="14"/>
      <c r="E923" s="13"/>
      <c r="F923" s="13"/>
      <c r="G923" s="13" t="str">
        <f>IF(ISNA(VLOOKUP(B923,Kurstabelle!$B$3:$G$1327,5,FALSE)),"",VLOOKUP(B923,Kurstabelle!$B$3:$G$1327,5,FALSE))</f>
        <v/>
      </c>
      <c r="H923" s="13" t="str">
        <f>IF(ISNA(VLOOKUP(B923,Kurstabelle!$B$3:$G$1327,4,FALSE)),"",VLOOKUP(B923,Kurstabelle!$B$3:$G$1327,4,FALSE))</f>
        <v/>
      </c>
      <c r="I923" s="2" t="str">
        <f>IF(B923="","",IF(AND(ISNA(VLOOKUP(B923,'Fach-ID''s'!$B$4:$D$1000,1,FALSE)),ISNA(VLOOKUP(B923,'Fach-ID''s'!$C$4:$D$1000,1,FALSE))),"Kurs noch nicht gelistet",IF(AND(ISNA(VLOOKUP(CONCATENATE(VLOOKUP(B923,'Fach-ID''s'!$B$4:$D$1000,3,FALSE),"-",VLOOKUP(Klausurenliste!F923,Hilfstabellen!$K$4:$L$103,2,FALSE)),Kurstabelle!$G$3:$G$1327,1,FALSE)),ISNA(VLOOKUP(CONCATENATE(VLOOKUP(B923,'Fach-ID''s'!$C$4:$D$1000,2,FALSE),"-",VLOOKUP(Klausurenliste!F923,Hilfstabellen!$K$4:$L$103,2,FALSE)),Kurstabelle!$G$3:$G$1327,1,FALSE))),"Kurs zu dem Professor noch nicht gelistet",IF(ISNA(IF(D923="",CONCATENATE(VLOOKUP(B923,'Fach-ID''s'!$B$4:$D$1000,3,FALSE),"-",VLOOKUP(Klausurenliste!F923,Hilfstabellen!$K$4:$L$103,2,FALSE)),CONCATENATE(VLOOKUP(B923,'Fach-ID''s'!$B$4:$D$1000,3,FALSE),"-",VLOOKUP(Klausurenliste!F923,Hilfstabellen!$K$4:$L$103,2,FALSE),"\",D923))),IF(D923="",CONCATENATE(VLOOKUP(B923,'Fach-ID''s'!$C$4:$D$1000,2,FALSE),"-",VLOOKUP(Klausurenliste!F923,Hilfstabellen!$K$4:$L$103,2,FALSE)),CONCATENATE(VLOOKUP(B923,'Fach-ID''s'!$C$4:$D$1000,2,FALSE),"-",VLOOKUP(Klausurenliste!F923,Hilfstabellen!$K$4:$L$103,2,FALSE),"\",D923)),IF(D923="",CONCATENATE(VLOOKUP(B923,'Fach-ID''s'!$B$4:$D$1000,3,FALSE),"-",VLOOKUP(Klausurenliste!F923,Hilfstabellen!$K$4:$L$103,2,FALSE)),CONCATENATE(VLOOKUP(B923,'Fach-ID''s'!$B$4:$D$1000,3,FALSE),"-",VLOOKUP(Klausurenliste!F923,Hilfstabellen!$K$4:$L$103,2,FALSE),"\",D923))))))</f>
        <v/>
      </c>
      <c r="J923" s="2" t="str">
        <f t="shared" si="29"/>
        <v/>
      </c>
      <c r="K923" s="8"/>
      <c r="L923" t="s">
        <v>20</v>
      </c>
    </row>
    <row r="924" spans="1:12" ht="15.75" hidden="1" x14ac:dyDescent="0.25">
      <c r="A924" t="str">
        <f t="shared" si="28"/>
        <v/>
      </c>
      <c r="B924" s="14"/>
      <c r="C924" s="16"/>
      <c r="D924" s="14"/>
      <c r="E924" s="13"/>
      <c r="F924" s="13"/>
      <c r="G924" s="13" t="str">
        <f>IF(ISNA(VLOOKUP(B924,Kurstabelle!$B$3:$G$1327,5,FALSE)),"",VLOOKUP(B924,Kurstabelle!$B$3:$G$1327,5,FALSE))</f>
        <v/>
      </c>
      <c r="H924" s="13" t="str">
        <f>IF(ISNA(VLOOKUP(B924,Kurstabelle!$B$3:$G$1327,4,FALSE)),"",VLOOKUP(B924,Kurstabelle!$B$3:$G$1327,4,FALSE))</f>
        <v/>
      </c>
      <c r="I924" s="2" t="str">
        <f>IF(B924="","",IF(AND(ISNA(VLOOKUP(B924,'Fach-ID''s'!$B$4:$D$1000,1,FALSE)),ISNA(VLOOKUP(B924,'Fach-ID''s'!$C$4:$D$1000,1,FALSE))),"Kurs noch nicht gelistet",IF(AND(ISNA(VLOOKUP(CONCATENATE(VLOOKUP(B924,'Fach-ID''s'!$B$4:$D$1000,3,FALSE),"-",VLOOKUP(Klausurenliste!F924,Hilfstabellen!$K$4:$L$103,2,FALSE)),Kurstabelle!$G$3:$G$1327,1,FALSE)),ISNA(VLOOKUP(CONCATENATE(VLOOKUP(B924,'Fach-ID''s'!$C$4:$D$1000,2,FALSE),"-",VLOOKUP(Klausurenliste!F924,Hilfstabellen!$K$4:$L$103,2,FALSE)),Kurstabelle!$G$3:$G$1327,1,FALSE))),"Kurs zu dem Professor noch nicht gelistet",IF(ISNA(IF(D924="",CONCATENATE(VLOOKUP(B924,'Fach-ID''s'!$B$4:$D$1000,3,FALSE),"-",VLOOKUP(Klausurenliste!F924,Hilfstabellen!$K$4:$L$103,2,FALSE)),CONCATENATE(VLOOKUP(B924,'Fach-ID''s'!$B$4:$D$1000,3,FALSE),"-",VLOOKUP(Klausurenliste!F924,Hilfstabellen!$K$4:$L$103,2,FALSE),"\",D924))),IF(D924="",CONCATENATE(VLOOKUP(B924,'Fach-ID''s'!$C$4:$D$1000,2,FALSE),"-",VLOOKUP(Klausurenliste!F924,Hilfstabellen!$K$4:$L$103,2,FALSE)),CONCATENATE(VLOOKUP(B924,'Fach-ID''s'!$C$4:$D$1000,2,FALSE),"-",VLOOKUP(Klausurenliste!F924,Hilfstabellen!$K$4:$L$103,2,FALSE),"\",D924)),IF(D924="",CONCATENATE(VLOOKUP(B924,'Fach-ID''s'!$B$4:$D$1000,3,FALSE),"-",VLOOKUP(Klausurenliste!F924,Hilfstabellen!$K$4:$L$103,2,FALSE)),CONCATENATE(VLOOKUP(B924,'Fach-ID''s'!$B$4:$D$1000,3,FALSE),"-",VLOOKUP(Klausurenliste!F924,Hilfstabellen!$K$4:$L$103,2,FALSE),"\",D924))))))</f>
        <v/>
      </c>
      <c r="J924" s="2" t="str">
        <f t="shared" si="29"/>
        <v/>
      </c>
      <c r="K924" s="8"/>
      <c r="L924" t="s">
        <v>20</v>
      </c>
    </row>
    <row r="925" spans="1:12" ht="15.75" hidden="1" x14ac:dyDescent="0.25">
      <c r="A925" t="str">
        <f t="shared" si="28"/>
        <v/>
      </c>
      <c r="B925" s="14"/>
      <c r="C925" s="15"/>
      <c r="D925" s="14"/>
      <c r="E925" s="13"/>
      <c r="F925" s="13"/>
      <c r="G925" s="13" t="str">
        <f>IF(ISNA(VLOOKUP(B925,Kurstabelle!$B$3:$G$1327,5,FALSE)),"",VLOOKUP(B925,Kurstabelle!$B$3:$G$1327,5,FALSE))</f>
        <v/>
      </c>
      <c r="H925" s="13" t="str">
        <f>IF(ISNA(VLOOKUP(B925,Kurstabelle!$B$3:$G$1327,4,FALSE)),"",VLOOKUP(B925,Kurstabelle!$B$3:$G$1327,4,FALSE))</f>
        <v/>
      </c>
      <c r="I925" s="2" t="str">
        <f>IF(B925="","",IF(AND(ISNA(VLOOKUP(B925,'Fach-ID''s'!$B$4:$D$1000,1,FALSE)),ISNA(VLOOKUP(B925,'Fach-ID''s'!$C$4:$D$1000,1,FALSE))),"Kurs noch nicht gelistet",IF(AND(ISNA(VLOOKUP(CONCATENATE(VLOOKUP(B925,'Fach-ID''s'!$B$4:$D$1000,3,FALSE),"-",VLOOKUP(Klausurenliste!F925,Hilfstabellen!$K$4:$L$103,2,FALSE)),Kurstabelle!$G$3:$G$1327,1,FALSE)),ISNA(VLOOKUP(CONCATENATE(VLOOKUP(B925,'Fach-ID''s'!$C$4:$D$1000,2,FALSE),"-",VLOOKUP(Klausurenliste!F925,Hilfstabellen!$K$4:$L$103,2,FALSE)),Kurstabelle!$G$3:$G$1327,1,FALSE))),"Kurs zu dem Professor noch nicht gelistet",IF(ISNA(IF(D925="",CONCATENATE(VLOOKUP(B925,'Fach-ID''s'!$B$4:$D$1000,3,FALSE),"-",VLOOKUP(Klausurenliste!F925,Hilfstabellen!$K$4:$L$103,2,FALSE)),CONCATENATE(VLOOKUP(B925,'Fach-ID''s'!$B$4:$D$1000,3,FALSE),"-",VLOOKUP(Klausurenliste!F925,Hilfstabellen!$K$4:$L$103,2,FALSE),"\",D925))),IF(D925="",CONCATENATE(VLOOKUP(B925,'Fach-ID''s'!$C$4:$D$1000,2,FALSE),"-",VLOOKUP(Klausurenliste!F925,Hilfstabellen!$K$4:$L$103,2,FALSE)),CONCATENATE(VLOOKUP(B925,'Fach-ID''s'!$C$4:$D$1000,2,FALSE),"-",VLOOKUP(Klausurenliste!F925,Hilfstabellen!$K$4:$L$103,2,FALSE),"\",D925)),IF(D925="",CONCATENATE(VLOOKUP(B925,'Fach-ID''s'!$B$4:$D$1000,3,FALSE),"-",VLOOKUP(Klausurenliste!F925,Hilfstabellen!$K$4:$L$103,2,FALSE)),CONCATENATE(VLOOKUP(B925,'Fach-ID''s'!$B$4:$D$1000,3,FALSE),"-",VLOOKUP(Klausurenliste!F925,Hilfstabellen!$K$4:$L$103,2,FALSE),"\",D925))))))</f>
        <v/>
      </c>
      <c r="J925" s="2" t="str">
        <f t="shared" si="29"/>
        <v/>
      </c>
      <c r="K925" s="8"/>
      <c r="L925" t="s">
        <v>20</v>
      </c>
    </row>
    <row r="926" spans="1:12" ht="15.75" hidden="1" x14ac:dyDescent="0.25">
      <c r="A926" t="str">
        <f t="shared" si="28"/>
        <v/>
      </c>
      <c r="B926" s="14"/>
      <c r="C926" s="15"/>
      <c r="D926" s="14"/>
      <c r="E926" s="13"/>
      <c r="F926" s="13"/>
      <c r="G926" s="13" t="str">
        <f>IF(ISNA(VLOOKUP(B926,Kurstabelle!$B$3:$G$1327,5,FALSE)),"",VLOOKUP(B926,Kurstabelle!$B$3:$G$1327,5,FALSE))</f>
        <v/>
      </c>
      <c r="H926" s="13" t="str">
        <f>IF(ISNA(VLOOKUP(B926,Kurstabelle!$B$3:$G$1327,4,FALSE)),"",VLOOKUP(B926,Kurstabelle!$B$3:$G$1327,4,FALSE))</f>
        <v/>
      </c>
      <c r="I926" s="2" t="str">
        <f>IF(B926="","",IF(AND(ISNA(VLOOKUP(B926,'Fach-ID''s'!$B$4:$D$1000,1,FALSE)),ISNA(VLOOKUP(B926,'Fach-ID''s'!$C$4:$D$1000,1,FALSE))),"Kurs noch nicht gelistet",IF(AND(ISNA(VLOOKUP(CONCATENATE(VLOOKUP(B926,'Fach-ID''s'!$B$4:$D$1000,3,FALSE),"-",VLOOKUP(Klausurenliste!F926,Hilfstabellen!$K$4:$L$103,2,FALSE)),Kurstabelle!$G$3:$G$1327,1,FALSE)),ISNA(VLOOKUP(CONCATENATE(VLOOKUP(B926,'Fach-ID''s'!$C$4:$D$1000,2,FALSE),"-",VLOOKUP(Klausurenliste!F926,Hilfstabellen!$K$4:$L$103,2,FALSE)),Kurstabelle!$G$3:$G$1327,1,FALSE))),"Kurs zu dem Professor noch nicht gelistet",IF(ISNA(IF(D926="",CONCATENATE(VLOOKUP(B926,'Fach-ID''s'!$B$4:$D$1000,3,FALSE),"-",VLOOKUP(Klausurenliste!F926,Hilfstabellen!$K$4:$L$103,2,FALSE)),CONCATENATE(VLOOKUP(B926,'Fach-ID''s'!$B$4:$D$1000,3,FALSE),"-",VLOOKUP(Klausurenliste!F926,Hilfstabellen!$K$4:$L$103,2,FALSE),"\",D926))),IF(D926="",CONCATENATE(VLOOKUP(B926,'Fach-ID''s'!$C$4:$D$1000,2,FALSE),"-",VLOOKUP(Klausurenliste!F926,Hilfstabellen!$K$4:$L$103,2,FALSE)),CONCATENATE(VLOOKUP(B926,'Fach-ID''s'!$C$4:$D$1000,2,FALSE),"-",VLOOKUP(Klausurenliste!F926,Hilfstabellen!$K$4:$L$103,2,FALSE),"\",D926)),IF(D926="",CONCATENATE(VLOOKUP(B926,'Fach-ID''s'!$B$4:$D$1000,3,FALSE),"-",VLOOKUP(Klausurenliste!F926,Hilfstabellen!$K$4:$L$103,2,FALSE)),CONCATENATE(VLOOKUP(B926,'Fach-ID''s'!$B$4:$D$1000,3,FALSE),"-",VLOOKUP(Klausurenliste!F926,Hilfstabellen!$K$4:$L$103,2,FALSE),"\",D926))))))</f>
        <v/>
      </c>
      <c r="J926" s="2" t="str">
        <f t="shared" si="29"/>
        <v/>
      </c>
      <c r="K926" s="8"/>
      <c r="L926" t="s">
        <v>20</v>
      </c>
    </row>
    <row r="927" spans="1:12" ht="15.75" hidden="1" x14ac:dyDescent="0.25">
      <c r="A927" t="str">
        <f t="shared" si="28"/>
        <v/>
      </c>
      <c r="B927" s="14"/>
      <c r="C927" s="15"/>
      <c r="D927" s="14"/>
      <c r="E927" s="13"/>
      <c r="F927" s="13"/>
      <c r="G927" s="13" t="str">
        <f>IF(ISNA(VLOOKUP(B927,Kurstabelle!$B$3:$G$1327,5,FALSE)),"",VLOOKUP(B927,Kurstabelle!$B$3:$G$1327,5,FALSE))</f>
        <v/>
      </c>
      <c r="H927" s="13" t="str">
        <f>IF(ISNA(VLOOKUP(B927,Kurstabelle!$B$3:$G$1327,4,FALSE)),"",VLOOKUP(B927,Kurstabelle!$B$3:$G$1327,4,FALSE))</f>
        <v/>
      </c>
      <c r="I927" s="2" t="str">
        <f>IF(B927="","",IF(AND(ISNA(VLOOKUP(B927,'Fach-ID''s'!$B$4:$D$1000,1,FALSE)),ISNA(VLOOKUP(B927,'Fach-ID''s'!$C$4:$D$1000,1,FALSE))),"Kurs noch nicht gelistet",IF(AND(ISNA(VLOOKUP(CONCATENATE(VLOOKUP(B927,'Fach-ID''s'!$B$4:$D$1000,3,FALSE),"-",VLOOKUP(Klausurenliste!F927,Hilfstabellen!$K$4:$L$103,2,FALSE)),Kurstabelle!$G$3:$G$1327,1,FALSE)),ISNA(VLOOKUP(CONCATENATE(VLOOKUP(B927,'Fach-ID''s'!$C$4:$D$1000,2,FALSE),"-",VLOOKUP(Klausurenliste!F927,Hilfstabellen!$K$4:$L$103,2,FALSE)),Kurstabelle!$G$3:$G$1327,1,FALSE))),"Kurs zu dem Professor noch nicht gelistet",IF(ISNA(IF(D927="",CONCATENATE(VLOOKUP(B927,'Fach-ID''s'!$B$4:$D$1000,3,FALSE),"-",VLOOKUP(Klausurenliste!F927,Hilfstabellen!$K$4:$L$103,2,FALSE)),CONCATENATE(VLOOKUP(B927,'Fach-ID''s'!$B$4:$D$1000,3,FALSE),"-",VLOOKUP(Klausurenliste!F927,Hilfstabellen!$K$4:$L$103,2,FALSE),"\",D927))),IF(D927="",CONCATENATE(VLOOKUP(B927,'Fach-ID''s'!$C$4:$D$1000,2,FALSE),"-",VLOOKUP(Klausurenliste!F927,Hilfstabellen!$K$4:$L$103,2,FALSE)),CONCATENATE(VLOOKUP(B927,'Fach-ID''s'!$C$4:$D$1000,2,FALSE),"-",VLOOKUP(Klausurenliste!F927,Hilfstabellen!$K$4:$L$103,2,FALSE),"\",D927)),IF(D927="",CONCATENATE(VLOOKUP(B927,'Fach-ID''s'!$B$4:$D$1000,3,FALSE),"-",VLOOKUP(Klausurenliste!F927,Hilfstabellen!$K$4:$L$103,2,FALSE)),CONCATENATE(VLOOKUP(B927,'Fach-ID''s'!$B$4:$D$1000,3,FALSE),"-",VLOOKUP(Klausurenliste!F927,Hilfstabellen!$K$4:$L$103,2,FALSE),"\",D927))))))</f>
        <v/>
      </c>
      <c r="J927" s="2" t="str">
        <f t="shared" si="29"/>
        <v/>
      </c>
      <c r="K927" s="8"/>
      <c r="L927" t="s">
        <v>20</v>
      </c>
    </row>
    <row r="928" spans="1:12" ht="15.75" hidden="1" x14ac:dyDescent="0.25">
      <c r="A928" t="str">
        <f t="shared" si="28"/>
        <v/>
      </c>
      <c r="B928" s="14"/>
      <c r="C928" s="15"/>
      <c r="D928" s="14"/>
      <c r="E928" s="13"/>
      <c r="F928" s="13"/>
      <c r="G928" s="13" t="str">
        <f>IF(ISNA(VLOOKUP(B928,Kurstabelle!$B$3:$G$1327,5,FALSE)),"",VLOOKUP(B928,Kurstabelle!$B$3:$G$1327,5,FALSE))</f>
        <v/>
      </c>
      <c r="H928" s="13" t="str">
        <f>IF(ISNA(VLOOKUP(B928,Kurstabelle!$B$3:$G$1327,4,FALSE)),"",VLOOKUP(B928,Kurstabelle!$B$3:$G$1327,4,FALSE))</f>
        <v/>
      </c>
      <c r="I928" s="2" t="str">
        <f>IF(B928="","",IF(AND(ISNA(VLOOKUP(B928,'Fach-ID''s'!$B$4:$D$1000,1,FALSE)),ISNA(VLOOKUP(B928,'Fach-ID''s'!$C$4:$D$1000,1,FALSE))),"Kurs noch nicht gelistet",IF(AND(ISNA(VLOOKUP(CONCATENATE(VLOOKUP(B928,'Fach-ID''s'!$B$4:$D$1000,3,FALSE),"-",VLOOKUP(Klausurenliste!F928,Hilfstabellen!$K$4:$L$103,2,FALSE)),Kurstabelle!$G$3:$G$1327,1,FALSE)),ISNA(VLOOKUP(CONCATENATE(VLOOKUP(B928,'Fach-ID''s'!$C$4:$D$1000,2,FALSE),"-",VLOOKUP(Klausurenliste!F928,Hilfstabellen!$K$4:$L$103,2,FALSE)),Kurstabelle!$G$3:$G$1327,1,FALSE))),"Kurs zu dem Professor noch nicht gelistet",IF(ISNA(IF(D928="",CONCATENATE(VLOOKUP(B928,'Fach-ID''s'!$B$4:$D$1000,3,FALSE),"-",VLOOKUP(Klausurenliste!F928,Hilfstabellen!$K$4:$L$103,2,FALSE)),CONCATENATE(VLOOKUP(B928,'Fach-ID''s'!$B$4:$D$1000,3,FALSE),"-",VLOOKUP(Klausurenliste!F928,Hilfstabellen!$K$4:$L$103,2,FALSE),"\",D928))),IF(D928="",CONCATENATE(VLOOKUP(B928,'Fach-ID''s'!$C$4:$D$1000,2,FALSE),"-",VLOOKUP(Klausurenliste!F928,Hilfstabellen!$K$4:$L$103,2,FALSE)),CONCATENATE(VLOOKUP(B928,'Fach-ID''s'!$C$4:$D$1000,2,FALSE),"-",VLOOKUP(Klausurenliste!F928,Hilfstabellen!$K$4:$L$103,2,FALSE),"\",D928)),IF(D928="",CONCATENATE(VLOOKUP(B928,'Fach-ID''s'!$B$4:$D$1000,3,FALSE),"-",VLOOKUP(Klausurenliste!F928,Hilfstabellen!$K$4:$L$103,2,FALSE)),CONCATENATE(VLOOKUP(B928,'Fach-ID''s'!$B$4:$D$1000,3,FALSE),"-",VLOOKUP(Klausurenliste!F928,Hilfstabellen!$K$4:$L$103,2,FALSE),"\",D928))))))</f>
        <v/>
      </c>
      <c r="J928" s="2" t="str">
        <f t="shared" si="29"/>
        <v/>
      </c>
      <c r="K928" s="8"/>
      <c r="L928" t="s">
        <v>20</v>
      </c>
    </row>
    <row r="929" spans="1:12" ht="15.75" hidden="1" x14ac:dyDescent="0.25">
      <c r="A929" t="str">
        <f t="shared" si="28"/>
        <v/>
      </c>
      <c r="B929" s="14"/>
      <c r="C929" s="16"/>
      <c r="D929" s="14"/>
      <c r="E929" s="13"/>
      <c r="F929" s="13"/>
      <c r="G929" s="13" t="str">
        <f>IF(ISNA(VLOOKUP(B929,Kurstabelle!$B$3:$G$1327,5,FALSE)),"",VLOOKUP(B929,Kurstabelle!$B$3:$G$1327,5,FALSE))</f>
        <v/>
      </c>
      <c r="H929" s="13" t="str">
        <f>IF(ISNA(VLOOKUP(B929,Kurstabelle!$B$3:$G$1327,4,FALSE)),"",VLOOKUP(B929,Kurstabelle!$B$3:$G$1327,4,FALSE))</f>
        <v/>
      </c>
      <c r="I929" s="2" t="str">
        <f>IF(B929="","",IF(AND(ISNA(VLOOKUP(B929,'Fach-ID''s'!$B$4:$D$1000,1,FALSE)),ISNA(VLOOKUP(B929,'Fach-ID''s'!$C$4:$D$1000,1,FALSE))),"Kurs noch nicht gelistet",IF(AND(ISNA(VLOOKUP(CONCATENATE(VLOOKUP(B929,'Fach-ID''s'!$B$4:$D$1000,3,FALSE),"-",VLOOKUP(Klausurenliste!F929,Hilfstabellen!$K$4:$L$103,2,FALSE)),Kurstabelle!$G$3:$G$1327,1,FALSE)),ISNA(VLOOKUP(CONCATENATE(VLOOKUP(B929,'Fach-ID''s'!$C$4:$D$1000,2,FALSE),"-",VLOOKUP(Klausurenliste!F929,Hilfstabellen!$K$4:$L$103,2,FALSE)),Kurstabelle!$G$3:$G$1327,1,FALSE))),"Kurs zu dem Professor noch nicht gelistet",IF(ISNA(IF(D929="",CONCATENATE(VLOOKUP(B929,'Fach-ID''s'!$B$4:$D$1000,3,FALSE),"-",VLOOKUP(Klausurenliste!F929,Hilfstabellen!$K$4:$L$103,2,FALSE)),CONCATENATE(VLOOKUP(B929,'Fach-ID''s'!$B$4:$D$1000,3,FALSE),"-",VLOOKUP(Klausurenliste!F929,Hilfstabellen!$K$4:$L$103,2,FALSE),"\",D929))),IF(D929="",CONCATENATE(VLOOKUP(B929,'Fach-ID''s'!$C$4:$D$1000,2,FALSE),"-",VLOOKUP(Klausurenliste!F929,Hilfstabellen!$K$4:$L$103,2,FALSE)),CONCATENATE(VLOOKUP(B929,'Fach-ID''s'!$C$4:$D$1000,2,FALSE),"-",VLOOKUP(Klausurenliste!F929,Hilfstabellen!$K$4:$L$103,2,FALSE),"\",D929)),IF(D929="",CONCATENATE(VLOOKUP(B929,'Fach-ID''s'!$B$4:$D$1000,3,FALSE),"-",VLOOKUP(Klausurenliste!F929,Hilfstabellen!$K$4:$L$103,2,FALSE)),CONCATENATE(VLOOKUP(B929,'Fach-ID''s'!$B$4:$D$1000,3,FALSE),"-",VLOOKUP(Klausurenliste!F929,Hilfstabellen!$K$4:$L$103,2,FALSE),"\",D929))))))</f>
        <v/>
      </c>
      <c r="J929" s="2" t="str">
        <f t="shared" si="29"/>
        <v/>
      </c>
      <c r="K929" s="8"/>
      <c r="L929" t="s">
        <v>20</v>
      </c>
    </row>
    <row r="930" spans="1:12" ht="15.75" hidden="1" x14ac:dyDescent="0.25">
      <c r="A930" t="str">
        <f t="shared" si="28"/>
        <v/>
      </c>
      <c r="B930" s="14"/>
      <c r="C930" s="16"/>
      <c r="D930" s="14"/>
      <c r="E930" s="13"/>
      <c r="F930" s="13"/>
      <c r="G930" s="13" t="str">
        <f>IF(ISNA(VLOOKUP(B930,Kurstabelle!$B$3:$G$1327,5,FALSE)),"",VLOOKUP(B930,Kurstabelle!$B$3:$G$1327,5,FALSE))</f>
        <v/>
      </c>
      <c r="H930" s="13" t="str">
        <f>IF(ISNA(VLOOKUP(B930,Kurstabelle!$B$3:$G$1327,4,FALSE)),"",VLOOKUP(B930,Kurstabelle!$B$3:$G$1327,4,FALSE))</f>
        <v/>
      </c>
      <c r="I930" s="2" t="str">
        <f>IF(B930="","",IF(AND(ISNA(VLOOKUP(B930,'Fach-ID''s'!$B$4:$D$1000,1,FALSE)),ISNA(VLOOKUP(B930,'Fach-ID''s'!$C$4:$D$1000,1,FALSE))),"Kurs noch nicht gelistet",IF(AND(ISNA(VLOOKUP(CONCATENATE(VLOOKUP(B930,'Fach-ID''s'!$B$4:$D$1000,3,FALSE),"-",VLOOKUP(Klausurenliste!F930,Hilfstabellen!$K$4:$L$103,2,FALSE)),Kurstabelle!$G$3:$G$1327,1,FALSE)),ISNA(VLOOKUP(CONCATENATE(VLOOKUP(B930,'Fach-ID''s'!$C$4:$D$1000,2,FALSE),"-",VLOOKUP(Klausurenliste!F930,Hilfstabellen!$K$4:$L$103,2,FALSE)),Kurstabelle!$G$3:$G$1327,1,FALSE))),"Kurs zu dem Professor noch nicht gelistet",IF(ISNA(IF(D930="",CONCATENATE(VLOOKUP(B930,'Fach-ID''s'!$B$4:$D$1000,3,FALSE),"-",VLOOKUP(Klausurenliste!F930,Hilfstabellen!$K$4:$L$103,2,FALSE)),CONCATENATE(VLOOKUP(B930,'Fach-ID''s'!$B$4:$D$1000,3,FALSE),"-",VLOOKUP(Klausurenliste!F930,Hilfstabellen!$K$4:$L$103,2,FALSE),"\",D930))),IF(D930="",CONCATENATE(VLOOKUP(B930,'Fach-ID''s'!$C$4:$D$1000,2,FALSE),"-",VLOOKUP(Klausurenliste!F930,Hilfstabellen!$K$4:$L$103,2,FALSE)),CONCATENATE(VLOOKUP(B930,'Fach-ID''s'!$C$4:$D$1000,2,FALSE),"-",VLOOKUP(Klausurenliste!F930,Hilfstabellen!$K$4:$L$103,2,FALSE),"\",D930)),IF(D930="",CONCATENATE(VLOOKUP(B930,'Fach-ID''s'!$B$4:$D$1000,3,FALSE),"-",VLOOKUP(Klausurenliste!F930,Hilfstabellen!$K$4:$L$103,2,FALSE)),CONCATENATE(VLOOKUP(B930,'Fach-ID''s'!$B$4:$D$1000,3,FALSE),"-",VLOOKUP(Klausurenliste!F930,Hilfstabellen!$K$4:$L$103,2,FALSE),"\",D930))))))</f>
        <v/>
      </c>
      <c r="J930" s="2" t="str">
        <f t="shared" si="29"/>
        <v/>
      </c>
      <c r="K930" s="8"/>
      <c r="L930" t="s">
        <v>20</v>
      </c>
    </row>
    <row r="931" spans="1:12" ht="15.75" hidden="1" x14ac:dyDescent="0.25">
      <c r="A931" t="str">
        <f t="shared" si="28"/>
        <v/>
      </c>
      <c r="B931" s="14"/>
      <c r="C931" s="16"/>
      <c r="D931" s="14"/>
      <c r="E931" s="13"/>
      <c r="F931" s="13"/>
      <c r="G931" s="13" t="str">
        <f>IF(ISNA(VLOOKUP(B931,Kurstabelle!$B$3:$G$1327,5,FALSE)),"",VLOOKUP(B931,Kurstabelle!$B$3:$G$1327,5,FALSE))</f>
        <v/>
      </c>
      <c r="H931" s="13" t="str">
        <f>IF(ISNA(VLOOKUP(B931,Kurstabelle!$B$3:$G$1327,4,FALSE)),"",VLOOKUP(B931,Kurstabelle!$B$3:$G$1327,4,FALSE))</f>
        <v/>
      </c>
      <c r="I931" s="2" t="str">
        <f>IF(B931="","",IF(AND(ISNA(VLOOKUP(B931,'Fach-ID''s'!$B$4:$D$1000,1,FALSE)),ISNA(VLOOKUP(B931,'Fach-ID''s'!$C$4:$D$1000,1,FALSE))),"Kurs noch nicht gelistet",IF(AND(ISNA(VLOOKUP(CONCATENATE(VLOOKUP(B931,'Fach-ID''s'!$B$4:$D$1000,3,FALSE),"-",VLOOKUP(Klausurenliste!F931,Hilfstabellen!$K$4:$L$103,2,FALSE)),Kurstabelle!$G$3:$G$1327,1,FALSE)),ISNA(VLOOKUP(CONCATENATE(VLOOKUP(B931,'Fach-ID''s'!$C$4:$D$1000,2,FALSE),"-",VLOOKUP(Klausurenliste!F931,Hilfstabellen!$K$4:$L$103,2,FALSE)),Kurstabelle!$G$3:$G$1327,1,FALSE))),"Kurs zu dem Professor noch nicht gelistet",IF(ISNA(IF(D931="",CONCATENATE(VLOOKUP(B931,'Fach-ID''s'!$B$4:$D$1000,3,FALSE),"-",VLOOKUP(Klausurenliste!F931,Hilfstabellen!$K$4:$L$103,2,FALSE)),CONCATENATE(VLOOKUP(B931,'Fach-ID''s'!$B$4:$D$1000,3,FALSE),"-",VLOOKUP(Klausurenliste!F931,Hilfstabellen!$K$4:$L$103,2,FALSE),"\",D931))),IF(D931="",CONCATENATE(VLOOKUP(B931,'Fach-ID''s'!$C$4:$D$1000,2,FALSE),"-",VLOOKUP(Klausurenliste!F931,Hilfstabellen!$K$4:$L$103,2,FALSE)),CONCATENATE(VLOOKUP(B931,'Fach-ID''s'!$C$4:$D$1000,2,FALSE),"-",VLOOKUP(Klausurenliste!F931,Hilfstabellen!$K$4:$L$103,2,FALSE),"\",D931)),IF(D931="",CONCATENATE(VLOOKUP(B931,'Fach-ID''s'!$B$4:$D$1000,3,FALSE),"-",VLOOKUP(Klausurenliste!F931,Hilfstabellen!$K$4:$L$103,2,FALSE)),CONCATENATE(VLOOKUP(B931,'Fach-ID''s'!$B$4:$D$1000,3,FALSE),"-",VLOOKUP(Klausurenliste!F931,Hilfstabellen!$K$4:$L$103,2,FALSE),"\",D931))))))</f>
        <v/>
      </c>
      <c r="J931" s="2" t="str">
        <f t="shared" si="29"/>
        <v/>
      </c>
      <c r="K931" s="8"/>
      <c r="L931" t="s">
        <v>20</v>
      </c>
    </row>
    <row r="932" spans="1:12" ht="15.75" hidden="1" x14ac:dyDescent="0.25">
      <c r="A932" t="str">
        <f t="shared" si="28"/>
        <v/>
      </c>
      <c r="B932" s="14"/>
      <c r="C932" s="16"/>
      <c r="D932" s="14"/>
      <c r="E932" s="13"/>
      <c r="F932" s="13"/>
      <c r="G932" s="13" t="str">
        <f>IF(ISNA(VLOOKUP(B932,Kurstabelle!$B$3:$G$1327,5,FALSE)),"",VLOOKUP(B932,Kurstabelle!$B$3:$G$1327,5,FALSE))</f>
        <v/>
      </c>
      <c r="H932" s="13" t="str">
        <f>IF(ISNA(VLOOKUP(B932,Kurstabelle!$B$3:$G$1327,4,FALSE)),"",VLOOKUP(B932,Kurstabelle!$B$3:$G$1327,4,FALSE))</f>
        <v/>
      </c>
      <c r="I932" s="2" t="str">
        <f>IF(B932="","",IF(AND(ISNA(VLOOKUP(B932,'Fach-ID''s'!$B$4:$D$1000,1,FALSE)),ISNA(VLOOKUP(B932,'Fach-ID''s'!$C$4:$D$1000,1,FALSE))),"Kurs noch nicht gelistet",IF(AND(ISNA(VLOOKUP(CONCATENATE(VLOOKUP(B932,'Fach-ID''s'!$B$4:$D$1000,3,FALSE),"-",VLOOKUP(Klausurenliste!F932,Hilfstabellen!$K$4:$L$103,2,FALSE)),Kurstabelle!$G$3:$G$1327,1,FALSE)),ISNA(VLOOKUP(CONCATENATE(VLOOKUP(B932,'Fach-ID''s'!$C$4:$D$1000,2,FALSE),"-",VLOOKUP(Klausurenliste!F932,Hilfstabellen!$K$4:$L$103,2,FALSE)),Kurstabelle!$G$3:$G$1327,1,FALSE))),"Kurs zu dem Professor noch nicht gelistet",IF(ISNA(IF(D932="",CONCATENATE(VLOOKUP(B932,'Fach-ID''s'!$B$4:$D$1000,3,FALSE),"-",VLOOKUP(Klausurenliste!F932,Hilfstabellen!$K$4:$L$103,2,FALSE)),CONCATENATE(VLOOKUP(B932,'Fach-ID''s'!$B$4:$D$1000,3,FALSE),"-",VLOOKUP(Klausurenliste!F932,Hilfstabellen!$K$4:$L$103,2,FALSE),"\",D932))),IF(D932="",CONCATENATE(VLOOKUP(B932,'Fach-ID''s'!$C$4:$D$1000,2,FALSE),"-",VLOOKUP(Klausurenliste!F932,Hilfstabellen!$K$4:$L$103,2,FALSE)),CONCATENATE(VLOOKUP(B932,'Fach-ID''s'!$C$4:$D$1000,2,FALSE),"-",VLOOKUP(Klausurenliste!F932,Hilfstabellen!$K$4:$L$103,2,FALSE),"\",D932)),IF(D932="",CONCATENATE(VLOOKUP(B932,'Fach-ID''s'!$B$4:$D$1000,3,FALSE),"-",VLOOKUP(Klausurenliste!F932,Hilfstabellen!$K$4:$L$103,2,FALSE)),CONCATENATE(VLOOKUP(B932,'Fach-ID''s'!$B$4:$D$1000,3,FALSE),"-",VLOOKUP(Klausurenliste!F932,Hilfstabellen!$K$4:$L$103,2,FALSE),"\",D932))))))</f>
        <v/>
      </c>
      <c r="J932" s="2" t="str">
        <f t="shared" si="29"/>
        <v/>
      </c>
      <c r="K932" s="8"/>
      <c r="L932" t="s">
        <v>20</v>
      </c>
    </row>
    <row r="933" spans="1:12" ht="15.75" hidden="1" x14ac:dyDescent="0.25">
      <c r="A933" t="str">
        <f t="shared" si="28"/>
        <v/>
      </c>
      <c r="B933" s="14"/>
      <c r="C933" s="16"/>
      <c r="D933" s="14"/>
      <c r="E933" s="13"/>
      <c r="F933" s="13"/>
      <c r="G933" s="13" t="str">
        <f>IF(ISNA(VLOOKUP(B933,Kurstabelle!$B$3:$G$1327,5,FALSE)),"",VLOOKUP(B933,Kurstabelle!$B$3:$G$1327,5,FALSE))</f>
        <v/>
      </c>
      <c r="H933" s="13" t="str">
        <f>IF(ISNA(VLOOKUP(B933,Kurstabelle!$B$3:$G$1327,4,FALSE)),"",VLOOKUP(B933,Kurstabelle!$B$3:$G$1327,4,FALSE))</f>
        <v/>
      </c>
      <c r="I933" s="2" t="str">
        <f>IF(B933="","",IF(AND(ISNA(VLOOKUP(B933,'Fach-ID''s'!$B$4:$D$1000,1,FALSE)),ISNA(VLOOKUP(B933,'Fach-ID''s'!$C$4:$D$1000,1,FALSE))),"Kurs noch nicht gelistet",IF(AND(ISNA(VLOOKUP(CONCATENATE(VLOOKUP(B933,'Fach-ID''s'!$B$4:$D$1000,3,FALSE),"-",VLOOKUP(Klausurenliste!F933,Hilfstabellen!$K$4:$L$103,2,FALSE)),Kurstabelle!$G$3:$G$1327,1,FALSE)),ISNA(VLOOKUP(CONCATENATE(VLOOKUP(B933,'Fach-ID''s'!$C$4:$D$1000,2,FALSE),"-",VLOOKUP(Klausurenliste!F933,Hilfstabellen!$K$4:$L$103,2,FALSE)),Kurstabelle!$G$3:$G$1327,1,FALSE))),"Kurs zu dem Professor noch nicht gelistet",IF(ISNA(IF(D933="",CONCATENATE(VLOOKUP(B933,'Fach-ID''s'!$B$4:$D$1000,3,FALSE),"-",VLOOKUP(Klausurenliste!F933,Hilfstabellen!$K$4:$L$103,2,FALSE)),CONCATENATE(VLOOKUP(B933,'Fach-ID''s'!$B$4:$D$1000,3,FALSE),"-",VLOOKUP(Klausurenliste!F933,Hilfstabellen!$K$4:$L$103,2,FALSE),"\",D933))),IF(D933="",CONCATENATE(VLOOKUP(B933,'Fach-ID''s'!$C$4:$D$1000,2,FALSE),"-",VLOOKUP(Klausurenliste!F933,Hilfstabellen!$K$4:$L$103,2,FALSE)),CONCATENATE(VLOOKUP(B933,'Fach-ID''s'!$C$4:$D$1000,2,FALSE),"-",VLOOKUP(Klausurenliste!F933,Hilfstabellen!$K$4:$L$103,2,FALSE),"\",D933)),IF(D933="",CONCATENATE(VLOOKUP(B933,'Fach-ID''s'!$B$4:$D$1000,3,FALSE),"-",VLOOKUP(Klausurenliste!F933,Hilfstabellen!$K$4:$L$103,2,FALSE)),CONCATENATE(VLOOKUP(B933,'Fach-ID''s'!$B$4:$D$1000,3,FALSE),"-",VLOOKUP(Klausurenliste!F933,Hilfstabellen!$K$4:$L$103,2,FALSE),"\",D933))))))</f>
        <v/>
      </c>
      <c r="J933" s="2" t="str">
        <f t="shared" si="29"/>
        <v/>
      </c>
      <c r="K933" s="8"/>
      <c r="L933" t="s">
        <v>20</v>
      </c>
    </row>
    <row r="934" spans="1:12" ht="15.75" hidden="1" x14ac:dyDescent="0.25">
      <c r="A934" t="str">
        <f t="shared" si="28"/>
        <v/>
      </c>
      <c r="B934" s="14"/>
      <c r="C934" s="15"/>
      <c r="D934" s="14"/>
      <c r="E934" s="13"/>
      <c r="F934" s="13"/>
      <c r="G934" s="13" t="str">
        <f>IF(ISNA(VLOOKUP(B934,Kurstabelle!$B$3:$G$1327,5,FALSE)),"",VLOOKUP(B934,Kurstabelle!$B$3:$G$1327,5,FALSE))</f>
        <v/>
      </c>
      <c r="H934" s="13" t="str">
        <f>IF(ISNA(VLOOKUP(B934,Kurstabelle!$B$3:$G$1327,4,FALSE)),"",VLOOKUP(B934,Kurstabelle!$B$3:$G$1327,4,FALSE))</f>
        <v/>
      </c>
      <c r="I934" s="2" t="str">
        <f>IF(B934="","",IF(AND(ISNA(VLOOKUP(B934,'Fach-ID''s'!$B$4:$D$1000,1,FALSE)),ISNA(VLOOKUP(B934,'Fach-ID''s'!$C$4:$D$1000,1,FALSE))),"Kurs noch nicht gelistet",IF(AND(ISNA(VLOOKUP(CONCATENATE(VLOOKUP(B934,'Fach-ID''s'!$B$4:$D$1000,3,FALSE),"-",VLOOKUP(Klausurenliste!F934,Hilfstabellen!$K$4:$L$103,2,FALSE)),Kurstabelle!$G$3:$G$1327,1,FALSE)),ISNA(VLOOKUP(CONCATENATE(VLOOKUP(B934,'Fach-ID''s'!$C$4:$D$1000,2,FALSE),"-",VLOOKUP(Klausurenliste!F934,Hilfstabellen!$K$4:$L$103,2,FALSE)),Kurstabelle!$G$3:$G$1327,1,FALSE))),"Kurs zu dem Professor noch nicht gelistet",IF(ISNA(IF(D934="",CONCATENATE(VLOOKUP(B934,'Fach-ID''s'!$B$4:$D$1000,3,FALSE),"-",VLOOKUP(Klausurenliste!F934,Hilfstabellen!$K$4:$L$103,2,FALSE)),CONCATENATE(VLOOKUP(B934,'Fach-ID''s'!$B$4:$D$1000,3,FALSE),"-",VLOOKUP(Klausurenliste!F934,Hilfstabellen!$K$4:$L$103,2,FALSE),"\",D934))),IF(D934="",CONCATENATE(VLOOKUP(B934,'Fach-ID''s'!$C$4:$D$1000,2,FALSE),"-",VLOOKUP(Klausurenliste!F934,Hilfstabellen!$K$4:$L$103,2,FALSE)),CONCATENATE(VLOOKUP(B934,'Fach-ID''s'!$C$4:$D$1000,2,FALSE),"-",VLOOKUP(Klausurenliste!F934,Hilfstabellen!$K$4:$L$103,2,FALSE),"\",D934)),IF(D934="",CONCATENATE(VLOOKUP(B934,'Fach-ID''s'!$B$4:$D$1000,3,FALSE),"-",VLOOKUP(Klausurenliste!F934,Hilfstabellen!$K$4:$L$103,2,FALSE)),CONCATENATE(VLOOKUP(B934,'Fach-ID''s'!$B$4:$D$1000,3,FALSE),"-",VLOOKUP(Klausurenliste!F934,Hilfstabellen!$K$4:$L$103,2,FALSE),"\",D934))))))</f>
        <v/>
      </c>
      <c r="J934" s="2" t="str">
        <f t="shared" si="29"/>
        <v/>
      </c>
      <c r="K934" s="8"/>
      <c r="L934" t="s">
        <v>20</v>
      </c>
    </row>
    <row r="935" spans="1:12" ht="15.75" hidden="1" x14ac:dyDescent="0.25">
      <c r="A935" t="str">
        <f t="shared" si="28"/>
        <v/>
      </c>
      <c r="B935" s="14"/>
      <c r="C935" s="15"/>
      <c r="D935" s="14"/>
      <c r="E935" s="13"/>
      <c r="F935" s="13"/>
      <c r="G935" s="13" t="str">
        <f>IF(ISNA(VLOOKUP(B935,Kurstabelle!$B$3:$G$1327,5,FALSE)),"",VLOOKUP(B935,Kurstabelle!$B$3:$G$1327,5,FALSE))</f>
        <v/>
      </c>
      <c r="H935" s="13" t="str">
        <f>IF(ISNA(VLOOKUP(B935,Kurstabelle!$B$3:$G$1327,4,FALSE)),"",VLOOKUP(B935,Kurstabelle!$B$3:$G$1327,4,FALSE))</f>
        <v/>
      </c>
      <c r="I935" s="2" t="str">
        <f>IF(B935="","",IF(AND(ISNA(VLOOKUP(B935,'Fach-ID''s'!$B$4:$D$1000,1,FALSE)),ISNA(VLOOKUP(B935,'Fach-ID''s'!$C$4:$D$1000,1,FALSE))),"Kurs noch nicht gelistet",IF(AND(ISNA(VLOOKUP(CONCATENATE(VLOOKUP(B935,'Fach-ID''s'!$B$4:$D$1000,3,FALSE),"-",VLOOKUP(Klausurenliste!F935,Hilfstabellen!$K$4:$L$103,2,FALSE)),Kurstabelle!$G$3:$G$1327,1,FALSE)),ISNA(VLOOKUP(CONCATENATE(VLOOKUP(B935,'Fach-ID''s'!$C$4:$D$1000,2,FALSE),"-",VLOOKUP(Klausurenliste!F935,Hilfstabellen!$K$4:$L$103,2,FALSE)),Kurstabelle!$G$3:$G$1327,1,FALSE))),"Kurs zu dem Professor noch nicht gelistet",IF(ISNA(IF(D935="",CONCATENATE(VLOOKUP(B935,'Fach-ID''s'!$B$4:$D$1000,3,FALSE),"-",VLOOKUP(Klausurenliste!F935,Hilfstabellen!$K$4:$L$103,2,FALSE)),CONCATENATE(VLOOKUP(B935,'Fach-ID''s'!$B$4:$D$1000,3,FALSE),"-",VLOOKUP(Klausurenliste!F935,Hilfstabellen!$K$4:$L$103,2,FALSE),"\",D935))),IF(D935="",CONCATENATE(VLOOKUP(B935,'Fach-ID''s'!$C$4:$D$1000,2,FALSE),"-",VLOOKUP(Klausurenliste!F935,Hilfstabellen!$K$4:$L$103,2,FALSE)),CONCATENATE(VLOOKUP(B935,'Fach-ID''s'!$C$4:$D$1000,2,FALSE),"-",VLOOKUP(Klausurenliste!F935,Hilfstabellen!$K$4:$L$103,2,FALSE),"\",D935)),IF(D935="",CONCATENATE(VLOOKUP(B935,'Fach-ID''s'!$B$4:$D$1000,3,FALSE),"-",VLOOKUP(Klausurenliste!F935,Hilfstabellen!$K$4:$L$103,2,FALSE)),CONCATENATE(VLOOKUP(B935,'Fach-ID''s'!$B$4:$D$1000,3,FALSE),"-",VLOOKUP(Klausurenliste!F935,Hilfstabellen!$K$4:$L$103,2,FALSE),"\",D935))))))</f>
        <v/>
      </c>
      <c r="J935" s="2" t="str">
        <f t="shared" si="29"/>
        <v/>
      </c>
      <c r="K935" s="8"/>
      <c r="L935" t="s">
        <v>20</v>
      </c>
    </row>
    <row r="936" spans="1:12" ht="15.75" hidden="1" x14ac:dyDescent="0.25">
      <c r="A936" t="str">
        <f t="shared" si="28"/>
        <v/>
      </c>
      <c r="B936" s="14"/>
      <c r="C936" s="15"/>
      <c r="D936" s="14"/>
      <c r="E936" s="13"/>
      <c r="F936" s="13"/>
      <c r="G936" s="13" t="str">
        <f>IF(ISNA(VLOOKUP(B936,Kurstabelle!$B$3:$G$1327,5,FALSE)),"",VLOOKUP(B936,Kurstabelle!$B$3:$G$1327,5,FALSE))</f>
        <v/>
      </c>
      <c r="H936" s="13" t="str">
        <f>IF(ISNA(VLOOKUP(B936,Kurstabelle!$B$3:$G$1327,4,FALSE)),"",VLOOKUP(B936,Kurstabelle!$B$3:$G$1327,4,FALSE))</f>
        <v/>
      </c>
      <c r="I936" s="2" t="str">
        <f>IF(B936="","",IF(AND(ISNA(VLOOKUP(B936,'Fach-ID''s'!$B$4:$D$1000,1,FALSE)),ISNA(VLOOKUP(B936,'Fach-ID''s'!$C$4:$D$1000,1,FALSE))),"Kurs noch nicht gelistet",IF(AND(ISNA(VLOOKUP(CONCATENATE(VLOOKUP(B936,'Fach-ID''s'!$B$4:$D$1000,3,FALSE),"-",VLOOKUP(Klausurenliste!F936,Hilfstabellen!$K$4:$L$103,2,FALSE)),Kurstabelle!$G$3:$G$1327,1,FALSE)),ISNA(VLOOKUP(CONCATENATE(VLOOKUP(B936,'Fach-ID''s'!$C$4:$D$1000,2,FALSE),"-",VLOOKUP(Klausurenliste!F936,Hilfstabellen!$K$4:$L$103,2,FALSE)),Kurstabelle!$G$3:$G$1327,1,FALSE))),"Kurs zu dem Professor noch nicht gelistet",IF(ISNA(IF(D936="",CONCATENATE(VLOOKUP(B936,'Fach-ID''s'!$B$4:$D$1000,3,FALSE),"-",VLOOKUP(Klausurenliste!F936,Hilfstabellen!$K$4:$L$103,2,FALSE)),CONCATENATE(VLOOKUP(B936,'Fach-ID''s'!$B$4:$D$1000,3,FALSE),"-",VLOOKUP(Klausurenliste!F936,Hilfstabellen!$K$4:$L$103,2,FALSE),"\",D936))),IF(D936="",CONCATENATE(VLOOKUP(B936,'Fach-ID''s'!$C$4:$D$1000,2,FALSE),"-",VLOOKUP(Klausurenliste!F936,Hilfstabellen!$K$4:$L$103,2,FALSE)),CONCATENATE(VLOOKUP(B936,'Fach-ID''s'!$C$4:$D$1000,2,FALSE),"-",VLOOKUP(Klausurenliste!F936,Hilfstabellen!$K$4:$L$103,2,FALSE),"\",D936)),IF(D936="",CONCATENATE(VLOOKUP(B936,'Fach-ID''s'!$B$4:$D$1000,3,FALSE),"-",VLOOKUP(Klausurenliste!F936,Hilfstabellen!$K$4:$L$103,2,FALSE)),CONCATENATE(VLOOKUP(B936,'Fach-ID''s'!$B$4:$D$1000,3,FALSE),"-",VLOOKUP(Klausurenliste!F936,Hilfstabellen!$K$4:$L$103,2,FALSE),"\",D936))))))</f>
        <v/>
      </c>
      <c r="J936" s="2" t="str">
        <f t="shared" si="29"/>
        <v/>
      </c>
      <c r="K936" s="8"/>
      <c r="L936" t="s">
        <v>20</v>
      </c>
    </row>
    <row r="937" spans="1:12" ht="15.75" hidden="1" x14ac:dyDescent="0.25">
      <c r="A937" t="str">
        <f t="shared" si="28"/>
        <v/>
      </c>
      <c r="B937" s="14"/>
      <c r="C937" s="15"/>
      <c r="D937" s="14"/>
      <c r="E937" s="13"/>
      <c r="F937" s="13"/>
      <c r="G937" s="13" t="str">
        <f>IF(ISNA(VLOOKUP(B937,Kurstabelle!$B$3:$G$1327,5,FALSE)),"",VLOOKUP(B937,Kurstabelle!$B$3:$G$1327,5,FALSE))</f>
        <v/>
      </c>
      <c r="H937" s="13" t="str">
        <f>IF(ISNA(VLOOKUP(B937,Kurstabelle!$B$3:$G$1327,4,FALSE)),"",VLOOKUP(B937,Kurstabelle!$B$3:$G$1327,4,FALSE))</f>
        <v/>
      </c>
      <c r="I937" s="2" t="str">
        <f>IF(B937="","",IF(AND(ISNA(VLOOKUP(B937,'Fach-ID''s'!$B$4:$D$1000,1,FALSE)),ISNA(VLOOKUP(B937,'Fach-ID''s'!$C$4:$D$1000,1,FALSE))),"Kurs noch nicht gelistet",IF(AND(ISNA(VLOOKUP(CONCATENATE(VLOOKUP(B937,'Fach-ID''s'!$B$4:$D$1000,3,FALSE),"-",VLOOKUP(Klausurenliste!F937,Hilfstabellen!$K$4:$L$103,2,FALSE)),Kurstabelle!$G$3:$G$1327,1,FALSE)),ISNA(VLOOKUP(CONCATENATE(VLOOKUP(B937,'Fach-ID''s'!$C$4:$D$1000,2,FALSE),"-",VLOOKUP(Klausurenliste!F937,Hilfstabellen!$K$4:$L$103,2,FALSE)),Kurstabelle!$G$3:$G$1327,1,FALSE))),"Kurs zu dem Professor noch nicht gelistet",IF(ISNA(IF(D937="",CONCATENATE(VLOOKUP(B937,'Fach-ID''s'!$B$4:$D$1000,3,FALSE),"-",VLOOKUP(Klausurenliste!F937,Hilfstabellen!$K$4:$L$103,2,FALSE)),CONCATENATE(VLOOKUP(B937,'Fach-ID''s'!$B$4:$D$1000,3,FALSE),"-",VLOOKUP(Klausurenliste!F937,Hilfstabellen!$K$4:$L$103,2,FALSE),"\",D937))),IF(D937="",CONCATENATE(VLOOKUP(B937,'Fach-ID''s'!$C$4:$D$1000,2,FALSE),"-",VLOOKUP(Klausurenliste!F937,Hilfstabellen!$K$4:$L$103,2,FALSE)),CONCATENATE(VLOOKUP(B937,'Fach-ID''s'!$C$4:$D$1000,2,FALSE),"-",VLOOKUP(Klausurenliste!F937,Hilfstabellen!$K$4:$L$103,2,FALSE),"\",D937)),IF(D937="",CONCATENATE(VLOOKUP(B937,'Fach-ID''s'!$B$4:$D$1000,3,FALSE),"-",VLOOKUP(Klausurenliste!F937,Hilfstabellen!$K$4:$L$103,2,FALSE)),CONCATENATE(VLOOKUP(B937,'Fach-ID''s'!$B$4:$D$1000,3,FALSE),"-",VLOOKUP(Klausurenliste!F937,Hilfstabellen!$K$4:$L$103,2,FALSE),"\",D937))))))</f>
        <v/>
      </c>
      <c r="J937" s="2" t="str">
        <f t="shared" si="29"/>
        <v/>
      </c>
      <c r="K937" s="8"/>
      <c r="L937" t="s">
        <v>20</v>
      </c>
    </row>
    <row r="938" spans="1:12" ht="15.75" hidden="1" x14ac:dyDescent="0.25">
      <c r="A938" t="str">
        <f t="shared" si="28"/>
        <v/>
      </c>
      <c r="B938" s="14"/>
      <c r="C938" s="16"/>
      <c r="D938" s="14"/>
      <c r="E938" s="13"/>
      <c r="F938" s="13"/>
      <c r="G938" s="13" t="str">
        <f>IF(ISNA(VLOOKUP(B938,Kurstabelle!$B$3:$G$1327,5,FALSE)),"",VLOOKUP(B938,Kurstabelle!$B$3:$G$1327,5,FALSE))</f>
        <v/>
      </c>
      <c r="H938" s="13" t="str">
        <f>IF(ISNA(VLOOKUP(B938,Kurstabelle!$B$3:$G$1327,4,FALSE)),"",VLOOKUP(B938,Kurstabelle!$B$3:$G$1327,4,FALSE))</f>
        <v/>
      </c>
      <c r="I938" s="2" t="str">
        <f>IF(B938="","",IF(AND(ISNA(VLOOKUP(B938,'Fach-ID''s'!$B$4:$D$1000,1,FALSE)),ISNA(VLOOKUP(B938,'Fach-ID''s'!$C$4:$D$1000,1,FALSE))),"Kurs noch nicht gelistet",IF(AND(ISNA(VLOOKUP(CONCATENATE(VLOOKUP(B938,'Fach-ID''s'!$B$4:$D$1000,3,FALSE),"-",VLOOKUP(Klausurenliste!F938,Hilfstabellen!$K$4:$L$103,2,FALSE)),Kurstabelle!$G$3:$G$1327,1,FALSE)),ISNA(VLOOKUP(CONCATENATE(VLOOKUP(B938,'Fach-ID''s'!$C$4:$D$1000,2,FALSE),"-",VLOOKUP(Klausurenliste!F938,Hilfstabellen!$K$4:$L$103,2,FALSE)),Kurstabelle!$G$3:$G$1327,1,FALSE))),"Kurs zu dem Professor noch nicht gelistet",IF(ISNA(IF(D938="",CONCATENATE(VLOOKUP(B938,'Fach-ID''s'!$B$4:$D$1000,3,FALSE),"-",VLOOKUP(Klausurenliste!F938,Hilfstabellen!$K$4:$L$103,2,FALSE)),CONCATENATE(VLOOKUP(B938,'Fach-ID''s'!$B$4:$D$1000,3,FALSE),"-",VLOOKUP(Klausurenliste!F938,Hilfstabellen!$K$4:$L$103,2,FALSE),"\",D938))),IF(D938="",CONCATENATE(VLOOKUP(B938,'Fach-ID''s'!$C$4:$D$1000,2,FALSE),"-",VLOOKUP(Klausurenliste!F938,Hilfstabellen!$K$4:$L$103,2,FALSE)),CONCATENATE(VLOOKUP(B938,'Fach-ID''s'!$C$4:$D$1000,2,FALSE),"-",VLOOKUP(Klausurenliste!F938,Hilfstabellen!$K$4:$L$103,2,FALSE),"\",D938)),IF(D938="",CONCATENATE(VLOOKUP(B938,'Fach-ID''s'!$B$4:$D$1000,3,FALSE),"-",VLOOKUP(Klausurenliste!F938,Hilfstabellen!$K$4:$L$103,2,FALSE)),CONCATENATE(VLOOKUP(B938,'Fach-ID''s'!$B$4:$D$1000,3,FALSE),"-",VLOOKUP(Klausurenliste!F938,Hilfstabellen!$K$4:$L$103,2,FALSE),"\",D938))))))</f>
        <v/>
      </c>
      <c r="J938" s="2" t="str">
        <f t="shared" si="29"/>
        <v/>
      </c>
      <c r="K938" s="8"/>
      <c r="L938" t="s">
        <v>20</v>
      </c>
    </row>
    <row r="939" spans="1:12" ht="15.75" hidden="1" x14ac:dyDescent="0.25">
      <c r="A939" t="str">
        <f t="shared" si="28"/>
        <v/>
      </c>
      <c r="B939" s="14"/>
      <c r="C939" s="16"/>
      <c r="D939" s="14"/>
      <c r="E939" s="13"/>
      <c r="F939" s="13"/>
      <c r="G939" s="13" t="str">
        <f>IF(ISNA(VLOOKUP(B939,Kurstabelle!$B$3:$G$1327,5,FALSE)),"",VLOOKUP(B939,Kurstabelle!$B$3:$G$1327,5,FALSE))</f>
        <v/>
      </c>
      <c r="H939" s="13" t="str">
        <f>IF(ISNA(VLOOKUP(B939,Kurstabelle!$B$3:$G$1327,4,FALSE)),"",VLOOKUP(B939,Kurstabelle!$B$3:$G$1327,4,FALSE))</f>
        <v/>
      </c>
      <c r="I939" s="2" t="str">
        <f>IF(B939="","",IF(AND(ISNA(VLOOKUP(B939,'Fach-ID''s'!$B$4:$D$1000,1,FALSE)),ISNA(VLOOKUP(B939,'Fach-ID''s'!$C$4:$D$1000,1,FALSE))),"Kurs noch nicht gelistet",IF(AND(ISNA(VLOOKUP(CONCATENATE(VLOOKUP(B939,'Fach-ID''s'!$B$4:$D$1000,3,FALSE),"-",VLOOKUP(Klausurenliste!F939,Hilfstabellen!$K$4:$L$103,2,FALSE)),Kurstabelle!$G$3:$G$1327,1,FALSE)),ISNA(VLOOKUP(CONCATENATE(VLOOKUP(B939,'Fach-ID''s'!$C$4:$D$1000,2,FALSE),"-",VLOOKUP(Klausurenliste!F939,Hilfstabellen!$K$4:$L$103,2,FALSE)),Kurstabelle!$G$3:$G$1327,1,FALSE))),"Kurs zu dem Professor noch nicht gelistet",IF(ISNA(IF(D939="",CONCATENATE(VLOOKUP(B939,'Fach-ID''s'!$B$4:$D$1000,3,FALSE),"-",VLOOKUP(Klausurenliste!F939,Hilfstabellen!$K$4:$L$103,2,FALSE)),CONCATENATE(VLOOKUP(B939,'Fach-ID''s'!$B$4:$D$1000,3,FALSE),"-",VLOOKUP(Klausurenliste!F939,Hilfstabellen!$K$4:$L$103,2,FALSE),"\",D939))),IF(D939="",CONCATENATE(VLOOKUP(B939,'Fach-ID''s'!$C$4:$D$1000,2,FALSE),"-",VLOOKUP(Klausurenliste!F939,Hilfstabellen!$K$4:$L$103,2,FALSE)),CONCATENATE(VLOOKUP(B939,'Fach-ID''s'!$C$4:$D$1000,2,FALSE),"-",VLOOKUP(Klausurenliste!F939,Hilfstabellen!$K$4:$L$103,2,FALSE),"\",D939)),IF(D939="",CONCATENATE(VLOOKUP(B939,'Fach-ID''s'!$B$4:$D$1000,3,FALSE),"-",VLOOKUP(Klausurenliste!F939,Hilfstabellen!$K$4:$L$103,2,FALSE)),CONCATENATE(VLOOKUP(B939,'Fach-ID''s'!$B$4:$D$1000,3,FALSE),"-",VLOOKUP(Klausurenliste!F939,Hilfstabellen!$K$4:$L$103,2,FALSE),"\",D939))))))</f>
        <v/>
      </c>
      <c r="J939" s="2" t="str">
        <f t="shared" si="29"/>
        <v/>
      </c>
      <c r="K939" s="8"/>
      <c r="L939" t="s">
        <v>20</v>
      </c>
    </row>
    <row r="940" spans="1:12" ht="15.75" hidden="1" x14ac:dyDescent="0.25">
      <c r="A940" t="str">
        <f t="shared" si="28"/>
        <v/>
      </c>
      <c r="B940" s="14"/>
      <c r="C940" s="16"/>
      <c r="D940" s="14"/>
      <c r="E940" s="13"/>
      <c r="F940" s="13"/>
      <c r="G940" s="13" t="str">
        <f>IF(ISNA(VLOOKUP(B940,Kurstabelle!$B$3:$G$1327,5,FALSE)),"",VLOOKUP(B940,Kurstabelle!$B$3:$G$1327,5,FALSE))</f>
        <v/>
      </c>
      <c r="H940" s="13" t="str">
        <f>IF(ISNA(VLOOKUP(B940,Kurstabelle!$B$3:$G$1327,4,FALSE)),"",VLOOKUP(B940,Kurstabelle!$B$3:$G$1327,4,FALSE))</f>
        <v/>
      </c>
      <c r="I940" s="2" t="str">
        <f>IF(B940="","",IF(AND(ISNA(VLOOKUP(B940,'Fach-ID''s'!$B$4:$D$1000,1,FALSE)),ISNA(VLOOKUP(B940,'Fach-ID''s'!$C$4:$D$1000,1,FALSE))),"Kurs noch nicht gelistet",IF(AND(ISNA(VLOOKUP(CONCATENATE(VLOOKUP(B940,'Fach-ID''s'!$B$4:$D$1000,3,FALSE),"-",VLOOKUP(Klausurenliste!F940,Hilfstabellen!$K$4:$L$103,2,FALSE)),Kurstabelle!$G$3:$G$1327,1,FALSE)),ISNA(VLOOKUP(CONCATENATE(VLOOKUP(B940,'Fach-ID''s'!$C$4:$D$1000,2,FALSE),"-",VLOOKUP(Klausurenliste!F940,Hilfstabellen!$K$4:$L$103,2,FALSE)),Kurstabelle!$G$3:$G$1327,1,FALSE))),"Kurs zu dem Professor noch nicht gelistet",IF(ISNA(IF(D940="",CONCATENATE(VLOOKUP(B940,'Fach-ID''s'!$B$4:$D$1000,3,FALSE),"-",VLOOKUP(Klausurenliste!F940,Hilfstabellen!$K$4:$L$103,2,FALSE)),CONCATENATE(VLOOKUP(B940,'Fach-ID''s'!$B$4:$D$1000,3,FALSE),"-",VLOOKUP(Klausurenliste!F940,Hilfstabellen!$K$4:$L$103,2,FALSE),"\",D940))),IF(D940="",CONCATENATE(VLOOKUP(B940,'Fach-ID''s'!$C$4:$D$1000,2,FALSE),"-",VLOOKUP(Klausurenliste!F940,Hilfstabellen!$K$4:$L$103,2,FALSE)),CONCATENATE(VLOOKUP(B940,'Fach-ID''s'!$C$4:$D$1000,2,FALSE),"-",VLOOKUP(Klausurenliste!F940,Hilfstabellen!$K$4:$L$103,2,FALSE),"\",D940)),IF(D940="",CONCATENATE(VLOOKUP(B940,'Fach-ID''s'!$B$4:$D$1000,3,FALSE),"-",VLOOKUP(Klausurenliste!F940,Hilfstabellen!$K$4:$L$103,2,FALSE)),CONCATENATE(VLOOKUP(B940,'Fach-ID''s'!$B$4:$D$1000,3,FALSE),"-",VLOOKUP(Klausurenliste!F940,Hilfstabellen!$K$4:$L$103,2,FALSE),"\",D940))))))</f>
        <v/>
      </c>
      <c r="J940" s="2" t="str">
        <f t="shared" si="29"/>
        <v/>
      </c>
      <c r="K940" s="8"/>
      <c r="L940" t="s">
        <v>20</v>
      </c>
    </row>
    <row r="941" spans="1:12" ht="15.75" hidden="1" x14ac:dyDescent="0.25">
      <c r="A941" t="str">
        <f t="shared" si="28"/>
        <v/>
      </c>
      <c r="B941" s="14"/>
      <c r="C941" s="16"/>
      <c r="D941" s="14"/>
      <c r="E941" s="13"/>
      <c r="F941" s="13"/>
      <c r="G941" s="13" t="str">
        <f>IF(ISNA(VLOOKUP(B941,Kurstabelle!$B$3:$G$1327,5,FALSE)),"",VLOOKUP(B941,Kurstabelle!$B$3:$G$1327,5,FALSE))</f>
        <v/>
      </c>
      <c r="H941" s="13" t="str">
        <f>IF(ISNA(VLOOKUP(B941,Kurstabelle!$B$3:$G$1327,4,FALSE)),"",VLOOKUP(B941,Kurstabelle!$B$3:$G$1327,4,FALSE))</f>
        <v/>
      </c>
      <c r="I941" s="2" t="str">
        <f>IF(B941="","",IF(AND(ISNA(VLOOKUP(B941,'Fach-ID''s'!$B$4:$D$1000,1,FALSE)),ISNA(VLOOKUP(B941,'Fach-ID''s'!$C$4:$D$1000,1,FALSE))),"Kurs noch nicht gelistet",IF(AND(ISNA(VLOOKUP(CONCATENATE(VLOOKUP(B941,'Fach-ID''s'!$B$4:$D$1000,3,FALSE),"-",VLOOKUP(Klausurenliste!F941,Hilfstabellen!$K$4:$L$103,2,FALSE)),Kurstabelle!$G$3:$G$1327,1,FALSE)),ISNA(VLOOKUP(CONCATENATE(VLOOKUP(B941,'Fach-ID''s'!$C$4:$D$1000,2,FALSE),"-",VLOOKUP(Klausurenliste!F941,Hilfstabellen!$K$4:$L$103,2,FALSE)),Kurstabelle!$G$3:$G$1327,1,FALSE))),"Kurs zu dem Professor noch nicht gelistet",IF(ISNA(IF(D941="",CONCATENATE(VLOOKUP(B941,'Fach-ID''s'!$B$4:$D$1000,3,FALSE),"-",VLOOKUP(Klausurenliste!F941,Hilfstabellen!$K$4:$L$103,2,FALSE)),CONCATENATE(VLOOKUP(B941,'Fach-ID''s'!$B$4:$D$1000,3,FALSE),"-",VLOOKUP(Klausurenliste!F941,Hilfstabellen!$K$4:$L$103,2,FALSE),"\",D941))),IF(D941="",CONCATENATE(VLOOKUP(B941,'Fach-ID''s'!$C$4:$D$1000,2,FALSE),"-",VLOOKUP(Klausurenliste!F941,Hilfstabellen!$K$4:$L$103,2,FALSE)),CONCATENATE(VLOOKUP(B941,'Fach-ID''s'!$C$4:$D$1000,2,FALSE),"-",VLOOKUP(Klausurenliste!F941,Hilfstabellen!$K$4:$L$103,2,FALSE),"\",D941)),IF(D941="",CONCATENATE(VLOOKUP(B941,'Fach-ID''s'!$B$4:$D$1000,3,FALSE),"-",VLOOKUP(Klausurenliste!F941,Hilfstabellen!$K$4:$L$103,2,FALSE)),CONCATENATE(VLOOKUP(B941,'Fach-ID''s'!$B$4:$D$1000,3,FALSE),"-",VLOOKUP(Klausurenliste!F941,Hilfstabellen!$K$4:$L$103,2,FALSE),"\",D941))))))</f>
        <v/>
      </c>
      <c r="J941" s="2" t="str">
        <f t="shared" si="29"/>
        <v/>
      </c>
      <c r="K941" s="8"/>
      <c r="L941" t="s">
        <v>20</v>
      </c>
    </row>
    <row r="942" spans="1:12" ht="15.75" hidden="1" x14ac:dyDescent="0.25">
      <c r="A942" t="str">
        <f t="shared" si="28"/>
        <v/>
      </c>
      <c r="B942" s="14"/>
      <c r="C942" s="16"/>
      <c r="D942" s="14"/>
      <c r="E942" s="13"/>
      <c r="F942" s="13"/>
      <c r="G942" s="13" t="str">
        <f>IF(ISNA(VLOOKUP(B942,Kurstabelle!$B$3:$G$1327,5,FALSE)),"",VLOOKUP(B942,Kurstabelle!$B$3:$G$1327,5,FALSE))</f>
        <v/>
      </c>
      <c r="H942" s="13" t="str">
        <f>IF(ISNA(VLOOKUP(B942,Kurstabelle!$B$3:$G$1327,4,FALSE)),"",VLOOKUP(B942,Kurstabelle!$B$3:$G$1327,4,FALSE))</f>
        <v/>
      </c>
      <c r="I942" s="2" t="str">
        <f>IF(B942="","",IF(AND(ISNA(VLOOKUP(B942,'Fach-ID''s'!$B$4:$D$1000,1,FALSE)),ISNA(VLOOKUP(B942,'Fach-ID''s'!$C$4:$D$1000,1,FALSE))),"Kurs noch nicht gelistet",IF(AND(ISNA(VLOOKUP(CONCATENATE(VLOOKUP(B942,'Fach-ID''s'!$B$4:$D$1000,3,FALSE),"-",VLOOKUP(Klausurenliste!F942,Hilfstabellen!$K$4:$L$103,2,FALSE)),Kurstabelle!$G$3:$G$1327,1,FALSE)),ISNA(VLOOKUP(CONCATENATE(VLOOKUP(B942,'Fach-ID''s'!$C$4:$D$1000,2,FALSE),"-",VLOOKUP(Klausurenliste!F942,Hilfstabellen!$K$4:$L$103,2,FALSE)),Kurstabelle!$G$3:$G$1327,1,FALSE))),"Kurs zu dem Professor noch nicht gelistet",IF(ISNA(IF(D942="",CONCATENATE(VLOOKUP(B942,'Fach-ID''s'!$B$4:$D$1000,3,FALSE),"-",VLOOKUP(Klausurenliste!F942,Hilfstabellen!$K$4:$L$103,2,FALSE)),CONCATENATE(VLOOKUP(B942,'Fach-ID''s'!$B$4:$D$1000,3,FALSE),"-",VLOOKUP(Klausurenliste!F942,Hilfstabellen!$K$4:$L$103,2,FALSE),"\",D942))),IF(D942="",CONCATENATE(VLOOKUP(B942,'Fach-ID''s'!$C$4:$D$1000,2,FALSE),"-",VLOOKUP(Klausurenliste!F942,Hilfstabellen!$K$4:$L$103,2,FALSE)),CONCATENATE(VLOOKUP(B942,'Fach-ID''s'!$C$4:$D$1000,2,FALSE),"-",VLOOKUP(Klausurenliste!F942,Hilfstabellen!$K$4:$L$103,2,FALSE),"\",D942)),IF(D942="",CONCATENATE(VLOOKUP(B942,'Fach-ID''s'!$B$4:$D$1000,3,FALSE),"-",VLOOKUP(Klausurenliste!F942,Hilfstabellen!$K$4:$L$103,2,FALSE)),CONCATENATE(VLOOKUP(B942,'Fach-ID''s'!$B$4:$D$1000,3,FALSE),"-",VLOOKUP(Klausurenliste!F942,Hilfstabellen!$K$4:$L$103,2,FALSE),"\",D942))))))</f>
        <v/>
      </c>
      <c r="J942" s="2" t="str">
        <f t="shared" si="29"/>
        <v/>
      </c>
      <c r="K942" s="8"/>
      <c r="L942" t="s">
        <v>20</v>
      </c>
    </row>
    <row r="943" spans="1:12" ht="15.75" hidden="1" x14ac:dyDescent="0.25">
      <c r="A943" t="str">
        <f t="shared" si="28"/>
        <v/>
      </c>
      <c r="B943" s="14"/>
      <c r="C943" s="15"/>
      <c r="D943" s="14"/>
      <c r="E943" s="13"/>
      <c r="F943" s="13"/>
      <c r="G943" s="13" t="str">
        <f>IF(ISNA(VLOOKUP(B943,Kurstabelle!$B$3:$G$1327,5,FALSE)),"",VLOOKUP(B943,Kurstabelle!$B$3:$G$1327,5,FALSE))</f>
        <v/>
      </c>
      <c r="H943" s="13" t="str">
        <f>IF(ISNA(VLOOKUP(B943,Kurstabelle!$B$3:$G$1327,4,FALSE)),"",VLOOKUP(B943,Kurstabelle!$B$3:$G$1327,4,FALSE))</f>
        <v/>
      </c>
      <c r="I943" s="2" t="str">
        <f>IF(B943="","",IF(AND(ISNA(VLOOKUP(B943,'Fach-ID''s'!$B$4:$D$1000,1,FALSE)),ISNA(VLOOKUP(B943,'Fach-ID''s'!$C$4:$D$1000,1,FALSE))),"Kurs noch nicht gelistet",IF(AND(ISNA(VLOOKUP(CONCATENATE(VLOOKUP(B943,'Fach-ID''s'!$B$4:$D$1000,3,FALSE),"-",VLOOKUP(Klausurenliste!F943,Hilfstabellen!$K$4:$L$103,2,FALSE)),Kurstabelle!$G$3:$G$1327,1,FALSE)),ISNA(VLOOKUP(CONCATENATE(VLOOKUP(B943,'Fach-ID''s'!$C$4:$D$1000,2,FALSE),"-",VLOOKUP(Klausurenliste!F943,Hilfstabellen!$K$4:$L$103,2,FALSE)),Kurstabelle!$G$3:$G$1327,1,FALSE))),"Kurs zu dem Professor noch nicht gelistet",IF(ISNA(IF(D943="",CONCATENATE(VLOOKUP(B943,'Fach-ID''s'!$B$4:$D$1000,3,FALSE),"-",VLOOKUP(Klausurenliste!F943,Hilfstabellen!$K$4:$L$103,2,FALSE)),CONCATENATE(VLOOKUP(B943,'Fach-ID''s'!$B$4:$D$1000,3,FALSE),"-",VLOOKUP(Klausurenliste!F943,Hilfstabellen!$K$4:$L$103,2,FALSE),"\",D943))),IF(D943="",CONCATENATE(VLOOKUP(B943,'Fach-ID''s'!$C$4:$D$1000,2,FALSE),"-",VLOOKUP(Klausurenliste!F943,Hilfstabellen!$K$4:$L$103,2,FALSE)),CONCATENATE(VLOOKUP(B943,'Fach-ID''s'!$C$4:$D$1000,2,FALSE),"-",VLOOKUP(Klausurenliste!F943,Hilfstabellen!$K$4:$L$103,2,FALSE),"\",D943)),IF(D943="",CONCATENATE(VLOOKUP(B943,'Fach-ID''s'!$B$4:$D$1000,3,FALSE),"-",VLOOKUP(Klausurenliste!F943,Hilfstabellen!$K$4:$L$103,2,FALSE)),CONCATENATE(VLOOKUP(B943,'Fach-ID''s'!$B$4:$D$1000,3,FALSE),"-",VLOOKUP(Klausurenliste!F943,Hilfstabellen!$K$4:$L$103,2,FALSE),"\",D943))))))</f>
        <v/>
      </c>
      <c r="J943" s="2" t="str">
        <f t="shared" si="29"/>
        <v/>
      </c>
      <c r="K943" s="8"/>
      <c r="L943" t="s">
        <v>20</v>
      </c>
    </row>
    <row r="944" spans="1:12" ht="15.75" hidden="1" x14ac:dyDescent="0.25">
      <c r="A944" t="str">
        <f t="shared" si="28"/>
        <v/>
      </c>
      <c r="B944" s="14"/>
      <c r="C944" s="15"/>
      <c r="D944" s="14"/>
      <c r="E944" s="13"/>
      <c r="F944" s="13"/>
      <c r="G944" s="13" t="str">
        <f>IF(ISNA(VLOOKUP(B944,Kurstabelle!$B$3:$G$1327,5,FALSE)),"",VLOOKUP(B944,Kurstabelle!$B$3:$G$1327,5,FALSE))</f>
        <v/>
      </c>
      <c r="H944" s="13" t="str">
        <f>IF(ISNA(VLOOKUP(B944,Kurstabelle!$B$3:$G$1327,4,FALSE)),"",VLOOKUP(B944,Kurstabelle!$B$3:$G$1327,4,FALSE))</f>
        <v/>
      </c>
      <c r="I944" s="2" t="str">
        <f>IF(B944="","",IF(AND(ISNA(VLOOKUP(B944,'Fach-ID''s'!$B$4:$D$1000,1,FALSE)),ISNA(VLOOKUP(B944,'Fach-ID''s'!$C$4:$D$1000,1,FALSE))),"Kurs noch nicht gelistet",IF(AND(ISNA(VLOOKUP(CONCATENATE(VLOOKUP(B944,'Fach-ID''s'!$B$4:$D$1000,3,FALSE),"-",VLOOKUP(Klausurenliste!F944,Hilfstabellen!$K$4:$L$103,2,FALSE)),Kurstabelle!$G$3:$G$1327,1,FALSE)),ISNA(VLOOKUP(CONCATENATE(VLOOKUP(B944,'Fach-ID''s'!$C$4:$D$1000,2,FALSE),"-",VLOOKUP(Klausurenliste!F944,Hilfstabellen!$K$4:$L$103,2,FALSE)),Kurstabelle!$G$3:$G$1327,1,FALSE))),"Kurs zu dem Professor noch nicht gelistet",IF(ISNA(IF(D944="",CONCATENATE(VLOOKUP(B944,'Fach-ID''s'!$B$4:$D$1000,3,FALSE),"-",VLOOKUP(Klausurenliste!F944,Hilfstabellen!$K$4:$L$103,2,FALSE)),CONCATENATE(VLOOKUP(B944,'Fach-ID''s'!$B$4:$D$1000,3,FALSE),"-",VLOOKUP(Klausurenliste!F944,Hilfstabellen!$K$4:$L$103,2,FALSE),"\",D944))),IF(D944="",CONCATENATE(VLOOKUP(B944,'Fach-ID''s'!$C$4:$D$1000,2,FALSE),"-",VLOOKUP(Klausurenliste!F944,Hilfstabellen!$K$4:$L$103,2,FALSE)),CONCATENATE(VLOOKUP(B944,'Fach-ID''s'!$C$4:$D$1000,2,FALSE),"-",VLOOKUP(Klausurenliste!F944,Hilfstabellen!$K$4:$L$103,2,FALSE),"\",D944)),IF(D944="",CONCATENATE(VLOOKUP(B944,'Fach-ID''s'!$B$4:$D$1000,3,FALSE),"-",VLOOKUP(Klausurenliste!F944,Hilfstabellen!$K$4:$L$103,2,FALSE)),CONCATENATE(VLOOKUP(B944,'Fach-ID''s'!$B$4:$D$1000,3,FALSE),"-",VLOOKUP(Klausurenliste!F944,Hilfstabellen!$K$4:$L$103,2,FALSE),"\",D944))))))</f>
        <v/>
      </c>
      <c r="J944" s="2" t="str">
        <f t="shared" si="29"/>
        <v/>
      </c>
      <c r="K944" s="8"/>
      <c r="L944" t="s">
        <v>20</v>
      </c>
    </row>
    <row r="945" spans="1:12" ht="15.75" hidden="1" x14ac:dyDescent="0.25">
      <c r="A945" t="str">
        <f t="shared" si="28"/>
        <v/>
      </c>
      <c r="B945" s="14"/>
      <c r="C945" s="15"/>
      <c r="D945" s="14"/>
      <c r="E945" s="13"/>
      <c r="F945" s="13"/>
      <c r="G945" s="13" t="str">
        <f>IF(ISNA(VLOOKUP(B945,Kurstabelle!$B$3:$G$1327,5,FALSE)),"",VLOOKUP(B945,Kurstabelle!$B$3:$G$1327,5,FALSE))</f>
        <v/>
      </c>
      <c r="H945" s="13" t="str">
        <f>IF(ISNA(VLOOKUP(B945,Kurstabelle!$B$3:$G$1327,4,FALSE)),"",VLOOKUP(B945,Kurstabelle!$B$3:$G$1327,4,FALSE))</f>
        <v/>
      </c>
      <c r="I945" s="2" t="str">
        <f>IF(B945="","",IF(AND(ISNA(VLOOKUP(B945,'Fach-ID''s'!$B$4:$D$1000,1,FALSE)),ISNA(VLOOKUP(B945,'Fach-ID''s'!$C$4:$D$1000,1,FALSE))),"Kurs noch nicht gelistet",IF(AND(ISNA(VLOOKUP(CONCATENATE(VLOOKUP(B945,'Fach-ID''s'!$B$4:$D$1000,3,FALSE),"-",VLOOKUP(Klausurenliste!F945,Hilfstabellen!$K$4:$L$103,2,FALSE)),Kurstabelle!$G$3:$G$1327,1,FALSE)),ISNA(VLOOKUP(CONCATENATE(VLOOKUP(B945,'Fach-ID''s'!$C$4:$D$1000,2,FALSE),"-",VLOOKUP(Klausurenliste!F945,Hilfstabellen!$K$4:$L$103,2,FALSE)),Kurstabelle!$G$3:$G$1327,1,FALSE))),"Kurs zu dem Professor noch nicht gelistet",IF(ISNA(IF(D945="",CONCATENATE(VLOOKUP(B945,'Fach-ID''s'!$B$4:$D$1000,3,FALSE),"-",VLOOKUP(Klausurenliste!F945,Hilfstabellen!$K$4:$L$103,2,FALSE)),CONCATENATE(VLOOKUP(B945,'Fach-ID''s'!$B$4:$D$1000,3,FALSE),"-",VLOOKUP(Klausurenliste!F945,Hilfstabellen!$K$4:$L$103,2,FALSE),"\",D945))),IF(D945="",CONCATENATE(VLOOKUP(B945,'Fach-ID''s'!$C$4:$D$1000,2,FALSE),"-",VLOOKUP(Klausurenliste!F945,Hilfstabellen!$K$4:$L$103,2,FALSE)),CONCATENATE(VLOOKUP(B945,'Fach-ID''s'!$C$4:$D$1000,2,FALSE),"-",VLOOKUP(Klausurenliste!F945,Hilfstabellen!$K$4:$L$103,2,FALSE),"\",D945)),IF(D945="",CONCATENATE(VLOOKUP(B945,'Fach-ID''s'!$B$4:$D$1000,3,FALSE),"-",VLOOKUP(Klausurenliste!F945,Hilfstabellen!$K$4:$L$103,2,FALSE)),CONCATENATE(VLOOKUP(B945,'Fach-ID''s'!$B$4:$D$1000,3,FALSE),"-",VLOOKUP(Klausurenliste!F945,Hilfstabellen!$K$4:$L$103,2,FALSE),"\",D945))))))</f>
        <v/>
      </c>
      <c r="J945" s="2" t="str">
        <f t="shared" si="29"/>
        <v/>
      </c>
      <c r="K945" s="8"/>
      <c r="L945" t="s">
        <v>20</v>
      </c>
    </row>
    <row r="946" spans="1:12" ht="15.75" hidden="1" x14ac:dyDescent="0.25">
      <c r="A946" t="str">
        <f t="shared" si="28"/>
        <v/>
      </c>
      <c r="B946" s="14"/>
      <c r="C946" s="15"/>
      <c r="D946" s="14"/>
      <c r="E946" s="13"/>
      <c r="F946" s="13"/>
      <c r="G946" s="13" t="str">
        <f>IF(ISNA(VLOOKUP(B946,Kurstabelle!$B$3:$G$1327,5,FALSE)),"",VLOOKUP(B946,Kurstabelle!$B$3:$G$1327,5,FALSE))</f>
        <v/>
      </c>
      <c r="H946" s="13" t="str">
        <f>IF(ISNA(VLOOKUP(B946,Kurstabelle!$B$3:$G$1327,4,FALSE)),"",VLOOKUP(B946,Kurstabelle!$B$3:$G$1327,4,FALSE))</f>
        <v/>
      </c>
      <c r="I946" s="2" t="str">
        <f>IF(B946="","",IF(AND(ISNA(VLOOKUP(B946,'Fach-ID''s'!$B$4:$D$1000,1,FALSE)),ISNA(VLOOKUP(B946,'Fach-ID''s'!$C$4:$D$1000,1,FALSE))),"Kurs noch nicht gelistet",IF(AND(ISNA(VLOOKUP(CONCATENATE(VLOOKUP(B946,'Fach-ID''s'!$B$4:$D$1000,3,FALSE),"-",VLOOKUP(Klausurenliste!F946,Hilfstabellen!$K$4:$L$103,2,FALSE)),Kurstabelle!$G$3:$G$1327,1,FALSE)),ISNA(VLOOKUP(CONCATENATE(VLOOKUP(B946,'Fach-ID''s'!$C$4:$D$1000,2,FALSE),"-",VLOOKUP(Klausurenliste!F946,Hilfstabellen!$K$4:$L$103,2,FALSE)),Kurstabelle!$G$3:$G$1327,1,FALSE))),"Kurs zu dem Professor noch nicht gelistet",IF(ISNA(IF(D946="",CONCATENATE(VLOOKUP(B946,'Fach-ID''s'!$B$4:$D$1000,3,FALSE),"-",VLOOKUP(Klausurenliste!F946,Hilfstabellen!$K$4:$L$103,2,FALSE)),CONCATENATE(VLOOKUP(B946,'Fach-ID''s'!$B$4:$D$1000,3,FALSE),"-",VLOOKUP(Klausurenliste!F946,Hilfstabellen!$K$4:$L$103,2,FALSE),"\",D946))),IF(D946="",CONCATENATE(VLOOKUP(B946,'Fach-ID''s'!$C$4:$D$1000,2,FALSE),"-",VLOOKUP(Klausurenliste!F946,Hilfstabellen!$K$4:$L$103,2,FALSE)),CONCATENATE(VLOOKUP(B946,'Fach-ID''s'!$C$4:$D$1000,2,FALSE),"-",VLOOKUP(Klausurenliste!F946,Hilfstabellen!$K$4:$L$103,2,FALSE),"\",D946)),IF(D946="",CONCATENATE(VLOOKUP(B946,'Fach-ID''s'!$B$4:$D$1000,3,FALSE),"-",VLOOKUP(Klausurenliste!F946,Hilfstabellen!$K$4:$L$103,2,FALSE)),CONCATENATE(VLOOKUP(B946,'Fach-ID''s'!$B$4:$D$1000,3,FALSE),"-",VLOOKUP(Klausurenliste!F946,Hilfstabellen!$K$4:$L$103,2,FALSE),"\",D946))))))</f>
        <v/>
      </c>
      <c r="J946" s="2" t="str">
        <f t="shared" si="29"/>
        <v/>
      </c>
      <c r="K946" s="8"/>
      <c r="L946" t="s">
        <v>20</v>
      </c>
    </row>
    <row r="947" spans="1:12" ht="15.75" hidden="1" x14ac:dyDescent="0.25">
      <c r="A947" t="str">
        <f t="shared" si="28"/>
        <v/>
      </c>
      <c r="B947" s="14"/>
      <c r="C947" s="16"/>
      <c r="D947" s="14"/>
      <c r="E947" s="13"/>
      <c r="F947" s="13"/>
      <c r="G947" s="13" t="str">
        <f>IF(ISNA(VLOOKUP(B947,Kurstabelle!$B$3:$G$1327,5,FALSE)),"",VLOOKUP(B947,Kurstabelle!$B$3:$G$1327,5,FALSE))</f>
        <v/>
      </c>
      <c r="H947" s="13" t="str">
        <f>IF(ISNA(VLOOKUP(B947,Kurstabelle!$B$3:$G$1327,4,FALSE)),"",VLOOKUP(B947,Kurstabelle!$B$3:$G$1327,4,FALSE))</f>
        <v/>
      </c>
      <c r="I947" s="2" t="str">
        <f>IF(B947="","",IF(AND(ISNA(VLOOKUP(B947,'Fach-ID''s'!$B$4:$D$1000,1,FALSE)),ISNA(VLOOKUP(B947,'Fach-ID''s'!$C$4:$D$1000,1,FALSE))),"Kurs noch nicht gelistet",IF(AND(ISNA(VLOOKUP(CONCATENATE(VLOOKUP(B947,'Fach-ID''s'!$B$4:$D$1000,3,FALSE),"-",VLOOKUP(Klausurenliste!F947,Hilfstabellen!$K$4:$L$103,2,FALSE)),Kurstabelle!$G$3:$G$1327,1,FALSE)),ISNA(VLOOKUP(CONCATENATE(VLOOKUP(B947,'Fach-ID''s'!$C$4:$D$1000,2,FALSE),"-",VLOOKUP(Klausurenliste!F947,Hilfstabellen!$K$4:$L$103,2,FALSE)),Kurstabelle!$G$3:$G$1327,1,FALSE))),"Kurs zu dem Professor noch nicht gelistet",IF(ISNA(IF(D947="",CONCATENATE(VLOOKUP(B947,'Fach-ID''s'!$B$4:$D$1000,3,FALSE),"-",VLOOKUP(Klausurenliste!F947,Hilfstabellen!$K$4:$L$103,2,FALSE)),CONCATENATE(VLOOKUP(B947,'Fach-ID''s'!$B$4:$D$1000,3,FALSE),"-",VLOOKUP(Klausurenliste!F947,Hilfstabellen!$K$4:$L$103,2,FALSE),"\",D947))),IF(D947="",CONCATENATE(VLOOKUP(B947,'Fach-ID''s'!$C$4:$D$1000,2,FALSE),"-",VLOOKUP(Klausurenliste!F947,Hilfstabellen!$K$4:$L$103,2,FALSE)),CONCATENATE(VLOOKUP(B947,'Fach-ID''s'!$C$4:$D$1000,2,FALSE),"-",VLOOKUP(Klausurenliste!F947,Hilfstabellen!$K$4:$L$103,2,FALSE),"\",D947)),IF(D947="",CONCATENATE(VLOOKUP(B947,'Fach-ID''s'!$B$4:$D$1000,3,FALSE),"-",VLOOKUP(Klausurenliste!F947,Hilfstabellen!$K$4:$L$103,2,FALSE)),CONCATENATE(VLOOKUP(B947,'Fach-ID''s'!$B$4:$D$1000,3,FALSE),"-",VLOOKUP(Klausurenliste!F947,Hilfstabellen!$K$4:$L$103,2,FALSE),"\",D947))))))</f>
        <v/>
      </c>
      <c r="J947" s="2" t="str">
        <f t="shared" si="29"/>
        <v/>
      </c>
      <c r="K947" s="8"/>
      <c r="L947" t="s">
        <v>20</v>
      </c>
    </row>
    <row r="948" spans="1:12" ht="15.75" hidden="1" x14ac:dyDescent="0.25">
      <c r="A948" t="str">
        <f t="shared" si="28"/>
        <v/>
      </c>
      <c r="B948" s="14"/>
      <c r="C948" s="16"/>
      <c r="D948" s="14"/>
      <c r="E948" s="13"/>
      <c r="F948" s="13"/>
      <c r="G948" s="13" t="str">
        <f>IF(ISNA(VLOOKUP(B948,Kurstabelle!$B$3:$G$1327,5,FALSE)),"",VLOOKUP(B948,Kurstabelle!$B$3:$G$1327,5,FALSE))</f>
        <v/>
      </c>
      <c r="H948" s="13" t="str">
        <f>IF(ISNA(VLOOKUP(B948,Kurstabelle!$B$3:$G$1327,4,FALSE)),"",VLOOKUP(B948,Kurstabelle!$B$3:$G$1327,4,FALSE))</f>
        <v/>
      </c>
      <c r="I948" s="2" t="str">
        <f>IF(B948="","",IF(AND(ISNA(VLOOKUP(B948,'Fach-ID''s'!$B$4:$D$1000,1,FALSE)),ISNA(VLOOKUP(B948,'Fach-ID''s'!$C$4:$D$1000,1,FALSE))),"Kurs noch nicht gelistet",IF(AND(ISNA(VLOOKUP(CONCATENATE(VLOOKUP(B948,'Fach-ID''s'!$B$4:$D$1000,3,FALSE),"-",VLOOKUP(Klausurenliste!F948,Hilfstabellen!$K$4:$L$103,2,FALSE)),Kurstabelle!$G$3:$G$1327,1,FALSE)),ISNA(VLOOKUP(CONCATENATE(VLOOKUP(B948,'Fach-ID''s'!$C$4:$D$1000,2,FALSE),"-",VLOOKUP(Klausurenliste!F948,Hilfstabellen!$K$4:$L$103,2,FALSE)),Kurstabelle!$G$3:$G$1327,1,FALSE))),"Kurs zu dem Professor noch nicht gelistet",IF(ISNA(IF(D948="",CONCATENATE(VLOOKUP(B948,'Fach-ID''s'!$B$4:$D$1000,3,FALSE),"-",VLOOKUP(Klausurenliste!F948,Hilfstabellen!$K$4:$L$103,2,FALSE)),CONCATENATE(VLOOKUP(B948,'Fach-ID''s'!$B$4:$D$1000,3,FALSE),"-",VLOOKUP(Klausurenliste!F948,Hilfstabellen!$K$4:$L$103,2,FALSE),"\",D948))),IF(D948="",CONCATENATE(VLOOKUP(B948,'Fach-ID''s'!$C$4:$D$1000,2,FALSE),"-",VLOOKUP(Klausurenliste!F948,Hilfstabellen!$K$4:$L$103,2,FALSE)),CONCATENATE(VLOOKUP(B948,'Fach-ID''s'!$C$4:$D$1000,2,FALSE),"-",VLOOKUP(Klausurenliste!F948,Hilfstabellen!$K$4:$L$103,2,FALSE),"\",D948)),IF(D948="",CONCATENATE(VLOOKUP(B948,'Fach-ID''s'!$B$4:$D$1000,3,FALSE),"-",VLOOKUP(Klausurenliste!F948,Hilfstabellen!$K$4:$L$103,2,FALSE)),CONCATENATE(VLOOKUP(B948,'Fach-ID''s'!$B$4:$D$1000,3,FALSE),"-",VLOOKUP(Klausurenliste!F948,Hilfstabellen!$K$4:$L$103,2,FALSE),"\",D948))))))</f>
        <v/>
      </c>
      <c r="J948" s="2" t="str">
        <f t="shared" si="29"/>
        <v/>
      </c>
      <c r="K948" s="8"/>
      <c r="L948" t="s">
        <v>20</v>
      </c>
    </row>
    <row r="949" spans="1:12" ht="15.75" hidden="1" x14ac:dyDescent="0.25">
      <c r="A949" t="str">
        <f t="shared" si="28"/>
        <v/>
      </c>
      <c r="B949" s="14"/>
      <c r="C949" s="16"/>
      <c r="D949" s="14"/>
      <c r="E949" s="13"/>
      <c r="F949" s="13"/>
      <c r="G949" s="13" t="str">
        <f>IF(ISNA(VLOOKUP(B949,Kurstabelle!$B$3:$G$1327,5,FALSE)),"",VLOOKUP(B949,Kurstabelle!$B$3:$G$1327,5,FALSE))</f>
        <v/>
      </c>
      <c r="H949" s="13" t="str">
        <f>IF(ISNA(VLOOKUP(B949,Kurstabelle!$B$3:$G$1327,4,FALSE)),"",VLOOKUP(B949,Kurstabelle!$B$3:$G$1327,4,FALSE))</f>
        <v/>
      </c>
      <c r="I949" s="2" t="str">
        <f>IF(B949="","",IF(AND(ISNA(VLOOKUP(B949,'Fach-ID''s'!$B$4:$D$1000,1,FALSE)),ISNA(VLOOKUP(B949,'Fach-ID''s'!$C$4:$D$1000,1,FALSE))),"Kurs noch nicht gelistet",IF(AND(ISNA(VLOOKUP(CONCATENATE(VLOOKUP(B949,'Fach-ID''s'!$B$4:$D$1000,3,FALSE),"-",VLOOKUP(Klausurenliste!F949,Hilfstabellen!$K$4:$L$103,2,FALSE)),Kurstabelle!$G$3:$G$1327,1,FALSE)),ISNA(VLOOKUP(CONCATENATE(VLOOKUP(B949,'Fach-ID''s'!$C$4:$D$1000,2,FALSE),"-",VLOOKUP(Klausurenliste!F949,Hilfstabellen!$K$4:$L$103,2,FALSE)),Kurstabelle!$G$3:$G$1327,1,FALSE))),"Kurs zu dem Professor noch nicht gelistet",IF(ISNA(IF(D949="",CONCATENATE(VLOOKUP(B949,'Fach-ID''s'!$B$4:$D$1000,3,FALSE),"-",VLOOKUP(Klausurenliste!F949,Hilfstabellen!$K$4:$L$103,2,FALSE)),CONCATENATE(VLOOKUP(B949,'Fach-ID''s'!$B$4:$D$1000,3,FALSE),"-",VLOOKUP(Klausurenliste!F949,Hilfstabellen!$K$4:$L$103,2,FALSE),"\",D949))),IF(D949="",CONCATENATE(VLOOKUP(B949,'Fach-ID''s'!$C$4:$D$1000,2,FALSE),"-",VLOOKUP(Klausurenliste!F949,Hilfstabellen!$K$4:$L$103,2,FALSE)),CONCATENATE(VLOOKUP(B949,'Fach-ID''s'!$C$4:$D$1000,2,FALSE),"-",VLOOKUP(Klausurenliste!F949,Hilfstabellen!$K$4:$L$103,2,FALSE),"\",D949)),IF(D949="",CONCATENATE(VLOOKUP(B949,'Fach-ID''s'!$B$4:$D$1000,3,FALSE),"-",VLOOKUP(Klausurenliste!F949,Hilfstabellen!$K$4:$L$103,2,FALSE)),CONCATENATE(VLOOKUP(B949,'Fach-ID''s'!$B$4:$D$1000,3,FALSE),"-",VLOOKUP(Klausurenliste!F949,Hilfstabellen!$K$4:$L$103,2,FALSE),"\",D949))))))</f>
        <v/>
      </c>
      <c r="J949" s="2" t="str">
        <f t="shared" si="29"/>
        <v/>
      </c>
      <c r="K949" s="8"/>
      <c r="L949" t="s">
        <v>20</v>
      </c>
    </row>
    <row r="950" spans="1:12" ht="15.75" hidden="1" x14ac:dyDescent="0.25">
      <c r="A950" t="str">
        <f t="shared" si="28"/>
        <v/>
      </c>
      <c r="B950" s="14"/>
      <c r="C950" s="16"/>
      <c r="D950" s="14"/>
      <c r="E950" s="13"/>
      <c r="F950" s="13"/>
      <c r="G950" s="13" t="str">
        <f>IF(ISNA(VLOOKUP(B950,Kurstabelle!$B$3:$G$1327,5,FALSE)),"",VLOOKUP(B950,Kurstabelle!$B$3:$G$1327,5,FALSE))</f>
        <v/>
      </c>
      <c r="H950" s="13" t="str">
        <f>IF(ISNA(VLOOKUP(B950,Kurstabelle!$B$3:$G$1327,4,FALSE)),"",VLOOKUP(B950,Kurstabelle!$B$3:$G$1327,4,FALSE))</f>
        <v/>
      </c>
      <c r="I950" s="2" t="str">
        <f>IF(B950="","",IF(AND(ISNA(VLOOKUP(B950,'Fach-ID''s'!$B$4:$D$1000,1,FALSE)),ISNA(VLOOKUP(B950,'Fach-ID''s'!$C$4:$D$1000,1,FALSE))),"Kurs noch nicht gelistet",IF(AND(ISNA(VLOOKUP(CONCATENATE(VLOOKUP(B950,'Fach-ID''s'!$B$4:$D$1000,3,FALSE),"-",VLOOKUP(Klausurenliste!F950,Hilfstabellen!$K$4:$L$103,2,FALSE)),Kurstabelle!$G$3:$G$1327,1,FALSE)),ISNA(VLOOKUP(CONCATENATE(VLOOKUP(B950,'Fach-ID''s'!$C$4:$D$1000,2,FALSE),"-",VLOOKUP(Klausurenliste!F950,Hilfstabellen!$K$4:$L$103,2,FALSE)),Kurstabelle!$G$3:$G$1327,1,FALSE))),"Kurs zu dem Professor noch nicht gelistet",IF(ISNA(IF(D950="",CONCATENATE(VLOOKUP(B950,'Fach-ID''s'!$B$4:$D$1000,3,FALSE),"-",VLOOKUP(Klausurenliste!F950,Hilfstabellen!$K$4:$L$103,2,FALSE)),CONCATENATE(VLOOKUP(B950,'Fach-ID''s'!$B$4:$D$1000,3,FALSE),"-",VLOOKUP(Klausurenliste!F950,Hilfstabellen!$K$4:$L$103,2,FALSE),"\",D950))),IF(D950="",CONCATENATE(VLOOKUP(B950,'Fach-ID''s'!$C$4:$D$1000,2,FALSE),"-",VLOOKUP(Klausurenliste!F950,Hilfstabellen!$K$4:$L$103,2,FALSE)),CONCATENATE(VLOOKUP(B950,'Fach-ID''s'!$C$4:$D$1000,2,FALSE),"-",VLOOKUP(Klausurenliste!F950,Hilfstabellen!$K$4:$L$103,2,FALSE),"\",D950)),IF(D950="",CONCATENATE(VLOOKUP(B950,'Fach-ID''s'!$B$4:$D$1000,3,FALSE),"-",VLOOKUP(Klausurenliste!F950,Hilfstabellen!$K$4:$L$103,2,FALSE)),CONCATENATE(VLOOKUP(B950,'Fach-ID''s'!$B$4:$D$1000,3,FALSE),"-",VLOOKUP(Klausurenliste!F950,Hilfstabellen!$K$4:$L$103,2,FALSE),"\",D950))))))</f>
        <v/>
      </c>
      <c r="J950" s="2" t="str">
        <f t="shared" si="29"/>
        <v/>
      </c>
      <c r="K950" s="8"/>
      <c r="L950" t="s">
        <v>20</v>
      </c>
    </row>
    <row r="951" spans="1:12" ht="15.75" hidden="1" x14ac:dyDescent="0.25">
      <c r="A951" t="str">
        <f t="shared" si="28"/>
        <v/>
      </c>
      <c r="B951" s="14"/>
      <c r="C951" s="16"/>
      <c r="D951" s="14"/>
      <c r="E951" s="13"/>
      <c r="F951" s="13"/>
      <c r="G951" s="13" t="str">
        <f>IF(ISNA(VLOOKUP(B951,Kurstabelle!$B$3:$G$1327,5,FALSE)),"",VLOOKUP(B951,Kurstabelle!$B$3:$G$1327,5,FALSE))</f>
        <v/>
      </c>
      <c r="H951" s="13" t="str">
        <f>IF(ISNA(VLOOKUP(B951,Kurstabelle!$B$3:$G$1327,4,FALSE)),"",VLOOKUP(B951,Kurstabelle!$B$3:$G$1327,4,FALSE))</f>
        <v/>
      </c>
      <c r="I951" s="2" t="str">
        <f>IF(B951="","",IF(AND(ISNA(VLOOKUP(B951,'Fach-ID''s'!$B$4:$D$1000,1,FALSE)),ISNA(VLOOKUP(B951,'Fach-ID''s'!$C$4:$D$1000,1,FALSE))),"Kurs noch nicht gelistet",IF(AND(ISNA(VLOOKUP(CONCATENATE(VLOOKUP(B951,'Fach-ID''s'!$B$4:$D$1000,3,FALSE),"-",VLOOKUP(Klausurenliste!F951,Hilfstabellen!$K$4:$L$103,2,FALSE)),Kurstabelle!$G$3:$G$1327,1,FALSE)),ISNA(VLOOKUP(CONCATENATE(VLOOKUP(B951,'Fach-ID''s'!$C$4:$D$1000,2,FALSE),"-",VLOOKUP(Klausurenliste!F951,Hilfstabellen!$K$4:$L$103,2,FALSE)),Kurstabelle!$G$3:$G$1327,1,FALSE))),"Kurs zu dem Professor noch nicht gelistet",IF(ISNA(IF(D951="",CONCATENATE(VLOOKUP(B951,'Fach-ID''s'!$B$4:$D$1000,3,FALSE),"-",VLOOKUP(Klausurenliste!F951,Hilfstabellen!$K$4:$L$103,2,FALSE)),CONCATENATE(VLOOKUP(B951,'Fach-ID''s'!$B$4:$D$1000,3,FALSE),"-",VLOOKUP(Klausurenliste!F951,Hilfstabellen!$K$4:$L$103,2,FALSE),"\",D951))),IF(D951="",CONCATENATE(VLOOKUP(B951,'Fach-ID''s'!$C$4:$D$1000,2,FALSE),"-",VLOOKUP(Klausurenliste!F951,Hilfstabellen!$K$4:$L$103,2,FALSE)),CONCATENATE(VLOOKUP(B951,'Fach-ID''s'!$C$4:$D$1000,2,FALSE),"-",VLOOKUP(Klausurenliste!F951,Hilfstabellen!$K$4:$L$103,2,FALSE),"\",D951)),IF(D951="",CONCATENATE(VLOOKUP(B951,'Fach-ID''s'!$B$4:$D$1000,3,FALSE),"-",VLOOKUP(Klausurenliste!F951,Hilfstabellen!$K$4:$L$103,2,FALSE)),CONCATENATE(VLOOKUP(B951,'Fach-ID''s'!$B$4:$D$1000,3,FALSE),"-",VLOOKUP(Klausurenliste!F951,Hilfstabellen!$K$4:$L$103,2,FALSE),"\",D951))))))</f>
        <v/>
      </c>
      <c r="J951" s="2" t="str">
        <f t="shared" si="29"/>
        <v/>
      </c>
      <c r="K951" s="8"/>
      <c r="L951" t="s">
        <v>20</v>
      </c>
    </row>
    <row r="952" spans="1:12" ht="15.75" hidden="1" x14ac:dyDescent="0.25">
      <c r="A952" t="str">
        <f t="shared" si="28"/>
        <v/>
      </c>
      <c r="B952" s="14"/>
      <c r="C952" s="15"/>
      <c r="D952" s="14"/>
      <c r="E952" s="13"/>
      <c r="F952" s="13"/>
      <c r="G952" s="13" t="str">
        <f>IF(ISNA(VLOOKUP(B952,Kurstabelle!$B$3:$G$1327,5,FALSE)),"",VLOOKUP(B952,Kurstabelle!$B$3:$G$1327,5,FALSE))</f>
        <v/>
      </c>
      <c r="H952" s="13" t="str">
        <f>IF(ISNA(VLOOKUP(B952,Kurstabelle!$B$3:$G$1327,4,FALSE)),"",VLOOKUP(B952,Kurstabelle!$B$3:$G$1327,4,FALSE))</f>
        <v/>
      </c>
      <c r="I952" s="2" t="str">
        <f>IF(B952="","",IF(AND(ISNA(VLOOKUP(B952,'Fach-ID''s'!$B$4:$D$1000,1,FALSE)),ISNA(VLOOKUP(B952,'Fach-ID''s'!$C$4:$D$1000,1,FALSE))),"Kurs noch nicht gelistet",IF(AND(ISNA(VLOOKUP(CONCATENATE(VLOOKUP(B952,'Fach-ID''s'!$B$4:$D$1000,3,FALSE),"-",VLOOKUP(Klausurenliste!F952,Hilfstabellen!$K$4:$L$103,2,FALSE)),Kurstabelle!$G$3:$G$1327,1,FALSE)),ISNA(VLOOKUP(CONCATENATE(VLOOKUP(B952,'Fach-ID''s'!$C$4:$D$1000,2,FALSE),"-",VLOOKUP(Klausurenliste!F952,Hilfstabellen!$K$4:$L$103,2,FALSE)),Kurstabelle!$G$3:$G$1327,1,FALSE))),"Kurs zu dem Professor noch nicht gelistet",IF(ISNA(IF(D952="",CONCATENATE(VLOOKUP(B952,'Fach-ID''s'!$B$4:$D$1000,3,FALSE),"-",VLOOKUP(Klausurenliste!F952,Hilfstabellen!$K$4:$L$103,2,FALSE)),CONCATENATE(VLOOKUP(B952,'Fach-ID''s'!$B$4:$D$1000,3,FALSE),"-",VLOOKUP(Klausurenliste!F952,Hilfstabellen!$K$4:$L$103,2,FALSE),"\",D952))),IF(D952="",CONCATENATE(VLOOKUP(B952,'Fach-ID''s'!$C$4:$D$1000,2,FALSE),"-",VLOOKUP(Klausurenliste!F952,Hilfstabellen!$K$4:$L$103,2,FALSE)),CONCATENATE(VLOOKUP(B952,'Fach-ID''s'!$C$4:$D$1000,2,FALSE),"-",VLOOKUP(Klausurenliste!F952,Hilfstabellen!$K$4:$L$103,2,FALSE),"\",D952)),IF(D952="",CONCATENATE(VLOOKUP(B952,'Fach-ID''s'!$B$4:$D$1000,3,FALSE),"-",VLOOKUP(Klausurenliste!F952,Hilfstabellen!$K$4:$L$103,2,FALSE)),CONCATENATE(VLOOKUP(B952,'Fach-ID''s'!$B$4:$D$1000,3,FALSE),"-",VLOOKUP(Klausurenliste!F952,Hilfstabellen!$K$4:$L$103,2,FALSE),"\",D952))))))</f>
        <v/>
      </c>
      <c r="J952" s="2" t="str">
        <f t="shared" si="29"/>
        <v/>
      </c>
      <c r="K952" s="8"/>
      <c r="L952" t="s">
        <v>20</v>
      </c>
    </row>
    <row r="953" spans="1:12" ht="15.75" hidden="1" x14ac:dyDescent="0.25">
      <c r="A953" t="str">
        <f t="shared" si="28"/>
        <v/>
      </c>
      <c r="B953" s="14"/>
      <c r="C953" s="15"/>
      <c r="D953" s="14"/>
      <c r="E953" s="13"/>
      <c r="F953" s="13"/>
      <c r="G953" s="13" t="str">
        <f>IF(ISNA(VLOOKUP(B953,Kurstabelle!$B$3:$G$1327,5,FALSE)),"",VLOOKUP(B953,Kurstabelle!$B$3:$G$1327,5,FALSE))</f>
        <v/>
      </c>
      <c r="H953" s="13" t="str">
        <f>IF(ISNA(VLOOKUP(B953,Kurstabelle!$B$3:$G$1327,4,FALSE)),"",VLOOKUP(B953,Kurstabelle!$B$3:$G$1327,4,FALSE))</f>
        <v/>
      </c>
      <c r="I953" s="2" t="str">
        <f>IF(B953="","",IF(AND(ISNA(VLOOKUP(B953,'Fach-ID''s'!$B$4:$D$1000,1,FALSE)),ISNA(VLOOKUP(B953,'Fach-ID''s'!$C$4:$D$1000,1,FALSE))),"Kurs noch nicht gelistet",IF(AND(ISNA(VLOOKUP(CONCATENATE(VLOOKUP(B953,'Fach-ID''s'!$B$4:$D$1000,3,FALSE),"-",VLOOKUP(Klausurenliste!F953,Hilfstabellen!$K$4:$L$103,2,FALSE)),Kurstabelle!$G$3:$G$1327,1,FALSE)),ISNA(VLOOKUP(CONCATENATE(VLOOKUP(B953,'Fach-ID''s'!$C$4:$D$1000,2,FALSE),"-",VLOOKUP(Klausurenliste!F953,Hilfstabellen!$K$4:$L$103,2,FALSE)),Kurstabelle!$G$3:$G$1327,1,FALSE))),"Kurs zu dem Professor noch nicht gelistet",IF(ISNA(IF(D953="",CONCATENATE(VLOOKUP(B953,'Fach-ID''s'!$B$4:$D$1000,3,FALSE),"-",VLOOKUP(Klausurenliste!F953,Hilfstabellen!$K$4:$L$103,2,FALSE)),CONCATENATE(VLOOKUP(B953,'Fach-ID''s'!$B$4:$D$1000,3,FALSE),"-",VLOOKUP(Klausurenliste!F953,Hilfstabellen!$K$4:$L$103,2,FALSE),"\",D953))),IF(D953="",CONCATENATE(VLOOKUP(B953,'Fach-ID''s'!$C$4:$D$1000,2,FALSE),"-",VLOOKUP(Klausurenliste!F953,Hilfstabellen!$K$4:$L$103,2,FALSE)),CONCATENATE(VLOOKUP(B953,'Fach-ID''s'!$C$4:$D$1000,2,FALSE),"-",VLOOKUP(Klausurenliste!F953,Hilfstabellen!$K$4:$L$103,2,FALSE),"\",D953)),IF(D953="",CONCATENATE(VLOOKUP(B953,'Fach-ID''s'!$B$4:$D$1000,3,FALSE),"-",VLOOKUP(Klausurenliste!F953,Hilfstabellen!$K$4:$L$103,2,FALSE)),CONCATENATE(VLOOKUP(B953,'Fach-ID''s'!$B$4:$D$1000,3,FALSE),"-",VLOOKUP(Klausurenliste!F953,Hilfstabellen!$K$4:$L$103,2,FALSE),"\",D953))))))</f>
        <v/>
      </c>
      <c r="J953" s="2" t="str">
        <f t="shared" si="29"/>
        <v/>
      </c>
      <c r="K953" s="8"/>
      <c r="L953" t="s">
        <v>20</v>
      </c>
    </row>
    <row r="954" spans="1:12" ht="15.75" hidden="1" x14ac:dyDescent="0.25">
      <c r="A954" t="str">
        <f t="shared" si="28"/>
        <v/>
      </c>
      <c r="B954" s="14"/>
      <c r="C954" s="15"/>
      <c r="D954" s="14"/>
      <c r="E954" s="13"/>
      <c r="F954" s="13"/>
      <c r="G954" s="13" t="str">
        <f>IF(ISNA(VLOOKUP(B954,Kurstabelle!$B$3:$G$1327,5,FALSE)),"",VLOOKUP(B954,Kurstabelle!$B$3:$G$1327,5,FALSE))</f>
        <v/>
      </c>
      <c r="H954" s="13" t="str">
        <f>IF(ISNA(VLOOKUP(B954,Kurstabelle!$B$3:$G$1327,4,FALSE)),"",VLOOKUP(B954,Kurstabelle!$B$3:$G$1327,4,FALSE))</f>
        <v/>
      </c>
      <c r="I954" s="2" t="str">
        <f>IF(B954="","",IF(AND(ISNA(VLOOKUP(B954,'Fach-ID''s'!$B$4:$D$1000,1,FALSE)),ISNA(VLOOKUP(B954,'Fach-ID''s'!$C$4:$D$1000,1,FALSE))),"Kurs noch nicht gelistet",IF(AND(ISNA(VLOOKUP(CONCATENATE(VLOOKUP(B954,'Fach-ID''s'!$B$4:$D$1000,3,FALSE),"-",VLOOKUP(Klausurenliste!F954,Hilfstabellen!$K$4:$L$103,2,FALSE)),Kurstabelle!$G$3:$G$1327,1,FALSE)),ISNA(VLOOKUP(CONCATENATE(VLOOKUP(B954,'Fach-ID''s'!$C$4:$D$1000,2,FALSE),"-",VLOOKUP(Klausurenliste!F954,Hilfstabellen!$K$4:$L$103,2,FALSE)),Kurstabelle!$G$3:$G$1327,1,FALSE))),"Kurs zu dem Professor noch nicht gelistet",IF(ISNA(IF(D954="",CONCATENATE(VLOOKUP(B954,'Fach-ID''s'!$B$4:$D$1000,3,FALSE),"-",VLOOKUP(Klausurenliste!F954,Hilfstabellen!$K$4:$L$103,2,FALSE)),CONCATENATE(VLOOKUP(B954,'Fach-ID''s'!$B$4:$D$1000,3,FALSE),"-",VLOOKUP(Klausurenliste!F954,Hilfstabellen!$K$4:$L$103,2,FALSE),"\",D954))),IF(D954="",CONCATENATE(VLOOKUP(B954,'Fach-ID''s'!$C$4:$D$1000,2,FALSE),"-",VLOOKUP(Klausurenliste!F954,Hilfstabellen!$K$4:$L$103,2,FALSE)),CONCATENATE(VLOOKUP(B954,'Fach-ID''s'!$C$4:$D$1000,2,FALSE),"-",VLOOKUP(Klausurenliste!F954,Hilfstabellen!$K$4:$L$103,2,FALSE),"\",D954)),IF(D954="",CONCATENATE(VLOOKUP(B954,'Fach-ID''s'!$B$4:$D$1000,3,FALSE),"-",VLOOKUP(Klausurenliste!F954,Hilfstabellen!$K$4:$L$103,2,FALSE)),CONCATENATE(VLOOKUP(B954,'Fach-ID''s'!$B$4:$D$1000,3,FALSE),"-",VLOOKUP(Klausurenliste!F954,Hilfstabellen!$K$4:$L$103,2,FALSE),"\",D954))))))</f>
        <v/>
      </c>
      <c r="J954" s="2" t="str">
        <f t="shared" si="29"/>
        <v/>
      </c>
      <c r="K954" s="8"/>
      <c r="L954" t="s">
        <v>20</v>
      </c>
    </row>
    <row r="955" spans="1:12" ht="15.75" hidden="1" x14ac:dyDescent="0.25">
      <c r="A955" t="str">
        <f t="shared" si="28"/>
        <v/>
      </c>
      <c r="B955" s="14"/>
      <c r="C955" s="15"/>
      <c r="D955" s="14"/>
      <c r="E955" s="13"/>
      <c r="F955" s="13"/>
      <c r="G955" s="13" t="str">
        <f>IF(ISNA(VLOOKUP(B955,Kurstabelle!$B$3:$G$1327,5,FALSE)),"",VLOOKUP(B955,Kurstabelle!$B$3:$G$1327,5,FALSE))</f>
        <v/>
      </c>
      <c r="H955" s="13" t="str">
        <f>IF(ISNA(VLOOKUP(B955,Kurstabelle!$B$3:$G$1327,4,FALSE)),"",VLOOKUP(B955,Kurstabelle!$B$3:$G$1327,4,FALSE))</f>
        <v/>
      </c>
      <c r="I955" s="2" t="str">
        <f>IF(B955="","",IF(AND(ISNA(VLOOKUP(B955,'Fach-ID''s'!$B$4:$D$1000,1,FALSE)),ISNA(VLOOKUP(B955,'Fach-ID''s'!$C$4:$D$1000,1,FALSE))),"Kurs noch nicht gelistet",IF(AND(ISNA(VLOOKUP(CONCATENATE(VLOOKUP(B955,'Fach-ID''s'!$B$4:$D$1000,3,FALSE),"-",VLOOKUP(Klausurenliste!F955,Hilfstabellen!$K$4:$L$103,2,FALSE)),Kurstabelle!$G$3:$G$1327,1,FALSE)),ISNA(VLOOKUP(CONCATENATE(VLOOKUP(B955,'Fach-ID''s'!$C$4:$D$1000,2,FALSE),"-",VLOOKUP(Klausurenliste!F955,Hilfstabellen!$K$4:$L$103,2,FALSE)),Kurstabelle!$G$3:$G$1327,1,FALSE))),"Kurs zu dem Professor noch nicht gelistet",IF(ISNA(IF(D955="",CONCATENATE(VLOOKUP(B955,'Fach-ID''s'!$B$4:$D$1000,3,FALSE),"-",VLOOKUP(Klausurenliste!F955,Hilfstabellen!$K$4:$L$103,2,FALSE)),CONCATENATE(VLOOKUP(B955,'Fach-ID''s'!$B$4:$D$1000,3,FALSE),"-",VLOOKUP(Klausurenliste!F955,Hilfstabellen!$K$4:$L$103,2,FALSE),"\",D955))),IF(D955="",CONCATENATE(VLOOKUP(B955,'Fach-ID''s'!$C$4:$D$1000,2,FALSE),"-",VLOOKUP(Klausurenliste!F955,Hilfstabellen!$K$4:$L$103,2,FALSE)),CONCATENATE(VLOOKUP(B955,'Fach-ID''s'!$C$4:$D$1000,2,FALSE),"-",VLOOKUP(Klausurenliste!F955,Hilfstabellen!$K$4:$L$103,2,FALSE),"\",D955)),IF(D955="",CONCATENATE(VLOOKUP(B955,'Fach-ID''s'!$B$4:$D$1000,3,FALSE),"-",VLOOKUP(Klausurenliste!F955,Hilfstabellen!$K$4:$L$103,2,FALSE)),CONCATENATE(VLOOKUP(B955,'Fach-ID''s'!$B$4:$D$1000,3,FALSE),"-",VLOOKUP(Klausurenliste!F955,Hilfstabellen!$K$4:$L$103,2,FALSE),"\",D955))))))</f>
        <v/>
      </c>
      <c r="J955" s="2" t="str">
        <f t="shared" si="29"/>
        <v/>
      </c>
      <c r="K955" s="8"/>
      <c r="L955" t="s">
        <v>20</v>
      </c>
    </row>
    <row r="956" spans="1:12" ht="15.75" hidden="1" x14ac:dyDescent="0.25">
      <c r="A956" t="str">
        <f t="shared" si="28"/>
        <v/>
      </c>
      <c r="B956" s="14"/>
      <c r="C956" s="16"/>
      <c r="D956" s="14"/>
      <c r="E956" s="13"/>
      <c r="F956" s="13"/>
      <c r="G956" s="13" t="str">
        <f>IF(ISNA(VLOOKUP(B956,Kurstabelle!$B$3:$G$1327,5,FALSE)),"",VLOOKUP(B956,Kurstabelle!$B$3:$G$1327,5,FALSE))</f>
        <v/>
      </c>
      <c r="H956" s="13" t="str">
        <f>IF(ISNA(VLOOKUP(B956,Kurstabelle!$B$3:$G$1327,4,FALSE)),"",VLOOKUP(B956,Kurstabelle!$B$3:$G$1327,4,FALSE))</f>
        <v/>
      </c>
      <c r="I956" s="2" t="str">
        <f>IF(B956="","",IF(AND(ISNA(VLOOKUP(B956,'Fach-ID''s'!$B$4:$D$1000,1,FALSE)),ISNA(VLOOKUP(B956,'Fach-ID''s'!$C$4:$D$1000,1,FALSE))),"Kurs noch nicht gelistet",IF(AND(ISNA(VLOOKUP(CONCATENATE(VLOOKUP(B956,'Fach-ID''s'!$B$4:$D$1000,3,FALSE),"-",VLOOKUP(Klausurenliste!F956,Hilfstabellen!$K$4:$L$103,2,FALSE)),Kurstabelle!$G$3:$G$1327,1,FALSE)),ISNA(VLOOKUP(CONCATENATE(VLOOKUP(B956,'Fach-ID''s'!$C$4:$D$1000,2,FALSE),"-",VLOOKUP(Klausurenliste!F956,Hilfstabellen!$K$4:$L$103,2,FALSE)),Kurstabelle!$G$3:$G$1327,1,FALSE))),"Kurs zu dem Professor noch nicht gelistet",IF(ISNA(IF(D956="",CONCATENATE(VLOOKUP(B956,'Fach-ID''s'!$B$4:$D$1000,3,FALSE),"-",VLOOKUP(Klausurenliste!F956,Hilfstabellen!$K$4:$L$103,2,FALSE)),CONCATENATE(VLOOKUP(B956,'Fach-ID''s'!$B$4:$D$1000,3,FALSE),"-",VLOOKUP(Klausurenliste!F956,Hilfstabellen!$K$4:$L$103,2,FALSE),"\",D956))),IF(D956="",CONCATENATE(VLOOKUP(B956,'Fach-ID''s'!$C$4:$D$1000,2,FALSE),"-",VLOOKUP(Klausurenliste!F956,Hilfstabellen!$K$4:$L$103,2,FALSE)),CONCATENATE(VLOOKUP(B956,'Fach-ID''s'!$C$4:$D$1000,2,FALSE),"-",VLOOKUP(Klausurenliste!F956,Hilfstabellen!$K$4:$L$103,2,FALSE),"\",D956)),IF(D956="",CONCATENATE(VLOOKUP(B956,'Fach-ID''s'!$B$4:$D$1000,3,FALSE),"-",VLOOKUP(Klausurenliste!F956,Hilfstabellen!$K$4:$L$103,2,FALSE)),CONCATENATE(VLOOKUP(B956,'Fach-ID''s'!$B$4:$D$1000,3,FALSE),"-",VLOOKUP(Klausurenliste!F956,Hilfstabellen!$K$4:$L$103,2,FALSE),"\",D956))))))</f>
        <v/>
      </c>
      <c r="J956" s="2" t="str">
        <f t="shared" si="29"/>
        <v/>
      </c>
      <c r="K956" s="8"/>
      <c r="L956" t="s">
        <v>20</v>
      </c>
    </row>
    <row r="957" spans="1:12" ht="15.75" hidden="1" x14ac:dyDescent="0.25">
      <c r="A957" t="str">
        <f t="shared" si="28"/>
        <v/>
      </c>
      <c r="B957" s="14"/>
      <c r="C957" s="16"/>
      <c r="D957" s="14"/>
      <c r="E957" s="13"/>
      <c r="F957" s="13"/>
      <c r="G957" s="13" t="str">
        <f>IF(ISNA(VLOOKUP(B957,Kurstabelle!$B$3:$G$1327,5,FALSE)),"",VLOOKUP(B957,Kurstabelle!$B$3:$G$1327,5,FALSE))</f>
        <v/>
      </c>
      <c r="H957" s="13" t="str">
        <f>IF(ISNA(VLOOKUP(B957,Kurstabelle!$B$3:$G$1327,4,FALSE)),"",VLOOKUP(B957,Kurstabelle!$B$3:$G$1327,4,FALSE))</f>
        <v/>
      </c>
      <c r="I957" s="2" t="str">
        <f>IF(B957="","",IF(AND(ISNA(VLOOKUP(B957,'Fach-ID''s'!$B$4:$D$1000,1,FALSE)),ISNA(VLOOKUP(B957,'Fach-ID''s'!$C$4:$D$1000,1,FALSE))),"Kurs noch nicht gelistet",IF(AND(ISNA(VLOOKUP(CONCATENATE(VLOOKUP(B957,'Fach-ID''s'!$B$4:$D$1000,3,FALSE),"-",VLOOKUP(Klausurenliste!F957,Hilfstabellen!$K$4:$L$103,2,FALSE)),Kurstabelle!$G$3:$G$1327,1,FALSE)),ISNA(VLOOKUP(CONCATENATE(VLOOKUP(B957,'Fach-ID''s'!$C$4:$D$1000,2,FALSE),"-",VLOOKUP(Klausurenliste!F957,Hilfstabellen!$K$4:$L$103,2,FALSE)),Kurstabelle!$G$3:$G$1327,1,FALSE))),"Kurs zu dem Professor noch nicht gelistet",IF(ISNA(IF(D957="",CONCATENATE(VLOOKUP(B957,'Fach-ID''s'!$B$4:$D$1000,3,FALSE),"-",VLOOKUP(Klausurenliste!F957,Hilfstabellen!$K$4:$L$103,2,FALSE)),CONCATENATE(VLOOKUP(B957,'Fach-ID''s'!$B$4:$D$1000,3,FALSE),"-",VLOOKUP(Klausurenliste!F957,Hilfstabellen!$K$4:$L$103,2,FALSE),"\",D957))),IF(D957="",CONCATENATE(VLOOKUP(B957,'Fach-ID''s'!$C$4:$D$1000,2,FALSE),"-",VLOOKUP(Klausurenliste!F957,Hilfstabellen!$K$4:$L$103,2,FALSE)),CONCATENATE(VLOOKUP(B957,'Fach-ID''s'!$C$4:$D$1000,2,FALSE),"-",VLOOKUP(Klausurenliste!F957,Hilfstabellen!$K$4:$L$103,2,FALSE),"\",D957)),IF(D957="",CONCATENATE(VLOOKUP(B957,'Fach-ID''s'!$B$4:$D$1000,3,FALSE),"-",VLOOKUP(Klausurenliste!F957,Hilfstabellen!$K$4:$L$103,2,FALSE)),CONCATENATE(VLOOKUP(B957,'Fach-ID''s'!$B$4:$D$1000,3,FALSE),"-",VLOOKUP(Klausurenliste!F957,Hilfstabellen!$K$4:$L$103,2,FALSE),"\",D957))))))</f>
        <v/>
      </c>
      <c r="J957" s="2" t="str">
        <f t="shared" si="29"/>
        <v/>
      </c>
      <c r="K957" s="8"/>
      <c r="L957" t="s">
        <v>20</v>
      </c>
    </row>
    <row r="958" spans="1:12" ht="15.75" hidden="1" x14ac:dyDescent="0.25">
      <c r="A958" t="str">
        <f t="shared" si="28"/>
        <v/>
      </c>
      <c r="B958" s="14"/>
      <c r="C958" s="16"/>
      <c r="D958" s="14"/>
      <c r="E958" s="13"/>
      <c r="F958" s="13"/>
      <c r="G958" s="13" t="str">
        <f>IF(ISNA(VLOOKUP(B958,Kurstabelle!$B$3:$G$1327,5,FALSE)),"",VLOOKUP(B958,Kurstabelle!$B$3:$G$1327,5,FALSE))</f>
        <v/>
      </c>
      <c r="H958" s="13" t="str">
        <f>IF(ISNA(VLOOKUP(B958,Kurstabelle!$B$3:$G$1327,4,FALSE)),"",VLOOKUP(B958,Kurstabelle!$B$3:$G$1327,4,FALSE))</f>
        <v/>
      </c>
      <c r="I958" s="2" t="str">
        <f>IF(B958="","",IF(AND(ISNA(VLOOKUP(B958,'Fach-ID''s'!$B$4:$D$1000,1,FALSE)),ISNA(VLOOKUP(B958,'Fach-ID''s'!$C$4:$D$1000,1,FALSE))),"Kurs noch nicht gelistet",IF(AND(ISNA(VLOOKUP(CONCATENATE(VLOOKUP(B958,'Fach-ID''s'!$B$4:$D$1000,3,FALSE),"-",VLOOKUP(Klausurenliste!F958,Hilfstabellen!$K$4:$L$103,2,FALSE)),Kurstabelle!$G$3:$G$1327,1,FALSE)),ISNA(VLOOKUP(CONCATENATE(VLOOKUP(B958,'Fach-ID''s'!$C$4:$D$1000,2,FALSE),"-",VLOOKUP(Klausurenliste!F958,Hilfstabellen!$K$4:$L$103,2,FALSE)),Kurstabelle!$G$3:$G$1327,1,FALSE))),"Kurs zu dem Professor noch nicht gelistet",IF(ISNA(IF(D958="",CONCATENATE(VLOOKUP(B958,'Fach-ID''s'!$B$4:$D$1000,3,FALSE),"-",VLOOKUP(Klausurenliste!F958,Hilfstabellen!$K$4:$L$103,2,FALSE)),CONCATENATE(VLOOKUP(B958,'Fach-ID''s'!$B$4:$D$1000,3,FALSE),"-",VLOOKUP(Klausurenliste!F958,Hilfstabellen!$K$4:$L$103,2,FALSE),"\",D958))),IF(D958="",CONCATENATE(VLOOKUP(B958,'Fach-ID''s'!$C$4:$D$1000,2,FALSE),"-",VLOOKUP(Klausurenliste!F958,Hilfstabellen!$K$4:$L$103,2,FALSE)),CONCATENATE(VLOOKUP(B958,'Fach-ID''s'!$C$4:$D$1000,2,FALSE),"-",VLOOKUP(Klausurenliste!F958,Hilfstabellen!$K$4:$L$103,2,FALSE),"\",D958)),IF(D958="",CONCATENATE(VLOOKUP(B958,'Fach-ID''s'!$B$4:$D$1000,3,FALSE),"-",VLOOKUP(Klausurenliste!F958,Hilfstabellen!$K$4:$L$103,2,FALSE)),CONCATENATE(VLOOKUP(B958,'Fach-ID''s'!$B$4:$D$1000,3,FALSE),"-",VLOOKUP(Klausurenliste!F958,Hilfstabellen!$K$4:$L$103,2,FALSE),"\",D958))))))</f>
        <v/>
      </c>
      <c r="J958" s="2" t="str">
        <f t="shared" si="29"/>
        <v/>
      </c>
      <c r="K958" s="8"/>
      <c r="L958" t="s">
        <v>20</v>
      </c>
    </row>
    <row r="959" spans="1:12" ht="15.75" hidden="1" x14ac:dyDescent="0.25">
      <c r="A959" t="str">
        <f t="shared" si="28"/>
        <v/>
      </c>
      <c r="B959" s="14"/>
      <c r="C959" s="16"/>
      <c r="D959" s="14"/>
      <c r="E959" s="13"/>
      <c r="F959" s="13"/>
      <c r="G959" s="13" t="str">
        <f>IF(ISNA(VLOOKUP(B959,Kurstabelle!$B$3:$G$1327,5,FALSE)),"",VLOOKUP(B959,Kurstabelle!$B$3:$G$1327,5,FALSE))</f>
        <v/>
      </c>
      <c r="H959" s="13" t="str">
        <f>IF(ISNA(VLOOKUP(B959,Kurstabelle!$B$3:$G$1327,4,FALSE)),"",VLOOKUP(B959,Kurstabelle!$B$3:$G$1327,4,FALSE))</f>
        <v/>
      </c>
      <c r="I959" s="2" t="str">
        <f>IF(B959="","",IF(AND(ISNA(VLOOKUP(B959,'Fach-ID''s'!$B$4:$D$1000,1,FALSE)),ISNA(VLOOKUP(B959,'Fach-ID''s'!$C$4:$D$1000,1,FALSE))),"Kurs noch nicht gelistet",IF(AND(ISNA(VLOOKUP(CONCATENATE(VLOOKUP(B959,'Fach-ID''s'!$B$4:$D$1000,3,FALSE),"-",VLOOKUP(Klausurenliste!F959,Hilfstabellen!$K$4:$L$103,2,FALSE)),Kurstabelle!$G$3:$G$1327,1,FALSE)),ISNA(VLOOKUP(CONCATENATE(VLOOKUP(B959,'Fach-ID''s'!$C$4:$D$1000,2,FALSE),"-",VLOOKUP(Klausurenliste!F959,Hilfstabellen!$K$4:$L$103,2,FALSE)),Kurstabelle!$G$3:$G$1327,1,FALSE))),"Kurs zu dem Professor noch nicht gelistet",IF(ISNA(IF(D959="",CONCATENATE(VLOOKUP(B959,'Fach-ID''s'!$B$4:$D$1000,3,FALSE),"-",VLOOKUP(Klausurenliste!F959,Hilfstabellen!$K$4:$L$103,2,FALSE)),CONCATENATE(VLOOKUP(B959,'Fach-ID''s'!$B$4:$D$1000,3,FALSE),"-",VLOOKUP(Klausurenliste!F959,Hilfstabellen!$K$4:$L$103,2,FALSE),"\",D959))),IF(D959="",CONCATENATE(VLOOKUP(B959,'Fach-ID''s'!$C$4:$D$1000,2,FALSE),"-",VLOOKUP(Klausurenliste!F959,Hilfstabellen!$K$4:$L$103,2,FALSE)),CONCATENATE(VLOOKUP(B959,'Fach-ID''s'!$C$4:$D$1000,2,FALSE),"-",VLOOKUP(Klausurenliste!F959,Hilfstabellen!$K$4:$L$103,2,FALSE),"\",D959)),IF(D959="",CONCATENATE(VLOOKUP(B959,'Fach-ID''s'!$B$4:$D$1000,3,FALSE),"-",VLOOKUP(Klausurenliste!F959,Hilfstabellen!$K$4:$L$103,2,FALSE)),CONCATENATE(VLOOKUP(B959,'Fach-ID''s'!$B$4:$D$1000,3,FALSE),"-",VLOOKUP(Klausurenliste!F959,Hilfstabellen!$K$4:$L$103,2,FALSE),"\",D959))))))</f>
        <v/>
      </c>
      <c r="J959" s="2" t="str">
        <f t="shared" si="29"/>
        <v/>
      </c>
      <c r="K959" s="8"/>
      <c r="L959" t="s">
        <v>20</v>
      </c>
    </row>
    <row r="960" spans="1:12" ht="15.75" hidden="1" x14ac:dyDescent="0.25">
      <c r="A960" t="str">
        <f t="shared" si="28"/>
        <v/>
      </c>
      <c r="B960" s="14"/>
      <c r="C960" s="16"/>
      <c r="D960" s="14"/>
      <c r="E960" s="13"/>
      <c r="F960" s="13"/>
      <c r="G960" s="13" t="str">
        <f>IF(ISNA(VLOOKUP(B960,Kurstabelle!$B$3:$G$1327,5,FALSE)),"",VLOOKUP(B960,Kurstabelle!$B$3:$G$1327,5,FALSE))</f>
        <v/>
      </c>
      <c r="H960" s="13" t="str">
        <f>IF(ISNA(VLOOKUP(B960,Kurstabelle!$B$3:$G$1327,4,FALSE)),"",VLOOKUP(B960,Kurstabelle!$B$3:$G$1327,4,FALSE))</f>
        <v/>
      </c>
      <c r="I960" s="2" t="str">
        <f>IF(B960="","",IF(AND(ISNA(VLOOKUP(B960,'Fach-ID''s'!$B$4:$D$1000,1,FALSE)),ISNA(VLOOKUP(B960,'Fach-ID''s'!$C$4:$D$1000,1,FALSE))),"Kurs noch nicht gelistet",IF(AND(ISNA(VLOOKUP(CONCATENATE(VLOOKUP(B960,'Fach-ID''s'!$B$4:$D$1000,3,FALSE),"-",VLOOKUP(Klausurenliste!F960,Hilfstabellen!$K$4:$L$103,2,FALSE)),Kurstabelle!$G$3:$G$1327,1,FALSE)),ISNA(VLOOKUP(CONCATENATE(VLOOKUP(B960,'Fach-ID''s'!$C$4:$D$1000,2,FALSE),"-",VLOOKUP(Klausurenliste!F960,Hilfstabellen!$K$4:$L$103,2,FALSE)),Kurstabelle!$G$3:$G$1327,1,FALSE))),"Kurs zu dem Professor noch nicht gelistet",IF(ISNA(IF(D960="",CONCATENATE(VLOOKUP(B960,'Fach-ID''s'!$B$4:$D$1000,3,FALSE),"-",VLOOKUP(Klausurenliste!F960,Hilfstabellen!$K$4:$L$103,2,FALSE)),CONCATENATE(VLOOKUP(B960,'Fach-ID''s'!$B$4:$D$1000,3,FALSE),"-",VLOOKUP(Klausurenliste!F960,Hilfstabellen!$K$4:$L$103,2,FALSE),"\",D960))),IF(D960="",CONCATENATE(VLOOKUP(B960,'Fach-ID''s'!$C$4:$D$1000,2,FALSE),"-",VLOOKUP(Klausurenliste!F960,Hilfstabellen!$K$4:$L$103,2,FALSE)),CONCATENATE(VLOOKUP(B960,'Fach-ID''s'!$C$4:$D$1000,2,FALSE),"-",VLOOKUP(Klausurenliste!F960,Hilfstabellen!$K$4:$L$103,2,FALSE),"\",D960)),IF(D960="",CONCATENATE(VLOOKUP(B960,'Fach-ID''s'!$B$4:$D$1000,3,FALSE),"-",VLOOKUP(Klausurenliste!F960,Hilfstabellen!$K$4:$L$103,2,FALSE)),CONCATENATE(VLOOKUP(B960,'Fach-ID''s'!$B$4:$D$1000,3,FALSE),"-",VLOOKUP(Klausurenliste!F960,Hilfstabellen!$K$4:$L$103,2,FALSE),"\",D960))))))</f>
        <v/>
      </c>
      <c r="J960" s="2" t="str">
        <f t="shared" si="29"/>
        <v/>
      </c>
      <c r="K960" s="8"/>
      <c r="L960" t="s">
        <v>20</v>
      </c>
    </row>
    <row r="961" spans="1:12" ht="15.75" hidden="1" x14ac:dyDescent="0.25">
      <c r="A961" t="str">
        <f t="shared" si="28"/>
        <v/>
      </c>
      <c r="B961" s="14"/>
      <c r="C961" s="15"/>
      <c r="D961" s="14"/>
      <c r="E961" s="13"/>
      <c r="F961" s="13"/>
      <c r="G961" s="13" t="str">
        <f>IF(ISNA(VLOOKUP(B961,Kurstabelle!$B$3:$G$1327,5,FALSE)),"",VLOOKUP(B961,Kurstabelle!$B$3:$G$1327,5,FALSE))</f>
        <v/>
      </c>
      <c r="H961" s="13" t="str">
        <f>IF(ISNA(VLOOKUP(B961,Kurstabelle!$B$3:$G$1327,4,FALSE)),"",VLOOKUP(B961,Kurstabelle!$B$3:$G$1327,4,FALSE))</f>
        <v/>
      </c>
      <c r="I961" s="2" t="str">
        <f>IF(B961="","",IF(AND(ISNA(VLOOKUP(B961,'Fach-ID''s'!$B$4:$D$1000,1,FALSE)),ISNA(VLOOKUP(B961,'Fach-ID''s'!$C$4:$D$1000,1,FALSE))),"Kurs noch nicht gelistet",IF(AND(ISNA(VLOOKUP(CONCATENATE(VLOOKUP(B961,'Fach-ID''s'!$B$4:$D$1000,3,FALSE),"-",VLOOKUP(Klausurenliste!F961,Hilfstabellen!$K$4:$L$103,2,FALSE)),Kurstabelle!$G$3:$G$1327,1,FALSE)),ISNA(VLOOKUP(CONCATENATE(VLOOKUP(B961,'Fach-ID''s'!$C$4:$D$1000,2,FALSE),"-",VLOOKUP(Klausurenliste!F961,Hilfstabellen!$K$4:$L$103,2,FALSE)),Kurstabelle!$G$3:$G$1327,1,FALSE))),"Kurs zu dem Professor noch nicht gelistet",IF(ISNA(IF(D961="",CONCATENATE(VLOOKUP(B961,'Fach-ID''s'!$B$4:$D$1000,3,FALSE),"-",VLOOKUP(Klausurenliste!F961,Hilfstabellen!$K$4:$L$103,2,FALSE)),CONCATENATE(VLOOKUP(B961,'Fach-ID''s'!$B$4:$D$1000,3,FALSE),"-",VLOOKUP(Klausurenliste!F961,Hilfstabellen!$K$4:$L$103,2,FALSE),"\",D961))),IF(D961="",CONCATENATE(VLOOKUP(B961,'Fach-ID''s'!$C$4:$D$1000,2,FALSE),"-",VLOOKUP(Klausurenliste!F961,Hilfstabellen!$K$4:$L$103,2,FALSE)),CONCATENATE(VLOOKUP(B961,'Fach-ID''s'!$C$4:$D$1000,2,FALSE),"-",VLOOKUP(Klausurenliste!F961,Hilfstabellen!$K$4:$L$103,2,FALSE),"\",D961)),IF(D961="",CONCATENATE(VLOOKUP(B961,'Fach-ID''s'!$B$4:$D$1000,3,FALSE),"-",VLOOKUP(Klausurenliste!F961,Hilfstabellen!$K$4:$L$103,2,FALSE)),CONCATENATE(VLOOKUP(B961,'Fach-ID''s'!$B$4:$D$1000,3,FALSE),"-",VLOOKUP(Klausurenliste!F961,Hilfstabellen!$K$4:$L$103,2,FALSE),"\",D961))))))</f>
        <v/>
      </c>
      <c r="J961" s="2" t="str">
        <f t="shared" si="29"/>
        <v/>
      </c>
      <c r="K961" s="8"/>
      <c r="L961" t="s">
        <v>20</v>
      </c>
    </row>
    <row r="962" spans="1:12" ht="15.75" hidden="1" x14ac:dyDescent="0.25">
      <c r="A962" t="str">
        <f t="shared" si="28"/>
        <v/>
      </c>
      <c r="B962" s="14"/>
      <c r="C962" s="15"/>
      <c r="D962" s="14"/>
      <c r="E962" s="13"/>
      <c r="F962" s="13"/>
      <c r="G962" s="13" t="str">
        <f>IF(ISNA(VLOOKUP(B962,Kurstabelle!$B$3:$G$1327,5,FALSE)),"",VLOOKUP(B962,Kurstabelle!$B$3:$G$1327,5,FALSE))</f>
        <v/>
      </c>
      <c r="H962" s="13" t="str">
        <f>IF(ISNA(VLOOKUP(B962,Kurstabelle!$B$3:$G$1327,4,FALSE)),"",VLOOKUP(B962,Kurstabelle!$B$3:$G$1327,4,FALSE))</f>
        <v/>
      </c>
      <c r="I962" s="2" t="str">
        <f>IF(B962="","",IF(AND(ISNA(VLOOKUP(B962,'Fach-ID''s'!$B$4:$D$1000,1,FALSE)),ISNA(VLOOKUP(B962,'Fach-ID''s'!$C$4:$D$1000,1,FALSE))),"Kurs noch nicht gelistet",IF(AND(ISNA(VLOOKUP(CONCATENATE(VLOOKUP(B962,'Fach-ID''s'!$B$4:$D$1000,3,FALSE),"-",VLOOKUP(Klausurenliste!F962,Hilfstabellen!$K$4:$L$103,2,FALSE)),Kurstabelle!$G$3:$G$1327,1,FALSE)),ISNA(VLOOKUP(CONCATENATE(VLOOKUP(B962,'Fach-ID''s'!$C$4:$D$1000,2,FALSE),"-",VLOOKUP(Klausurenliste!F962,Hilfstabellen!$K$4:$L$103,2,FALSE)),Kurstabelle!$G$3:$G$1327,1,FALSE))),"Kurs zu dem Professor noch nicht gelistet",IF(ISNA(IF(D962="",CONCATENATE(VLOOKUP(B962,'Fach-ID''s'!$B$4:$D$1000,3,FALSE),"-",VLOOKUP(Klausurenliste!F962,Hilfstabellen!$K$4:$L$103,2,FALSE)),CONCATENATE(VLOOKUP(B962,'Fach-ID''s'!$B$4:$D$1000,3,FALSE),"-",VLOOKUP(Klausurenliste!F962,Hilfstabellen!$K$4:$L$103,2,FALSE),"\",D962))),IF(D962="",CONCATENATE(VLOOKUP(B962,'Fach-ID''s'!$C$4:$D$1000,2,FALSE),"-",VLOOKUP(Klausurenliste!F962,Hilfstabellen!$K$4:$L$103,2,FALSE)),CONCATENATE(VLOOKUP(B962,'Fach-ID''s'!$C$4:$D$1000,2,FALSE),"-",VLOOKUP(Klausurenliste!F962,Hilfstabellen!$K$4:$L$103,2,FALSE),"\",D962)),IF(D962="",CONCATENATE(VLOOKUP(B962,'Fach-ID''s'!$B$4:$D$1000,3,FALSE),"-",VLOOKUP(Klausurenliste!F962,Hilfstabellen!$K$4:$L$103,2,FALSE)),CONCATENATE(VLOOKUP(B962,'Fach-ID''s'!$B$4:$D$1000,3,FALSE),"-",VLOOKUP(Klausurenliste!F962,Hilfstabellen!$K$4:$L$103,2,FALSE),"\",D962))))))</f>
        <v/>
      </c>
      <c r="J962" s="2" t="str">
        <f t="shared" si="29"/>
        <v/>
      </c>
      <c r="K962" s="8"/>
      <c r="L962" t="s">
        <v>20</v>
      </c>
    </row>
    <row r="963" spans="1:12" ht="15.75" hidden="1" x14ac:dyDescent="0.25">
      <c r="A963" t="str">
        <f t="shared" si="28"/>
        <v/>
      </c>
      <c r="B963" s="14"/>
      <c r="C963" s="15"/>
      <c r="D963" s="14"/>
      <c r="E963" s="13"/>
      <c r="F963" s="13"/>
      <c r="G963" s="13" t="str">
        <f>IF(ISNA(VLOOKUP(B963,Kurstabelle!$B$3:$G$1327,5,FALSE)),"",VLOOKUP(B963,Kurstabelle!$B$3:$G$1327,5,FALSE))</f>
        <v/>
      </c>
      <c r="H963" s="13" t="str">
        <f>IF(ISNA(VLOOKUP(B963,Kurstabelle!$B$3:$G$1327,4,FALSE)),"",VLOOKUP(B963,Kurstabelle!$B$3:$G$1327,4,FALSE))</f>
        <v/>
      </c>
      <c r="I963" s="2" t="str">
        <f>IF(B963="","",IF(AND(ISNA(VLOOKUP(B963,'Fach-ID''s'!$B$4:$D$1000,1,FALSE)),ISNA(VLOOKUP(B963,'Fach-ID''s'!$C$4:$D$1000,1,FALSE))),"Kurs noch nicht gelistet",IF(AND(ISNA(VLOOKUP(CONCATENATE(VLOOKUP(B963,'Fach-ID''s'!$B$4:$D$1000,3,FALSE),"-",VLOOKUP(Klausurenliste!F963,Hilfstabellen!$K$4:$L$103,2,FALSE)),Kurstabelle!$G$3:$G$1327,1,FALSE)),ISNA(VLOOKUP(CONCATENATE(VLOOKUP(B963,'Fach-ID''s'!$C$4:$D$1000,2,FALSE),"-",VLOOKUP(Klausurenliste!F963,Hilfstabellen!$K$4:$L$103,2,FALSE)),Kurstabelle!$G$3:$G$1327,1,FALSE))),"Kurs zu dem Professor noch nicht gelistet",IF(ISNA(IF(D963="",CONCATENATE(VLOOKUP(B963,'Fach-ID''s'!$B$4:$D$1000,3,FALSE),"-",VLOOKUP(Klausurenliste!F963,Hilfstabellen!$K$4:$L$103,2,FALSE)),CONCATENATE(VLOOKUP(B963,'Fach-ID''s'!$B$4:$D$1000,3,FALSE),"-",VLOOKUP(Klausurenliste!F963,Hilfstabellen!$K$4:$L$103,2,FALSE),"\",D963))),IF(D963="",CONCATENATE(VLOOKUP(B963,'Fach-ID''s'!$C$4:$D$1000,2,FALSE),"-",VLOOKUP(Klausurenliste!F963,Hilfstabellen!$K$4:$L$103,2,FALSE)),CONCATENATE(VLOOKUP(B963,'Fach-ID''s'!$C$4:$D$1000,2,FALSE),"-",VLOOKUP(Klausurenliste!F963,Hilfstabellen!$K$4:$L$103,2,FALSE),"\",D963)),IF(D963="",CONCATENATE(VLOOKUP(B963,'Fach-ID''s'!$B$4:$D$1000,3,FALSE),"-",VLOOKUP(Klausurenliste!F963,Hilfstabellen!$K$4:$L$103,2,FALSE)),CONCATENATE(VLOOKUP(B963,'Fach-ID''s'!$B$4:$D$1000,3,FALSE),"-",VLOOKUP(Klausurenliste!F963,Hilfstabellen!$K$4:$L$103,2,FALSE),"\",D963))))))</f>
        <v/>
      </c>
      <c r="J963" s="2" t="str">
        <f t="shared" si="29"/>
        <v/>
      </c>
      <c r="K963" s="8"/>
      <c r="L963" t="s">
        <v>20</v>
      </c>
    </row>
    <row r="964" spans="1:12" ht="15.75" hidden="1" x14ac:dyDescent="0.25">
      <c r="A964" t="str">
        <f t="shared" si="28"/>
        <v/>
      </c>
      <c r="B964" s="14"/>
      <c r="C964" s="15"/>
      <c r="D964" s="14"/>
      <c r="E964" s="13"/>
      <c r="F964" s="13"/>
      <c r="G964" s="13" t="str">
        <f>IF(ISNA(VLOOKUP(B964,Kurstabelle!$B$3:$G$1327,5,FALSE)),"",VLOOKUP(B964,Kurstabelle!$B$3:$G$1327,5,FALSE))</f>
        <v/>
      </c>
      <c r="H964" s="13" t="str">
        <f>IF(ISNA(VLOOKUP(B964,Kurstabelle!$B$3:$G$1327,4,FALSE)),"",VLOOKUP(B964,Kurstabelle!$B$3:$G$1327,4,FALSE))</f>
        <v/>
      </c>
      <c r="I964" s="2" t="str">
        <f>IF(B964="","",IF(AND(ISNA(VLOOKUP(B964,'Fach-ID''s'!$B$4:$D$1000,1,FALSE)),ISNA(VLOOKUP(B964,'Fach-ID''s'!$C$4:$D$1000,1,FALSE))),"Kurs noch nicht gelistet",IF(AND(ISNA(VLOOKUP(CONCATENATE(VLOOKUP(B964,'Fach-ID''s'!$B$4:$D$1000,3,FALSE),"-",VLOOKUP(Klausurenliste!F964,Hilfstabellen!$K$4:$L$103,2,FALSE)),Kurstabelle!$G$3:$G$1327,1,FALSE)),ISNA(VLOOKUP(CONCATENATE(VLOOKUP(B964,'Fach-ID''s'!$C$4:$D$1000,2,FALSE),"-",VLOOKUP(Klausurenliste!F964,Hilfstabellen!$K$4:$L$103,2,FALSE)),Kurstabelle!$G$3:$G$1327,1,FALSE))),"Kurs zu dem Professor noch nicht gelistet",IF(ISNA(IF(D964="",CONCATENATE(VLOOKUP(B964,'Fach-ID''s'!$B$4:$D$1000,3,FALSE),"-",VLOOKUP(Klausurenliste!F964,Hilfstabellen!$K$4:$L$103,2,FALSE)),CONCATENATE(VLOOKUP(B964,'Fach-ID''s'!$B$4:$D$1000,3,FALSE),"-",VLOOKUP(Klausurenliste!F964,Hilfstabellen!$K$4:$L$103,2,FALSE),"\",D964))),IF(D964="",CONCATENATE(VLOOKUP(B964,'Fach-ID''s'!$C$4:$D$1000,2,FALSE),"-",VLOOKUP(Klausurenliste!F964,Hilfstabellen!$K$4:$L$103,2,FALSE)),CONCATENATE(VLOOKUP(B964,'Fach-ID''s'!$C$4:$D$1000,2,FALSE),"-",VLOOKUP(Klausurenliste!F964,Hilfstabellen!$K$4:$L$103,2,FALSE),"\",D964)),IF(D964="",CONCATENATE(VLOOKUP(B964,'Fach-ID''s'!$B$4:$D$1000,3,FALSE),"-",VLOOKUP(Klausurenliste!F964,Hilfstabellen!$K$4:$L$103,2,FALSE)),CONCATENATE(VLOOKUP(B964,'Fach-ID''s'!$B$4:$D$1000,3,FALSE),"-",VLOOKUP(Klausurenliste!F964,Hilfstabellen!$K$4:$L$103,2,FALSE),"\",D964))))))</f>
        <v/>
      </c>
      <c r="J964" s="2" t="str">
        <f t="shared" si="29"/>
        <v/>
      </c>
      <c r="K964" s="8"/>
      <c r="L964" t="s">
        <v>20</v>
      </c>
    </row>
    <row r="965" spans="1:12" ht="15.75" hidden="1" x14ac:dyDescent="0.25">
      <c r="A965" t="str">
        <f t="shared" si="28"/>
        <v/>
      </c>
      <c r="B965" s="14"/>
      <c r="C965" s="16"/>
      <c r="D965" s="14"/>
      <c r="E965" s="13"/>
      <c r="F965" s="13"/>
      <c r="G965" s="13" t="str">
        <f>IF(ISNA(VLOOKUP(B965,Kurstabelle!$B$3:$G$1327,5,FALSE)),"",VLOOKUP(B965,Kurstabelle!$B$3:$G$1327,5,FALSE))</f>
        <v/>
      </c>
      <c r="H965" s="13" t="str">
        <f>IF(ISNA(VLOOKUP(B965,Kurstabelle!$B$3:$G$1327,4,FALSE)),"",VLOOKUP(B965,Kurstabelle!$B$3:$G$1327,4,FALSE))</f>
        <v/>
      </c>
      <c r="I965" s="2" t="str">
        <f>IF(B965="","",IF(AND(ISNA(VLOOKUP(B965,'Fach-ID''s'!$B$4:$D$1000,1,FALSE)),ISNA(VLOOKUP(B965,'Fach-ID''s'!$C$4:$D$1000,1,FALSE))),"Kurs noch nicht gelistet",IF(AND(ISNA(VLOOKUP(CONCATENATE(VLOOKUP(B965,'Fach-ID''s'!$B$4:$D$1000,3,FALSE),"-",VLOOKUP(Klausurenliste!F965,Hilfstabellen!$K$4:$L$103,2,FALSE)),Kurstabelle!$G$3:$G$1327,1,FALSE)),ISNA(VLOOKUP(CONCATENATE(VLOOKUP(B965,'Fach-ID''s'!$C$4:$D$1000,2,FALSE),"-",VLOOKUP(Klausurenliste!F965,Hilfstabellen!$K$4:$L$103,2,FALSE)),Kurstabelle!$G$3:$G$1327,1,FALSE))),"Kurs zu dem Professor noch nicht gelistet",IF(ISNA(IF(D965="",CONCATENATE(VLOOKUP(B965,'Fach-ID''s'!$B$4:$D$1000,3,FALSE),"-",VLOOKUP(Klausurenliste!F965,Hilfstabellen!$K$4:$L$103,2,FALSE)),CONCATENATE(VLOOKUP(B965,'Fach-ID''s'!$B$4:$D$1000,3,FALSE),"-",VLOOKUP(Klausurenliste!F965,Hilfstabellen!$K$4:$L$103,2,FALSE),"\",D965))),IF(D965="",CONCATENATE(VLOOKUP(B965,'Fach-ID''s'!$C$4:$D$1000,2,FALSE),"-",VLOOKUP(Klausurenliste!F965,Hilfstabellen!$K$4:$L$103,2,FALSE)),CONCATENATE(VLOOKUP(B965,'Fach-ID''s'!$C$4:$D$1000,2,FALSE),"-",VLOOKUP(Klausurenliste!F965,Hilfstabellen!$K$4:$L$103,2,FALSE),"\",D965)),IF(D965="",CONCATENATE(VLOOKUP(B965,'Fach-ID''s'!$B$4:$D$1000,3,FALSE),"-",VLOOKUP(Klausurenliste!F965,Hilfstabellen!$K$4:$L$103,2,FALSE)),CONCATENATE(VLOOKUP(B965,'Fach-ID''s'!$B$4:$D$1000,3,FALSE),"-",VLOOKUP(Klausurenliste!F965,Hilfstabellen!$K$4:$L$103,2,FALSE),"\",D965))))))</f>
        <v/>
      </c>
      <c r="J965" s="2" t="str">
        <f t="shared" si="29"/>
        <v/>
      </c>
      <c r="K965" s="8"/>
      <c r="L965" t="s">
        <v>20</v>
      </c>
    </row>
    <row r="966" spans="1:12" ht="15.75" hidden="1" x14ac:dyDescent="0.25">
      <c r="A966" t="str">
        <f t="shared" si="28"/>
        <v/>
      </c>
      <c r="B966" s="14"/>
      <c r="C966" s="16"/>
      <c r="D966" s="14"/>
      <c r="E966" s="13"/>
      <c r="F966" s="13"/>
      <c r="G966" s="13" t="str">
        <f>IF(ISNA(VLOOKUP(B966,Kurstabelle!$B$3:$G$1327,5,FALSE)),"",VLOOKUP(B966,Kurstabelle!$B$3:$G$1327,5,FALSE))</f>
        <v/>
      </c>
      <c r="H966" s="13" t="str">
        <f>IF(ISNA(VLOOKUP(B966,Kurstabelle!$B$3:$G$1327,4,FALSE)),"",VLOOKUP(B966,Kurstabelle!$B$3:$G$1327,4,FALSE))</f>
        <v/>
      </c>
      <c r="I966" s="2" t="str">
        <f>IF(B966="","",IF(AND(ISNA(VLOOKUP(B966,'Fach-ID''s'!$B$4:$D$1000,1,FALSE)),ISNA(VLOOKUP(B966,'Fach-ID''s'!$C$4:$D$1000,1,FALSE))),"Kurs noch nicht gelistet",IF(AND(ISNA(VLOOKUP(CONCATENATE(VLOOKUP(B966,'Fach-ID''s'!$B$4:$D$1000,3,FALSE),"-",VLOOKUP(Klausurenliste!F966,Hilfstabellen!$K$4:$L$103,2,FALSE)),Kurstabelle!$G$3:$G$1327,1,FALSE)),ISNA(VLOOKUP(CONCATENATE(VLOOKUP(B966,'Fach-ID''s'!$C$4:$D$1000,2,FALSE),"-",VLOOKUP(Klausurenliste!F966,Hilfstabellen!$K$4:$L$103,2,FALSE)),Kurstabelle!$G$3:$G$1327,1,FALSE))),"Kurs zu dem Professor noch nicht gelistet",IF(ISNA(IF(D966="",CONCATENATE(VLOOKUP(B966,'Fach-ID''s'!$B$4:$D$1000,3,FALSE),"-",VLOOKUP(Klausurenliste!F966,Hilfstabellen!$K$4:$L$103,2,FALSE)),CONCATENATE(VLOOKUP(B966,'Fach-ID''s'!$B$4:$D$1000,3,FALSE),"-",VLOOKUP(Klausurenliste!F966,Hilfstabellen!$K$4:$L$103,2,FALSE),"\",D966))),IF(D966="",CONCATENATE(VLOOKUP(B966,'Fach-ID''s'!$C$4:$D$1000,2,FALSE),"-",VLOOKUP(Klausurenliste!F966,Hilfstabellen!$K$4:$L$103,2,FALSE)),CONCATENATE(VLOOKUP(B966,'Fach-ID''s'!$C$4:$D$1000,2,FALSE),"-",VLOOKUP(Klausurenliste!F966,Hilfstabellen!$K$4:$L$103,2,FALSE),"\",D966)),IF(D966="",CONCATENATE(VLOOKUP(B966,'Fach-ID''s'!$B$4:$D$1000,3,FALSE),"-",VLOOKUP(Klausurenliste!F966,Hilfstabellen!$K$4:$L$103,2,FALSE)),CONCATENATE(VLOOKUP(B966,'Fach-ID''s'!$B$4:$D$1000,3,FALSE),"-",VLOOKUP(Klausurenliste!F966,Hilfstabellen!$K$4:$L$103,2,FALSE),"\",D966))))))</f>
        <v/>
      </c>
      <c r="J966" s="2" t="str">
        <f t="shared" si="29"/>
        <v/>
      </c>
      <c r="K966" s="8"/>
      <c r="L966" t="s">
        <v>20</v>
      </c>
    </row>
    <row r="967" spans="1:12" ht="15.75" hidden="1" x14ac:dyDescent="0.25">
      <c r="A967" t="str">
        <f t="shared" si="28"/>
        <v/>
      </c>
      <c r="B967" s="14"/>
      <c r="C967" s="16"/>
      <c r="D967" s="14"/>
      <c r="E967" s="13"/>
      <c r="F967" s="13"/>
      <c r="G967" s="13" t="str">
        <f>IF(ISNA(VLOOKUP(B967,Kurstabelle!$B$3:$G$1327,5,FALSE)),"",VLOOKUP(B967,Kurstabelle!$B$3:$G$1327,5,FALSE))</f>
        <v/>
      </c>
      <c r="H967" s="13" t="str">
        <f>IF(ISNA(VLOOKUP(B967,Kurstabelle!$B$3:$G$1327,4,FALSE)),"",VLOOKUP(B967,Kurstabelle!$B$3:$G$1327,4,FALSE))</f>
        <v/>
      </c>
      <c r="I967" s="2" t="str">
        <f>IF(B967="","",IF(AND(ISNA(VLOOKUP(B967,'Fach-ID''s'!$B$4:$D$1000,1,FALSE)),ISNA(VLOOKUP(B967,'Fach-ID''s'!$C$4:$D$1000,1,FALSE))),"Kurs noch nicht gelistet",IF(AND(ISNA(VLOOKUP(CONCATENATE(VLOOKUP(B967,'Fach-ID''s'!$B$4:$D$1000,3,FALSE),"-",VLOOKUP(Klausurenliste!F967,Hilfstabellen!$K$4:$L$103,2,FALSE)),Kurstabelle!$G$3:$G$1327,1,FALSE)),ISNA(VLOOKUP(CONCATENATE(VLOOKUP(B967,'Fach-ID''s'!$C$4:$D$1000,2,FALSE),"-",VLOOKUP(Klausurenliste!F967,Hilfstabellen!$K$4:$L$103,2,FALSE)),Kurstabelle!$G$3:$G$1327,1,FALSE))),"Kurs zu dem Professor noch nicht gelistet",IF(ISNA(IF(D967="",CONCATENATE(VLOOKUP(B967,'Fach-ID''s'!$B$4:$D$1000,3,FALSE),"-",VLOOKUP(Klausurenliste!F967,Hilfstabellen!$K$4:$L$103,2,FALSE)),CONCATENATE(VLOOKUP(B967,'Fach-ID''s'!$B$4:$D$1000,3,FALSE),"-",VLOOKUP(Klausurenliste!F967,Hilfstabellen!$K$4:$L$103,2,FALSE),"\",D967))),IF(D967="",CONCATENATE(VLOOKUP(B967,'Fach-ID''s'!$C$4:$D$1000,2,FALSE),"-",VLOOKUP(Klausurenliste!F967,Hilfstabellen!$K$4:$L$103,2,FALSE)),CONCATENATE(VLOOKUP(B967,'Fach-ID''s'!$C$4:$D$1000,2,FALSE),"-",VLOOKUP(Klausurenliste!F967,Hilfstabellen!$K$4:$L$103,2,FALSE),"\",D967)),IF(D967="",CONCATENATE(VLOOKUP(B967,'Fach-ID''s'!$B$4:$D$1000,3,FALSE),"-",VLOOKUP(Klausurenliste!F967,Hilfstabellen!$K$4:$L$103,2,FALSE)),CONCATENATE(VLOOKUP(B967,'Fach-ID''s'!$B$4:$D$1000,3,FALSE),"-",VLOOKUP(Klausurenliste!F967,Hilfstabellen!$K$4:$L$103,2,FALSE),"\",D967))))))</f>
        <v/>
      </c>
      <c r="J967" s="2" t="str">
        <f t="shared" si="29"/>
        <v/>
      </c>
      <c r="K967" s="8"/>
      <c r="L967" t="s">
        <v>20</v>
      </c>
    </row>
    <row r="968" spans="1:12" ht="15.75" hidden="1" x14ac:dyDescent="0.25">
      <c r="A968" t="str">
        <f t="shared" ref="A968:A1031" si="30">I968</f>
        <v/>
      </c>
      <c r="B968" s="14"/>
      <c r="C968" s="16"/>
      <c r="D968" s="14"/>
      <c r="E968" s="13"/>
      <c r="F968" s="13"/>
      <c r="G968" s="13" t="str">
        <f>IF(ISNA(VLOOKUP(B968,Kurstabelle!$B$3:$G$1327,5,FALSE)),"",VLOOKUP(B968,Kurstabelle!$B$3:$G$1327,5,FALSE))</f>
        <v/>
      </c>
      <c r="H968" s="13" t="str">
        <f>IF(ISNA(VLOOKUP(B968,Kurstabelle!$B$3:$G$1327,4,FALSE)),"",VLOOKUP(B968,Kurstabelle!$B$3:$G$1327,4,FALSE))</f>
        <v/>
      </c>
      <c r="I968" s="2" t="str">
        <f>IF(B968="","",IF(AND(ISNA(VLOOKUP(B968,'Fach-ID''s'!$B$4:$D$1000,1,FALSE)),ISNA(VLOOKUP(B968,'Fach-ID''s'!$C$4:$D$1000,1,FALSE))),"Kurs noch nicht gelistet",IF(AND(ISNA(VLOOKUP(CONCATENATE(VLOOKUP(B968,'Fach-ID''s'!$B$4:$D$1000,3,FALSE),"-",VLOOKUP(Klausurenliste!F968,Hilfstabellen!$K$4:$L$103,2,FALSE)),Kurstabelle!$G$3:$G$1327,1,FALSE)),ISNA(VLOOKUP(CONCATENATE(VLOOKUP(B968,'Fach-ID''s'!$C$4:$D$1000,2,FALSE),"-",VLOOKUP(Klausurenliste!F968,Hilfstabellen!$K$4:$L$103,2,FALSE)),Kurstabelle!$G$3:$G$1327,1,FALSE))),"Kurs zu dem Professor noch nicht gelistet",IF(ISNA(IF(D968="",CONCATENATE(VLOOKUP(B968,'Fach-ID''s'!$B$4:$D$1000,3,FALSE),"-",VLOOKUP(Klausurenliste!F968,Hilfstabellen!$K$4:$L$103,2,FALSE)),CONCATENATE(VLOOKUP(B968,'Fach-ID''s'!$B$4:$D$1000,3,FALSE),"-",VLOOKUP(Klausurenliste!F968,Hilfstabellen!$K$4:$L$103,2,FALSE),"\",D968))),IF(D968="",CONCATENATE(VLOOKUP(B968,'Fach-ID''s'!$C$4:$D$1000,2,FALSE),"-",VLOOKUP(Klausurenliste!F968,Hilfstabellen!$K$4:$L$103,2,FALSE)),CONCATENATE(VLOOKUP(B968,'Fach-ID''s'!$C$4:$D$1000,2,FALSE),"-",VLOOKUP(Klausurenliste!F968,Hilfstabellen!$K$4:$L$103,2,FALSE),"\",D968)),IF(D968="",CONCATENATE(VLOOKUP(B968,'Fach-ID''s'!$B$4:$D$1000,3,FALSE),"-",VLOOKUP(Klausurenliste!F968,Hilfstabellen!$K$4:$L$103,2,FALSE)),CONCATENATE(VLOOKUP(B968,'Fach-ID''s'!$B$4:$D$1000,3,FALSE),"-",VLOOKUP(Klausurenliste!F968,Hilfstabellen!$K$4:$L$103,2,FALSE),"\",D968))))))</f>
        <v/>
      </c>
      <c r="J968" s="2" t="str">
        <f t="shared" ref="J968:J1008" si="31">IF(B968="","",IF(C968="",IF(E968="Fremd-Uni",CONCATENATE(I968,"-FREMD"),IF(COUNT(E968)&lt;9,CONCATENATE(I968,"-",IF(LEFT(E968,2)="SS",REPLACE(E968,3,1,""),CONCATENATE(LEFT(E968,2),REPLACE(RIGHT(E968,5),3,1,"")))),CONCATENATE(I968,"-",IF(LEFT(E968,2)="SS",REPLACE(E968,3,1,""),CONCATENATE(LEFT(E968,2),REPLACE(RIGHT(E968,7),4,1,"")))))),IF(C968="Gedächtnis",IF(E968="Fremd-Uni",CONCATENATE(I968,"-FREMD"),IF(COUNT(E968)&lt;9,CONCATENATE(I968,"-","GEDÄCHTNIS","-",IF(LEFT(E968,2)="SS",REPLACE(E968,3,1,""),CONCATENATE(LEFT(E968,2),REPLACE(RIGHT(E968,5),3,1,"")))),CONCATENATE(I968,"-","GEDÄCHTNIS","-",IF(LEFT(E968,2)="SS",REPLACE(E968,3,1,""),CONCATENATE(LEFT(E968,2),REPLACE(RIGHT(E968,7),4,1,"")))))),IF(C968="Probe",IF(E968="Fremd-Uni",CONCATENATE(I968,"-FREMD"),IF(COUNT(E968)&lt;9,CONCATENATE(I968,"-","Probe","-",IF(LEFT(E968,2)="SS",REPLACE(E968,3,1,""),CONCATENATE(LEFT(E968,2),REPLACE(RIGHT(E968,5),3,1,"")))),CONCATENATE(I968,"-","Probe","-",IF(LEFT(E968,2)="SS",REPLACE(E968,3,1,""),CONCATENATE(LEFT(E968,2),REPLACE(RIGHT(E968,7),4,1,""))))))))))</f>
        <v/>
      </c>
      <c r="K968" s="8"/>
      <c r="L968" t="s">
        <v>20</v>
      </c>
    </row>
    <row r="969" spans="1:12" ht="15.75" hidden="1" x14ac:dyDescent="0.25">
      <c r="A969" t="str">
        <f t="shared" si="30"/>
        <v/>
      </c>
      <c r="B969" s="14"/>
      <c r="C969" s="16"/>
      <c r="D969" s="14"/>
      <c r="E969" s="13"/>
      <c r="F969" s="13"/>
      <c r="G969" s="13" t="str">
        <f>IF(ISNA(VLOOKUP(B969,Kurstabelle!$B$3:$G$1327,5,FALSE)),"",VLOOKUP(B969,Kurstabelle!$B$3:$G$1327,5,FALSE))</f>
        <v/>
      </c>
      <c r="H969" s="13" t="str">
        <f>IF(ISNA(VLOOKUP(B969,Kurstabelle!$B$3:$G$1327,4,FALSE)),"",VLOOKUP(B969,Kurstabelle!$B$3:$G$1327,4,FALSE))</f>
        <v/>
      </c>
      <c r="I969" s="2" t="str">
        <f>IF(B969="","",IF(AND(ISNA(VLOOKUP(B969,'Fach-ID''s'!$B$4:$D$1000,1,FALSE)),ISNA(VLOOKUP(B969,'Fach-ID''s'!$C$4:$D$1000,1,FALSE))),"Kurs noch nicht gelistet",IF(AND(ISNA(VLOOKUP(CONCATENATE(VLOOKUP(B969,'Fach-ID''s'!$B$4:$D$1000,3,FALSE),"-",VLOOKUP(Klausurenliste!F969,Hilfstabellen!$K$4:$L$103,2,FALSE)),Kurstabelle!$G$3:$G$1327,1,FALSE)),ISNA(VLOOKUP(CONCATENATE(VLOOKUP(B969,'Fach-ID''s'!$C$4:$D$1000,2,FALSE),"-",VLOOKUP(Klausurenliste!F969,Hilfstabellen!$K$4:$L$103,2,FALSE)),Kurstabelle!$G$3:$G$1327,1,FALSE))),"Kurs zu dem Professor noch nicht gelistet",IF(ISNA(IF(D969="",CONCATENATE(VLOOKUP(B969,'Fach-ID''s'!$B$4:$D$1000,3,FALSE),"-",VLOOKUP(Klausurenliste!F969,Hilfstabellen!$K$4:$L$103,2,FALSE)),CONCATENATE(VLOOKUP(B969,'Fach-ID''s'!$B$4:$D$1000,3,FALSE),"-",VLOOKUP(Klausurenliste!F969,Hilfstabellen!$K$4:$L$103,2,FALSE),"\",D969))),IF(D969="",CONCATENATE(VLOOKUP(B969,'Fach-ID''s'!$C$4:$D$1000,2,FALSE),"-",VLOOKUP(Klausurenliste!F969,Hilfstabellen!$K$4:$L$103,2,FALSE)),CONCATENATE(VLOOKUP(B969,'Fach-ID''s'!$C$4:$D$1000,2,FALSE),"-",VLOOKUP(Klausurenliste!F969,Hilfstabellen!$K$4:$L$103,2,FALSE),"\",D969)),IF(D969="",CONCATENATE(VLOOKUP(B969,'Fach-ID''s'!$B$4:$D$1000,3,FALSE),"-",VLOOKUP(Klausurenliste!F969,Hilfstabellen!$K$4:$L$103,2,FALSE)),CONCATENATE(VLOOKUP(B969,'Fach-ID''s'!$B$4:$D$1000,3,FALSE),"-",VLOOKUP(Klausurenliste!F969,Hilfstabellen!$K$4:$L$103,2,FALSE),"\",D969))))))</f>
        <v/>
      </c>
      <c r="J969" s="2" t="str">
        <f t="shared" si="31"/>
        <v/>
      </c>
      <c r="K969" s="8"/>
      <c r="L969" t="s">
        <v>20</v>
      </c>
    </row>
    <row r="970" spans="1:12" ht="15.75" hidden="1" x14ac:dyDescent="0.25">
      <c r="A970" t="str">
        <f t="shared" si="30"/>
        <v/>
      </c>
      <c r="B970" s="14"/>
      <c r="C970" s="15"/>
      <c r="D970" s="14"/>
      <c r="E970" s="13"/>
      <c r="F970" s="13"/>
      <c r="G970" s="13" t="str">
        <f>IF(ISNA(VLOOKUP(B970,Kurstabelle!$B$3:$G$1327,5,FALSE)),"",VLOOKUP(B970,Kurstabelle!$B$3:$G$1327,5,FALSE))</f>
        <v/>
      </c>
      <c r="H970" s="13" t="str">
        <f>IF(ISNA(VLOOKUP(B970,Kurstabelle!$B$3:$G$1327,4,FALSE)),"",VLOOKUP(B970,Kurstabelle!$B$3:$G$1327,4,FALSE))</f>
        <v/>
      </c>
      <c r="I970" s="2" t="str">
        <f>IF(B970="","",IF(AND(ISNA(VLOOKUP(B970,'Fach-ID''s'!$B$4:$D$1000,1,FALSE)),ISNA(VLOOKUP(B970,'Fach-ID''s'!$C$4:$D$1000,1,FALSE))),"Kurs noch nicht gelistet",IF(AND(ISNA(VLOOKUP(CONCATENATE(VLOOKUP(B970,'Fach-ID''s'!$B$4:$D$1000,3,FALSE),"-",VLOOKUP(Klausurenliste!F970,Hilfstabellen!$K$4:$L$103,2,FALSE)),Kurstabelle!$G$3:$G$1327,1,FALSE)),ISNA(VLOOKUP(CONCATENATE(VLOOKUP(B970,'Fach-ID''s'!$C$4:$D$1000,2,FALSE),"-",VLOOKUP(Klausurenliste!F970,Hilfstabellen!$K$4:$L$103,2,FALSE)),Kurstabelle!$G$3:$G$1327,1,FALSE))),"Kurs zu dem Professor noch nicht gelistet",IF(ISNA(IF(D970="",CONCATENATE(VLOOKUP(B970,'Fach-ID''s'!$B$4:$D$1000,3,FALSE),"-",VLOOKUP(Klausurenliste!F970,Hilfstabellen!$K$4:$L$103,2,FALSE)),CONCATENATE(VLOOKUP(B970,'Fach-ID''s'!$B$4:$D$1000,3,FALSE),"-",VLOOKUP(Klausurenliste!F970,Hilfstabellen!$K$4:$L$103,2,FALSE),"\",D970))),IF(D970="",CONCATENATE(VLOOKUP(B970,'Fach-ID''s'!$C$4:$D$1000,2,FALSE),"-",VLOOKUP(Klausurenliste!F970,Hilfstabellen!$K$4:$L$103,2,FALSE)),CONCATENATE(VLOOKUP(B970,'Fach-ID''s'!$C$4:$D$1000,2,FALSE),"-",VLOOKUP(Klausurenliste!F970,Hilfstabellen!$K$4:$L$103,2,FALSE),"\",D970)),IF(D970="",CONCATENATE(VLOOKUP(B970,'Fach-ID''s'!$B$4:$D$1000,3,FALSE),"-",VLOOKUP(Klausurenliste!F970,Hilfstabellen!$K$4:$L$103,2,FALSE)),CONCATENATE(VLOOKUP(B970,'Fach-ID''s'!$B$4:$D$1000,3,FALSE),"-",VLOOKUP(Klausurenliste!F970,Hilfstabellen!$K$4:$L$103,2,FALSE),"\",D970))))))</f>
        <v/>
      </c>
      <c r="J970" s="2" t="str">
        <f t="shared" si="31"/>
        <v/>
      </c>
      <c r="K970" s="8"/>
      <c r="L970" t="s">
        <v>20</v>
      </c>
    </row>
    <row r="971" spans="1:12" ht="15.75" hidden="1" x14ac:dyDescent="0.25">
      <c r="A971" t="str">
        <f t="shared" si="30"/>
        <v/>
      </c>
      <c r="B971" s="14"/>
      <c r="C971" s="15"/>
      <c r="D971" s="14"/>
      <c r="E971" s="13"/>
      <c r="F971" s="13"/>
      <c r="G971" s="13" t="str">
        <f>IF(ISNA(VLOOKUP(B971,Kurstabelle!$B$3:$G$1327,5,FALSE)),"",VLOOKUP(B971,Kurstabelle!$B$3:$G$1327,5,FALSE))</f>
        <v/>
      </c>
      <c r="H971" s="13" t="str">
        <f>IF(ISNA(VLOOKUP(B971,Kurstabelle!$B$3:$G$1327,4,FALSE)),"",VLOOKUP(B971,Kurstabelle!$B$3:$G$1327,4,FALSE))</f>
        <v/>
      </c>
      <c r="I971" s="2" t="str">
        <f>IF(B971="","",IF(AND(ISNA(VLOOKUP(B971,'Fach-ID''s'!$B$4:$D$1000,1,FALSE)),ISNA(VLOOKUP(B971,'Fach-ID''s'!$C$4:$D$1000,1,FALSE))),"Kurs noch nicht gelistet",IF(AND(ISNA(VLOOKUP(CONCATENATE(VLOOKUP(B971,'Fach-ID''s'!$B$4:$D$1000,3,FALSE),"-",VLOOKUP(Klausurenliste!F971,Hilfstabellen!$K$4:$L$103,2,FALSE)),Kurstabelle!$G$3:$G$1327,1,FALSE)),ISNA(VLOOKUP(CONCATENATE(VLOOKUP(B971,'Fach-ID''s'!$C$4:$D$1000,2,FALSE),"-",VLOOKUP(Klausurenliste!F971,Hilfstabellen!$K$4:$L$103,2,FALSE)),Kurstabelle!$G$3:$G$1327,1,FALSE))),"Kurs zu dem Professor noch nicht gelistet",IF(ISNA(IF(D971="",CONCATENATE(VLOOKUP(B971,'Fach-ID''s'!$B$4:$D$1000,3,FALSE),"-",VLOOKUP(Klausurenliste!F971,Hilfstabellen!$K$4:$L$103,2,FALSE)),CONCATENATE(VLOOKUP(B971,'Fach-ID''s'!$B$4:$D$1000,3,FALSE),"-",VLOOKUP(Klausurenliste!F971,Hilfstabellen!$K$4:$L$103,2,FALSE),"\",D971))),IF(D971="",CONCATENATE(VLOOKUP(B971,'Fach-ID''s'!$C$4:$D$1000,2,FALSE),"-",VLOOKUP(Klausurenliste!F971,Hilfstabellen!$K$4:$L$103,2,FALSE)),CONCATENATE(VLOOKUP(B971,'Fach-ID''s'!$C$4:$D$1000,2,FALSE),"-",VLOOKUP(Klausurenliste!F971,Hilfstabellen!$K$4:$L$103,2,FALSE),"\",D971)),IF(D971="",CONCATENATE(VLOOKUP(B971,'Fach-ID''s'!$B$4:$D$1000,3,FALSE),"-",VLOOKUP(Klausurenliste!F971,Hilfstabellen!$K$4:$L$103,2,FALSE)),CONCATENATE(VLOOKUP(B971,'Fach-ID''s'!$B$4:$D$1000,3,FALSE),"-",VLOOKUP(Klausurenliste!F971,Hilfstabellen!$K$4:$L$103,2,FALSE),"\",D971))))))</f>
        <v/>
      </c>
      <c r="J971" s="2" t="str">
        <f t="shared" si="31"/>
        <v/>
      </c>
      <c r="K971" s="8"/>
      <c r="L971" t="s">
        <v>20</v>
      </c>
    </row>
    <row r="972" spans="1:12" ht="15.75" hidden="1" x14ac:dyDescent="0.25">
      <c r="A972" t="str">
        <f t="shared" si="30"/>
        <v/>
      </c>
      <c r="B972" s="14"/>
      <c r="C972" s="15"/>
      <c r="D972" s="14"/>
      <c r="E972" s="13"/>
      <c r="F972" s="13"/>
      <c r="G972" s="13" t="str">
        <f>IF(ISNA(VLOOKUP(B972,Kurstabelle!$B$3:$G$1327,5,FALSE)),"",VLOOKUP(B972,Kurstabelle!$B$3:$G$1327,5,FALSE))</f>
        <v/>
      </c>
      <c r="H972" s="13" t="str">
        <f>IF(ISNA(VLOOKUP(B972,Kurstabelle!$B$3:$G$1327,4,FALSE)),"",VLOOKUP(B972,Kurstabelle!$B$3:$G$1327,4,FALSE))</f>
        <v/>
      </c>
      <c r="I972" s="2" t="str">
        <f>IF(B972="","",IF(AND(ISNA(VLOOKUP(B972,'Fach-ID''s'!$B$4:$D$1000,1,FALSE)),ISNA(VLOOKUP(B972,'Fach-ID''s'!$C$4:$D$1000,1,FALSE))),"Kurs noch nicht gelistet",IF(AND(ISNA(VLOOKUP(CONCATENATE(VLOOKUP(B972,'Fach-ID''s'!$B$4:$D$1000,3,FALSE),"-",VLOOKUP(Klausurenliste!F972,Hilfstabellen!$K$4:$L$103,2,FALSE)),Kurstabelle!$G$3:$G$1327,1,FALSE)),ISNA(VLOOKUP(CONCATENATE(VLOOKUP(B972,'Fach-ID''s'!$C$4:$D$1000,2,FALSE),"-",VLOOKUP(Klausurenliste!F972,Hilfstabellen!$K$4:$L$103,2,FALSE)),Kurstabelle!$G$3:$G$1327,1,FALSE))),"Kurs zu dem Professor noch nicht gelistet",IF(ISNA(IF(D972="",CONCATENATE(VLOOKUP(B972,'Fach-ID''s'!$B$4:$D$1000,3,FALSE),"-",VLOOKUP(Klausurenliste!F972,Hilfstabellen!$K$4:$L$103,2,FALSE)),CONCATENATE(VLOOKUP(B972,'Fach-ID''s'!$B$4:$D$1000,3,FALSE),"-",VLOOKUP(Klausurenliste!F972,Hilfstabellen!$K$4:$L$103,2,FALSE),"\",D972))),IF(D972="",CONCATENATE(VLOOKUP(B972,'Fach-ID''s'!$C$4:$D$1000,2,FALSE),"-",VLOOKUP(Klausurenliste!F972,Hilfstabellen!$K$4:$L$103,2,FALSE)),CONCATENATE(VLOOKUP(B972,'Fach-ID''s'!$C$4:$D$1000,2,FALSE),"-",VLOOKUP(Klausurenliste!F972,Hilfstabellen!$K$4:$L$103,2,FALSE),"\",D972)),IF(D972="",CONCATENATE(VLOOKUP(B972,'Fach-ID''s'!$B$4:$D$1000,3,FALSE),"-",VLOOKUP(Klausurenliste!F972,Hilfstabellen!$K$4:$L$103,2,FALSE)),CONCATENATE(VLOOKUP(B972,'Fach-ID''s'!$B$4:$D$1000,3,FALSE),"-",VLOOKUP(Klausurenliste!F972,Hilfstabellen!$K$4:$L$103,2,FALSE),"\",D972))))))</f>
        <v/>
      </c>
      <c r="J972" s="2" t="str">
        <f t="shared" si="31"/>
        <v/>
      </c>
      <c r="K972" s="8"/>
      <c r="L972" t="s">
        <v>20</v>
      </c>
    </row>
    <row r="973" spans="1:12" ht="15.75" hidden="1" x14ac:dyDescent="0.25">
      <c r="A973" t="str">
        <f t="shared" si="30"/>
        <v/>
      </c>
      <c r="B973" s="14"/>
      <c r="C973" s="15"/>
      <c r="D973" s="14"/>
      <c r="E973" s="13"/>
      <c r="F973" s="13"/>
      <c r="G973" s="13" t="str">
        <f>IF(ISNA(VLOOKUP(B973,Kurstabelle!$B$3:$G$1327,5,FALSE)),"",VLOOKUP(B973,Kurstabelle!$B$3:$G$1327,5,FALSE))</f>
        <v/>
      </c>
      <c r="H973" s="13" t="str">
        <f>IF(ISNA(VLOOKUP(B973,Kurstabelle!$B$3:$G$1327,4,FALSE)),"",VLOOKUP(B973,Kurstabelle!$B$3:$G$1327,4,FALSE))</f>
        <v/>
      </c>
      <c r="I973" s="2" t="str">
        <f>IF(B973="","",IF(AND(ISNA(VLOOKUP(B973,'Fach-ID''s'!$B$4:$D$1000,1,FALSE)),ISNA(VLOOKUP(B973,'Fach-ID''s'!$C$4:$D$1000,1,FALSE))),"Kurs noch nicht gelistet",IF(AND(ISNA(VLOOKUP(CONCATENATE(VLOOKUP(B973,'Fach-ID''s'!$B$4:$D$1000,3,FALSE),"-",VLOOKUP(Klausurenliste!F973,Hilfstabellen!$K$4:$L$103,2,FALSE)),Kurstabelle!$G$3:$G$1327,1,FALSE)),ISNA(VLOOKUP(CONCATENATE(VLOOKUP(B973,'Fach-ID''s'!$C$4:$D$1000,2,FALSE),"-",VLOOKUP(Klausurenliste!F973,Hilfstabellen!$K$4:$L$103,2,FALSE)),Kurstabelle!$G$3:$G$1327,1,FALSE))),"Kurs zu dem Professor noch nicht gelistet",IF(ISNA(IF(D973="",CONCATENATE(VLOOKUP(B973,'Fach-ID''s'!$B$4:$D$1000,3,FALSE),"-",VLOOKUP(Klausurenliste!F973,Hilfstabellen!$K$4:$L$103,2,FALSE)),CONCATENATE(VLOOKUP(B973,'Fach-ID''s'!$B$4:$D$1000,3,FALSE),"-",VLOOKUP(Klausurenliste!F973,Hilfstabellen!$K$4:$L$103,2,FALSE),"\",D973))),IF(D973="",CONCATENATE(VLOOKUP(B973,'Fach-ID''s'!$C$4:$D$1000,2,FALSE),"-",VLOOKUP(Klausurenliste!F973,Hilfstabellen!$K$4:$L$103,2,FALSE)),CONCATENATE(VLOOKUP(B973,'Fach-ID''s'!$C$4:$D$1000,2,FALSE),"-",VLOOKUP(Klausurenliste!F973,Hilfstabellen!$K$4:$L$103,2,FALSE),"\",D973)),IF(D973="",CONCATENATE(VLOOKUP(B973,'Fach-ID''s'!$B$4:$D$1000,3,FALSE),"-",VLOOKUP(Klausurenliste!F973,Hilfstabellen!$K$4:$L$103,2,FALSE)),CONCATENATE(VLOOKUP(B973,'Fach-ID''s'!$B$4:$D$1000,3,FALSE),"-",VLOOKUP(Klausurenliste!F973,Hilfstabellen!$K$4:$L$103,2,FALSE),"\",D973))))))</f>
        <v/>
      </c>
      <c r="J973" s="2" t="str">
        <f t="shared" si="31"/>
        <v/>
      </c>
      <c r="K973" s="8"/>
      <c r="L973" t="s">
        <v>20</v>
      </c>
    </row>
    <row r="974" spans="1:12" ht="15.75" hidden="1" x14ac:dyDescent="0.25">
      <c r="A974" t="str">
        <f t="shared" si="30"/>
        <v/>
      </c>
      <c r="B974" s="14"/>
      <c r="C974" s="16"/>
      <c r="D974" s="14"/>
      <c r="E974" s="13"/>
      <c r="F974" s="13"/>
      <c r="G974" s="13" t="str">
        <f>IF(ISNA(VLOOKUP(B974,Kurstabelle!$B$3:$G$1327,5,FALSE)),"",VLOOKUP(B974,Kurstabelle!$B$3:$G$1327,5,FALSE))</f>
        <v/>
      </c>
      <c r="H974" s="13" t="str">
        <f>IF(ISNA(VLOOKUP(B974,Kurstabelle!$B$3:$G$1327,4,FALSE)),"",VLOOKUP(B974,Kurstabelle!$B$3:$G$1327,4,FALSE))</f>
        <v/>
      </c>
      <c r="I974" s="2" t="str">
        <f>IF(B974="","",IF(AND(ISNA(VLOOKUP(B974,'Fach-ID''s'!$B$4:$D$1000,1,FALSE)),ISNA(VLOOKUP(B974,'Fach-ID''s'!$C$4:$D$1000,1,FALSE))),"Kurs noch nicht gelistet",IF(AND(ISNA(VLOOKUP(CONCATENATE(VLOOKUP(B974,'Fach-ID''s'!$B$4:$D$1000,3,FALSE),"-",VLOOKUP(Klausurenliste!F974,Hilfstabellen!$K$4:$L$103,2,FALSE)),Kurstabelle!$G$3:$G$1327,1,FALSE)),ISNA(VLOOKUP(CONCATENATE(VLOOKUP(B974,'Fach-ID''s'!$C$4:$D$1000,2,FALSE),"-",VLOOKUP(Klausurenliste!F974,Hilfstabellen!$K$4:$L$103,2,FALSE)),Kurstabelle!$G$3:$G$1327,1,FALSE))),"Kurs zu dem Professor noch nicht gelistet",IF(ISNA(IF(D974="",CONCATENATE(VLOOKUP(B974,'Fach-ID''s'!$B$4:$D$1000,3,FALSE),"-",VLOOKUP(Klausurenliste!F974,Hilfstabellen!$K$4:$L$103,2,FALSE)),CONCATENATE(VLOOKUP(B974,'Fach-ID''s'!$B$4:$D$1000,3,FALSE),"-",VLOOKUP(Klausurenliste!F974,Hilfstabellen!$K$4:$L$103,2,FALSE),"\",D974))),IF(D974="",CONCATENATE(VLOOKUP(B974,'Fach-ID''s'!$C$4:$D$1000,2,FALSE),"-",VLOOKUP(Klausurenliste!F974,Hilfstabellen!$K$4:$L$103,2,FALSE)),CONCATENATE(VLOOKUP(B974,'Fach-ID''s'!$C$4:$D$1000,2,FALSE),"-",VLOOKUP(Klausurenliste!F974,Hilfstabellen!$K$4:$L$103,2,FALSE),"\",D974)),IF(D974="",CONCATENATE(VLOOKUP(B974,'Fach-ID''s'!$B$4:$D$1000,3,FALSE),"-",VLOOKUP(Klausurenliste!F974,Hilfstabellen!$K$4:$L$103,2,FALSE)),CONCATENATE(VLOOKUP(B974,'Fach-ID''s'!$B$4:$D$1000,3,FALSE),"-",VLOOKUP(Klausurenliste!F974,Hilfstabellen!$K$4:$L$103,2,FALSE),"\",D974))))))</f>
        <v/>
      </c>
      <c r="J974" s="2" t="str">
        <f t="shared" si="31"/>
        <v/>
      </c>
      <c r="K974" s="8"/>
      <c r="L974" t="s">
        <v>20</v>
      </c>
    </row>
    <row r="975" spans="1:12" ht="15.75" hidden="1" x14ac:dyDescent="0.25">
      <c r="A975" t="str">
        <f t="shared" si="30"/>
        <v/>
      </c>
      <c r="B975" s="14"/>
      <c r="C975" s="16"/>
      <c r="D975" s="14"/>
      <c r="E975" s="13"/>
      <c r="F975" s="13"/>
      <c r="G975" s="13" t="str">
        <f>IF(ISNA(VLOOKUP(B975,Kurstabelle!$B$3:$G$1327,5,FALSE)),"",VLOOKUP(B975,Kurstabelle!$B$3:$G$1327,5,FALSE))</f>
        <v/>
      </c>
      <c r="H975" s="13" t="str">
        <f>IF(ISNA(VLOOKUP(B975,Kurstabelle!$B$3:$G$1327,4,FALSE)),"",VLOOKUP(B975,Kurstabelle!$B$3:$G$1327,4,FALSE))</f>
        <v/>
      </c>
      <c r="I975" s="2" t="str">
        <f>IF(B975="","",IF(AND(ISNA(VLOOKUP(B975,'Fach-ID''s'!$B$4:$D$1000,1,FALSE)),ISNA(VLOOKUP(B975,'Fach-ID''s'!$C$4:$D$1000,1,FALSE))),"Kurs noch nicht gelistet",IF(AND(ISNA(VLOOKUP(CONCATENATE(VLOOKUP(B975,'Fach-ID''s'!$B$4:$D$1000,3,FALSE),"-",VLOOKUP(Klausurenliste!F975,Hilfstabellen!$K$4:$L$103,2,FALSE)),Kurstabelle!$G$3:$G$1327,1,FALSE)),ISNA(VLOOKUP(CONCATENATE(VLOOKUP(B975,'Fach-ID''s'!$C$4:$D$1000,2,FALSE),"-",VLOOKUP(Klausurenliste!F975,Hilfstabellen!$K$4:$L$103,2,FALSE)),Kurstabelle!$G$3:$G$1327,1,FALSE))),"Kurs zu dem Professor noch nicht gelistet",IF(ISNA(IF(D975="",CONCATENATE(VLOOKUP(B975,'Fach-ID''s'!$B$4:$D$1000,3,FALSE),"-",VLOOKUP(Klausurenliste!F975,Hilfstabellen!$K$4:$L$103,2,FALSE)),CONCATENATE(VLOOKUP(B975,'Fach-ID''s'!$B$4:$D$1000,3,FALSE),"-",VLOOKUP(Klausurenliste!F975,Hilfstabellen!$K$4:$L$103,2,FALSE),"\",D975))),IF(D975="",CONCATENATE(VLOOKUP(B975,'Fach-ID''s'!$C$4:$D$1000,2,FALSE),"-",VLOOKUP(Klausurenliste!F975,Hilfstabellen!$K$4:$L$103,2,FALSE)),CONCATENATE(VLOOKUP(B975,'Fach-ID''s'!$C$4:$D$1000,2,FALSE),"-",VLOOKUP(Klausurenliste!F975,Hilfstabellen!$K$4:$L$103,2,FALSE),"\",D975)),IF(D975="",CONCATENATE(VLOOKUP(B975,'Fach-ID''s'!$B$4:$D$1000,3,FALSE),"-",VLOOKUP(Klausurenliste!F975,Hilfstabellen!$K$4:$L$103,2,FALSE)),CONCATENATE(VLOOKUP(B975,'Fach-ID''s'!$B$4:$D$1000,3,FALSE),"-",VLOOKUP(Klausurenliste!F975,Hilfstabellen!$K$4:$L$103,2,FALSE),"\",D975))))))</f>
        <v/>
      </c>
      <c r="J975" s="2" t="str">
        <f t="shared" si="31"/>
        <v/>
      </c>
      <c r="K975" s="8"/>
      <c r="L975" t="s">
        <v>20</v>
      </c>
    </row>
    <row r="976" spans="1:12" ht="15.75" hidden="1" x14ac:dyDescent="0.25">
      <c r="A976" t="str">
        <f t="shared" si="30"/>
        <v/>
      </c>
      <c r="B976" s="14"/>
      <c r="C976" s="16"/>
      <c r="D976" s="14"/>
      <c r="E976" s="13"/>
      <c r="F976" s="13"/>
      <c r="G976" s="13" t="str">
        <f>IF(ISNA(VLOOKUP(B976,Kurstabelle!$B$3:$G$1327,5,FALSE)),"",VLOOKUP(B976,Kurstabelle!$B$3:$G$1327,5,FALSE))</f>
        <v/>
      </c>
      <c r="H976" s="13" t="str">
        <f>IF(ISNA(VLOOKUP(B976,Kurstabelle!$B$3:$G$1327,4,FALSE)),"",VLOOKUP(B976,Kurstabelle!$B$3:$G$1327,4,FALSE))</f>
        <v/>
      </c>
      <c r="I976" s="2" t="str">
        <f>IF(B976="","",IF(AND(ISNA(VLOOKUP(B976,'Fach-ID''s'!$B$4:$D$1000,1,FALSE)),ISNA(VLOOKUP(B976,'Fach-ID''s'!$C$4:$D$1000,1,FALSE))),"Kurs noch nicht gelistet",IF(AND(ISNA(VLOOKUP(CONCATENATE(VLOOKUP(B976,'Fach-ID''s'!$B$4:$D$1000,3,FALSE),"-",VLOOKUP(Klausurenliste!F976,Hilfstabellen!$K$4:$L$103,2,FALSE)),Kurstabelle!$G$3:$G$1327,1,FALSE)),ISNA(VLOOKUP(CONCATENATE(VLOOKUP(B976,'Fach-ID''s'!$C$4:$D$1000,2,FALSE),"-",VLOOKUP(Klausurenliste!F976,Hilfstabellen!$K$4:$L$103,2,FALSE)),Kurstabelle!$G$3:$G$1327,1,FALSE))),"Kurs zu dem Professor noch nicht gelistet",IF(ISNA(IF(D976="",CONCATENATE(VLOOKUP(B976,'Fach-ID''s'!$B$4:$D$1000,3,FALSE),"-",VLOOKUP(Klausurenliste!F976,Hilfstabellen!$K$4:$L$103,2,FALSE)),CONCATENATE(VLOOKUP(B976,'Fach-ID''s'!$B$4:$D$1000,3,FALSE),"-",VLOOKUP(Klausurenliste!F976,Hilfstabellen!$K$4:$L$103,2,FALSE),"\",D976))),IF(D976="",CONCATENATE(VLOOKUP(B976,'Fach-ID''s'!$C$4:$D$1000,2,FALSE),"-",VLOOKUP(Klausurenliste!F976,Hilfstabellen!$K$4:$L$103,2,FALSE)),CONCATENATE(VLOOKUP(B976,'Fach-ID''s'!$C$4:$D$1000,2,FALSE),"-",VLOOKUP(Klausurenliste!F976,Hilfstabellen!$K$4:$L$103,2,FALSE),"\",D976)),IF(D976="",CONCATENATE(VLOOKUP(B976,'Fach-ID''s'!$B$4:$D$1000,3,FALSE),"-",VLOOKUP(Klausurenliste!F976,Hilfstabellen!$K$4:$L$103,2,FALSE)),CONCATENATE(VLOOKUP(B976,'Fach-ID''s'!$B$4:$D$1000,3,FALSE),"-",VLOOKUP(Klausurenliste!F976,Hilfstabellen!$K$4:$L$103,2,FALSE),"\",D976))))))</f>
        <v/>
      </c>
      <c r="J976" s="2" t="str">
        <f t="shared" si="31"/>
        <v/>
      </c>
      <c r="K976" s="8"/>
      <c r="L976" t="s">
        <v>20</v>
      </c>
    </row>
    <row r="977" spans="1:12" ht="15.75" hidden="1" x14ac:dyDescent="0.25">
      <c r="A977" t="str">
        <f t="shared" si="30"/>
        <v/>
      </c>
      <c r="B977" s="14"/>
      <c r="C977" s="16"/>
      <c r="D977" s="14"/>
      <c r="E977" s="13"/>
      <c r="F977" s="13"/>
      <c r="G977" s="13" t="str">
        <f>IF(ISNA(VLOOKUP(B977,Kurstabelle!$B$3:$G$1327,5,FALSE)),"",VLOOKUP(B977,Kurstabelle!$B$3:$G$1327,5,FALSE))</f>
        <v/>
      </c>
      <c r="H977" s="13" t="str">
        <f>IF(ISNA(VLOOKUP(B977,Kurstabelle!$B$3:$G$1327,4,FALSE)),"",VLOOKUP(B977,Kurstabelle!$B$3:$G$1327,4,FALSE))</f>
        <v/>
      </c>
      <c r="I977" s="2" t="str">
        <f>IF(B977="","",IF(AND(ISNA(VLOOKUP(B977,'Fach-ID''s'!$B$4:$D$1000,1,FALSE)),ISNA(VLOOKUP(B977,'Fach-ID''s'!$C$4:$D$1000,1,FALSE))),"Kurs noch nicht gelistet",IF(AND(ISNA(VLOOKUP(CONCATENATE(VLOOKUP(B977,'Fach-ID''s'!$B$4:$D$1000,3,FALSE),"-",VLOOKUP(Klausurenliste!F977,Hilfstabellen!$K$4:$L$103,2,FALSE)),Kurstabelle!$G$3:$G$1327,1,FALSE)),ISNA(VLOOKUP(CONCATENATE(VLOOKUP(B977,'Fach-ID''s'!$C$4:$D$1000,2,FALSE),"-",VLOOKUP(Klausurenliste!F977,Hilfstabellen!$K$4:$L$103,2,FALSE)),Kurstabelle!$G$3:$G$1327,1,FALSE))),"Kurs zu dem Professor noch nicht gelistet",IF(ISNA(IF(D977="",CONCATENATE(VLOOKUP(B977,'Fach-ID''s'!$B$4:$D$1000,3,FALSE),"-",VLOOKUP(Klausurenliste!F977,Hilfstabellen!$K$4:$L$103,2,FALSE)),CONCATENATE(VLOOKUP(B977,'Fach-ID''s'!$B$4:$D$1000,3,FALSE),"-",VLOOKUP(Klausurenliste!F977,Hilfstabellen!$K$4:$L$103,2,FALSE),"\",D977))),IF(D977="",CONCATENATE(VLOOKUP(B977,'Fach-ID''s'!$C$4:$D$1000,2,FALSE),"-",VLOOKUP(Klausurenliste!F977,Hilfstabellen!$K$4:$L$103,2,FALSE)),CONCATENATE(VLOOKUP(B977,'Fach-ID''s'!$C$4:$D$1000,2,FALSE),"-",VLOOKUP(Klausurenliste!F977,Hilfstabellen!$K$4:$L$103,2,FALSE),"\",D977)),IF(D977="",CONCATENATE(VLOOKUP(B977,'Fach-ID''s'!$B$4:$D$1000,3,FALSE),"-",VLOOKUP(Klausurenliste!F977,Hilfstabellen!$K$4:$L$103,2,FALSE)),CONCATENATE(VLOOKUP(B977,'Fach-ID''s'!$B$4:$D$1000,3,FALSE),"-",VLOOKUP(Klausurenliste!F977,Hilfstabellen!$K$4:$L$103,2,FALSE),"\",D977))))))</f>
        <v/>
      </c>
      <c r="J977" s="2" t="str">
        <f t="shared" si="31"/>
        <v/>
      </c>
      <c r="K977" s="8"/>
      <c r="L977" t="s">
        <v>20</v>
      </c>
    </row>
    <row r="978" spans="1:12" ht="15.75" hidden="1" x14ac:dyDescent="0.25">
      <c r="A978" t="str">
        <f t="shared" si="30"/>
        <v/>
      </c>
      <c r="B978" s="14"/>
      <c r="C978" s="16"/>
      <c r="D978" s="14"/>
      <c r="E978" s="13"/>
      <c r="F978" s="13"/>
      <c r="G978" s="13" t="str">
        <f>IF(ISNA(VLOOKUP(B978,Kurstabelle!$B$3:$G$1327,5,FALSE)),"",VLOOKUP(B978,Kurstabelle!$B$3:$G$1327,5,FALSE))</f>
        <v/>
      </c>
      <c r="H978" s="13" t="str">
        <f>IF(ISNA(VLOOKUP(B978,Kurstabelle!$B$3:$G$1327,4,FALSE)),"",VLOOKUP(B978,Kurstabelle!$B$3:$G$1327,4,FALSE))</f>
        <v/>
      </c>
      <c r="I978" s="2" t="str">
        <f>IF(B978="","",IF(AND(ISNA(VLOOKUP(B978,'Fach-ID''s'!$B$4:$D$1000,1,FALSE)),ISNA(VLOOKUP(B978,'Fach-ID''s'!$C$4:$D$1000,1,FALSE))),"Kurs noch nicht gelistet",IF(AND(ISNA(VLOOKUP(CONCATENATE(VLOOKUP(B978,'Fach-ID''s'!$B$4:$D$1000,3,FALSE),"-",VLOOKUP(Klausurenliste!F978,Hilfstabellen!$K$4:$L$103,2,FALSE)),Kurstabelle!$G$3:$G$1327,1,FALSE)),ISNA(VLOOKUP(CONCATENATE(VLOOKUP(B978,'Fach-ID''s'!$C$4:$D$1000,2,FALSE),"-",VLOOKUP(Klausurenliste!F978,Hilfstabellen!$K$4:$L$103,2,FALSE)),Kurstabelle!$G$3:$G$1327,1,FALSE))),"Kurs zu dem Professor noch nicht gelistet",IF(ISNA(IF(D978="",CONCATENATE(VLOOKUP(B978,'Fach-ID''s'!$B$4:$D$1000,3,FALSE),"-",VLOOKUP(Klausurenliste!F978,Hilfstabellen!$K$4:$L$103,2,FALSE)),CONCATENATE(VLOOKUP(B978,'Fach-ID''s'!$B$4:$D$1000,3,FALSE),"-",VLOOKUP(Klausurenliste!F978,Hilfstabellen!$K$4:$L$103,2,FALSE),"\",D978))),IF(D978="",CONCATENATE(VLOOKUP(B978,'Fach-ID''s'!$C$4:$D$1000,2,FALSE),"-",VLOOKUP(Klausurenliste!F978,Hilfstabellen!$K$4:$L$103,2,FALSE)),CONCATENATE(VLOOKUP(B978,'Fach-ID''s'!$C$4:$D$1000,2,FALSE),"-",VLOOKUP(Klausurenliste!F978,Hilfstabellen!$K$4:$L$103,2,FALSE),"\",D978)),IF(D978="",CONCATENATE(VLOOKUP(B978,'Fach-ID''s'!$B$4:$D$1000,3,FALSE),"-",VLOOKUP(Klausurenliste!F978,Hilfstabellen!$K$4:$L$103,2,FALSE)),CONCATENATE(VLOOKUP(B978,'Fach-ID''s'!$B$4:$D$1000,3,FALSE),"-",VLOOKUP(Klausurenliste!F978,Hilfstabellen!$K$4:$L$103,2,FALSE),"\",D978))))))</f>
        <v/>
      </c>
      <c r="J978" s="2" t="str">
        <f t="shared" si="31"/>
        <v/>
      </c>
      <c r="K978" s="8"/>
      <c r="L978" t="s">
        <v>20</v>
      </c>
    </row>
    <row r="979" spans="1:12" ht="15.75" hidden="1" x14ac:dyDescent="0.25">
      <c r="A979" t="str">
        <f t="shared" si="30"/>
        <v/>
      </c>
      <c r="B979" s="14"/>
      <c r="C979" s="15"/>
      <c r="D979" s="14"/>
      <c r="E979" s="13"/>
      <c r="F979" s="13"/>
      <c r="G979" s="13" t="str">
        <f>IF(ISNA(VLOOKUP(B979,Kurstabelle!$B$3:$G$1327,5,FALSE)),"",VLOOKUP(B979,Kurstabelle!$B$3:$G$1327,5,FALSE))</f>
        <v/>
      </c>
      <c r="H979" s="13" t="str">
        <f>IF(ISNA(VLOOKUP(B979,Kurstabelle!$B$3:$G$1327,4,FALSE)),"",VLOOKUP(B979,Kurstabelle!$B$3:$G$1327,4,FALSE))</f>
        <v/>
      </c>
      <c r="I979" s="2" t="str">
        <f>IF(B979="","",IF(AND(ISNA(VLOOKUP(B979,'Fach-ID''s'!$B$4:$D$1000,1,FALSE)),ISNA(VLOOKUP(B979,'Fach-ID''s'!$C$4:$D$1000,1,FALSE))),"Kurs noch nicht gelistet",IF(AND(ISNA(VLOOKUP(CONCATENATE(VLOOKUP(B979,'Fach-ID''s'!$B$4:$D$1000,3,FALSE),"-",VLOOKUP(Klausurenliste!F979,Hilfstabellen!$K$4:$L$103,2,FALSE)),Kurstabelle!$G$3:$G$1327,1,FALSE)),ISNA(VLOOKUP(CONCATENATE(VLOOKUP(B979,'Fach-ID''s'!$C$4:$D$1000,2,FALSE),"-",VLOOKUP(Klausurenliste!F979,Hilfstabellen!$K$4:$L$103,2,FALSE)),Kurstabelle!$G$3:$G$1327,1,FALSE))),"Kurs zu dem Professor noch nicht gelistet",IF(ISNA(IF(D979="",CONCATENATE(VLOOKUP(B979,'Fach-ID''s'!$B$4:$D$1000,3,FALSE),"-",VLOOKUP(Klausurenliste!F979,Hilfstabellen!$K$4:$L$103,2,FALSE)),CONCATENATE(VLOOKUP(B979,'Fach-ID''s'!$B$4:$D$1000,3,FALSE),"-",VLOOKUP(Klausurenliste!F979,Hilfstabellen!$K$4:$L$103,2,FALSE),"\",D979))),IF(D979="",CONCATENATE(VLOOKUP(B979,'Fach-ID''s'!$C$4:$D$1000,2,FALSE),"-",VLOOKUP(Klausurenliste!F979,Hilfstabellen!$K$4:$L$103,2,FALSE)),CONCATENATE(VLOOKUP(B979,'Fach-ID''s'!$C$4:$D$1000,2,FALSE),"-",VLOOKUP(Klausurenliste!F979,Hilfstabellen!$K$4:$L$103,2,FALSE),"\",D979)),IF(D979="",CONCATENATE(VLOOKUP(B979,'Fach-ID''s'!$B$4:$D$1000,3,FALSE),"-",VLOOKUP(Klausurenliste!F979,Hilfstabellen!$K$4:$L$103,2,FALSE)),CONCATENATE(VLOOKUP(B979,'Fach-ID''s'!$B$4:$D$1000,3,FALSE),"-",VLOOKUP(Klausurenliste!F979,Hilfstabellen!$K$4:$L$103,2,FALSE),"\",D979))))))</f>
        <v/>
      </c>
      <c r="J979" s="2" t="str">
        <f t="shared" si="31"/>
        <v/>
      </c>
      <c r="K979" s="8"/>
      <c r="L979" t="s">
        <v>20</v>
      </c>
    </row>
    <row r="980" spans="1:12" ht="15.75" hidden="1" x14ac:dyDescent="0.25">
      <c r="A980" t="str">
        <f t="shared" si="30"/>
        <v/>
      </c>
      <c r="B980" s="14"/>
      <c r="C980" s="15"/>
      <c r="D980" s="14"/>
      <c r="E980" s="13"/>
      <c r="F980" s="13"/>
      <c r="G980" s="13" t="str">
        <f>IF(ISNA(VLOOKUP(B980,Kurstabelle!$B$3:$G$1327,5,FALSE)),"",VLOOKUP(B980,Kurstabelle!$B$3:$G$1327,5,FALSE))</f>
        <v/>
      </c>
      <c r="H980" s="13" t="str">
        <f>IF(ISNA(VLOOKUP(B980,Kurstabelle!$B$3:$G$1327,4,FALSE)),"",VLOOKUP(B980,Kurstabelle!$B$3:$G$1327,4,FALSE))</f>
        <v/>
      </c>
      <c r="I980" s="2" t="str">
        <f>IF(B980="","",IF(AND(ISNA(VLOOKUP(B980,'Fach-ID''s'!$B$4:$D$1000,1,FALSE)),ISNA(VLOOKUP(B980,'Fach-ID''s'!$C$4:$D$1000,1,FALSE))),"Kurs noch nicht gelistet",IF(AND(ISNA(VLOOKUP(CONCATENATE(VLOOKUP(B980,'Fach-ID''s'!$B$4:$D$1000,3,FALSE),"-",VLOOKUP(Klausurenliste!F980,Hilfstabellen!$K$4:$L$103,2,FALSE)),Kurstabelle!$G$3:$G$1327,1,FALSE)),ISNA(VLOOKUP(CONCATENATE(VLOOKUP(B980,'Fach-ID''s'!$C$4:$D$1000,2,FALSE),"-",VLOOKUP(Klausurenliste!F980,Hilfstabellen!$K$4:$L$103,2,FALSE)),Kurstabelle!$G$3:$G$1327,1,FALSE))),"Kurs zu dem Professor noch nicht gelistet",IF(ISNA(IF(D980="",CONCATENATE(VLOOKUP(B980,'Fach-ID''s'!$B$4:$D$1000,3,FALSE),"-",VLOOKUP(Klausurenliste!F980,Hilfstabellen!$K$4:$L$103,2,FALSE)),CONCATENATE(VLOOKUP(B980,'Fach-ID''s'!$B$4:$D$1000,3,FALSE),"-",VLOOKUP(Klausurenliste!F980,Hilfstabellen!$K$4:$L$103,2,FALSE),"\",D980))),IF(D980="",CONCATENATE(VLOOKUP(B980,'Fach-ID''s'!$C$4:$D$1000,2,FALSE),"-",VLOOKUP(Klausurenliste!F980,Hilfstabellen!$K$4:$L$103,2,FALSE)),CONCATENATE(VLOOKUP(B980,'Fach-ID''s'!$C$4:$D$1000,2,FALSE),"-",VLOOKUP(Klausurenliste!F980,Hilfstabellen!$K$4:$L$103,2,FALSE),"\",D980)),IF(D980="",CONCATENATE(VLOOKUP(B980,'Fach-ID''s'!$B$4:$D$1000,3,FALSE),"-",VLOOKUP(Klausurenliste!F980,Hilfstabellen!$K$4:$L$103,2,FALSE)),CONCATENATE(VLOOKUP(B980,'Fach-ID''s'!$B$4:$D$1000,3,FALSE),"-",VLOOKUP(Klausurenliste!F980,Hilfstabellen!$K$4:$L$103,2,FALSE),"\",D980))))))</f>
        <v/>
      </c>
      <c r="J980" s="2" t="str">
        <f t="shared" si="31"/>
        <v/>
      </c>
      <c r="K980" s="8"/>
      <c r="L980" t="s">
        <v>20</v>
      </c>
    </row>
    <row r="981" spans="1:12" ht="15.75" hidden="1" x14ac:dyDescent="0.25">
      <c r="A981" t="str">
        <f t="shared" si="30"/>
        <v/>
      </c>
      <c r="B981" s="14"/>
      <c r="C981" s="15"/>
      <c r="D981" s="14"/>
      <c r="E981" s="13"/>
      <c r="F981" s="13"/>
      <c r="G981" s="13" t="str">
        <f>IF(ISNA(VLOOKUP(B981,Kurstabelle!$B$3:$G$1327,5,FALSE)),"",VLOOKUP(B981,Kurstabelle!$B$3:$G$1327,5,FALSE))</f>
        <v/>
      </c>
      <c r="H981" s="13" t="str">
        <f>IF(ISNA(VLOOKUP(B981,Kurstabelle!$B$3:$G$1327,4,FALSE)),"",VLOOKUP(B981,Kurstabelle!$B$3:$G$1327,4,FALSE))</f>
        <v/>
      </c>
      <c r="I981" s="2" t="str">
        <f>IF(B981="","",IF(AND(ISNA(VLOOKUP(B981,'Fach-ID''s'!$B$4:$D$1000,1,FALSE)),ISNA(VLOOKUP(B981,'Fach-ID''s'!$C$4:$D$1000,1,FALSE))),"Kurs noch nicht gelistet",IF(AND(ISNA(VLOOKUP(CONCATENATE(VLOOKUP(B981,'Fach-ID''s'!$B$4:$D$1000,3,FALSE),"-",VLOOKUP(Klausurenliste!F981,Hilfstabellen!$K$4:$L$103,2,FALSE)),Kurstabelle!$G$3:$G$1327,1,FALSE)),ISNA(VLOOKUP(CONCATENATE(VLOOKUP(B981,'Fach-ID''s'!$C$4:$D$1000,2,FALSE),"-",VLOOKUP(Klausurenliste!F981,Hilfstabellen!$K$4:$L$103,2,FALSE)),Kurstabelle!$G$3:$G$1327,1,FALSE))),"Kurs zu dem Professor noch nicht gelistet",IF(ISNA(IF(D981="",CONCATENATE(VLOOKUP(B981,'Fach-ID''s'!$B$4:$D$1000,3,FALSE),"-",VLOOKUP(Klausurenliste!F981,Hilfstabellen!$K$4:$L$103,2,FALSE)),CONCATENATE(VLOOKUP(B981,'Fach-ID''s'!$B$4:$D$1000,3,FALSE),"-",VLOOKUP(Klausurenliste!F981,Hilfstabellen!$K$4:$L$103,2,FALSE),"\",D981))),IF(D981="",CONCATENATE(VLOOKUP(B981,'Fach-ID''s'!$C$4:$D$1000,2,FALSE),"-",VLOOKUP(Klausurenliste!F981,Hilfstabellen!$K$4:$L$103,2,FALSE)),CONCATENATE(VLOOKUP(B981,'Fach-ID''s'!$C$4:$D$1000,2,FALSE),"-",VLOOKUP(Klausurenliste!F981,Hilfstabellen!$K$4:$L$103,2,FALSE),"\",D981)),IF(D981="",CONCATENATE(VLOOKUP(B981,'Fach-ID''s'!$B$4:$D$1000,3,FALSE),"-",VLOOKUP(Klausurenliste!F981,Hilfstabellen!$K$4:$L$103,2,FALSE)),CONCATENATE(VLOOKUP(B981,'Fach-ID''s'!$B$4:$D$1000,3,FALSE),"-",VLOOKUP(Klausurenliste!F981,Hilfstabellen!$K$4:$L$103,2,FALSE),"\",D981))))))</f>
        <v/>
      </c>
      <c r="J981" s="2" t="str">
        <f t="shared" si="31"/>
        <v/>
      </c>
      <c r="K981" s="8"/>
      <c r="L981" t="s">
        <v>20</v>
      </c>
    </row>
    <row r="982" spans="1:12" ht="15.75" hidden="1" x14ac:dyDescent="0.25">
      <c r="A982" t="str">
        <f t="shared" si="30"/>
        <v/>
      </c>
      <c r="B982" s="14"/>
      <c r="C982" s="15"/>
      <c r="D982" s="14"/>
      <c r="E982" s="13"/>
      <c r="F982" s="13"/>
      <c r="G982" s="13" t="str">
        <f>IF(ISNA(VLOOKUP(B982,Kurstabelle!$B$3:$G$1327,5,FALSE)),"",VLOOKUP(B982,Kurstabelle!$B$3:$G$1327,5,FALSE))</f>
        <v/>
      </c>
      <c r="H982" s="13" t="str">
        <f>IF(ISNA(VLOOKUP(B982,Kurstabelle!$B$3:$G$1327,4,FALSE)),"",VLOOKUP(B982,Kurstabelle!$B$3:$G$1327,4,FALSE))</f>
        <v/>
      </c>
      <c r="I982" s="2" t="str">
        <f>IF(B982="","",IF(AND(ISNA(VLOOKUP(B982,'Fach-ID''s'!$B$4:$D$1000,1,FALSE)),ISNA(VLOOKUP(B982,'Fach-ID''s'!$C$4:$D$1000,1,FALSE))),"Kurs noch nicht gelistet",IF(AND(ISNA(VLOOKUP(CONCATENATE(VLOOKUP(B982,'Fach-ID''s'!$B$4:$D$1000,3,FALSE),"-",VLOOKUP(Klausurenliste!F982,Hilfstabellen!$K$4:$L$103,2,FALSE)),Kurstabelle!$G$3:$G$1327,1,FALSE)),ISNA(VLOOKUP(CONCATENATE(VLOOKUP(B982,'Fach-ID''s'!$C$4:$D$1000,2,FALSE),"-",VLOOKUP(Klausurenliste!F982,Hilfstabellen!$K$4:$L$103,2,FALSE)),Kurstabelle!$G$3:$G$1327,1,FALSE))),"Kurs zu dem Professor noch nicht gelistet",IF(ISNA(IF(D982="",CONCATENATE(VLOOKUP(B982,'Fach-ID''s'!$B$4:$D$1000,3,FALSE),"-",VLOOKUP(Klausurenliste!F982,Hilfstabellen!$K$4:$L$103,2,FALSE)),CONCATENATE(VLOOKUP(B982,'Fach-ID''s'!$B$4:$D$1000,3,FALSE),"-",VLOOKUP(Klausurenliste!F982,Hilfstabellen!$K$4:$L$103,2,FALSE),"\",D982))),IF(D982="",CONCATENATE(VLOOKUP(B982,'Fach-ID''s'!$C$4:$D$1000,2,FALSE),"-",VLOOKUP(Klausurenliste!F982,Hilfstabellen!$K$4:$L$103,2,FALSE)),CONCATENATE(VLOOKUP(B982,'Fach-ID''s'!$C$4:$D$1000,2,FALSE),"-",VLOOKUP(Klausurenliste!F982,Hilfstabellen!$K$4:$L$103,2,FALSE),"\",D982)),IF(D982="",CONCATENATE(VLOOKUP(B982,'Fach-ID''s'!$B$4:$D$1000,3,FALSE),"-",VLOOKUP(Klausurenliste!F982,Hilfstabellen!$K$4:$L$103,2,FALSE)),CONCATENATE(VLOOKUP(B982,'Fach-ID''s'!$B$4:$D$1000,3,FALSE),"-",VLOOKUP(Klausurenliste!F982,Hilfstabellen!$K$4:$L$103,2,FALSE),"\",D982))))))</f>
        <v/>
      </c>
      <c r="J982" s="2" t="str">
        <f t="shared" si="31"/>
        <v/>
      </c>
      <c r="K982" s="8"/>
      <c r="L982" t="s">
        <v>20</v>
      </c>
    </row>
    <row r="983" spans="1:12" ht="15.75" hidden="1" x14ac:dyDescent="0.25">
      <c r="A983" t="str">
        <f t="shared" si="30"/>
        <v/>
      </c>
      <c r="B983" s="14"/>
      <c r="C983" s="16"/>
      <c r="D983" s="14"/>
      <c r="E983" s="13"/>
      <c r="F983" s="13"/>
      <c r="G983" s="13" t="str">
        <f>IF(ISNA(VLOOKUP(B983,Kurstabelle!$B$3:$G$1327,5,FALSE)),"",VLOOKUP(B983,Kurstabelle!$B$3:$G$1327,5,FALSE))</f>
        <v/>
      </c>
      <c r="H983" s="13" t="str">
        <f>IF(ISNA(VLOOKUP(B983,Kurstabelle!$B$3:$G$1327,4,FALSE)),"",VLOOKUP(B983,Kurstabelle!$B$3:$G$1327,4,FALSE))</f>
        <v/>
      </c>
      <c r="I983" s="2" t="str">
        <f>IF(B983="","",IF(AND(ISNA(VLOOKUP(B983,'Fach-ID''s'!$B$4:$D$1000,1,FALSE)),ISNA(VLOOKUP(B983,'Fach-ID''s'!$C$4:$D$1000,1,FALSE))),"Kurs noch nicht gelistet",IF(AND(ISNA(VLOOKUP(CONCATENATE(VLOOKUP(B983,'Fach-ID''s'!$B$4:$D$1000,3,FALSE),"-",VLOOKUP(Klausurenliste!F983,Hilfstabellen!$K$4:$L$103,2,FALSE)),Kurstabelle!$G$3:$G$1327,1,FALSE)),ISNA(VLOOKUP(CONCATENATE(VLOOKUP(B983,'Fach-ID''s'!$C$4:$D$1000,2,FALSE),"-",VLOOKUP(Klausurenliste!F983,Hilfstabellen!$K$4:$L$103,2,FALSE)),Kurstabelle!$G$3:$G$1327,1,FALSE))),"Kurs zu dem Professor noch nicht gelistet",IF(ISNA(IF(D983="",CONCATENATE(VLOOKUP(B983,'Fach-ID''s'!$B$4:$D$1000,3,FALSE),"-",VLOOKUP(Klausurenliste!F983,Hilfstabellen!$K$4:$L$103,2,FALSE)),CONCATENATE(VLOOKUP(B983,'Fach-ID''s'!$B$4:$D$1000,3,FALSE),"-",VLOOKUP(Klausurenliste!F983,Hilfstabellen!$K$4:$L$103,2,FALSE),"\",D983))),IF(D983="",CONCATENATE(VLOOKUP(B983,'Fach-ID''s'!$C$4:$D$1000,2,FALSE),"-",VLOOKUP(Klausurenliste!F983,Hilfstabellen!$K$4:$L$103,2,FALSE)),CONCATENATE(VLOOKUP(B983,'Fach-ID''s'!$C$4:$D$1000,2,FALSE),"-",VLOOKUP(Klausurenliste!F983,Hilfstabellen!$K$4:$L$103,2,FALSE),"\",D983)),IF(D983="",CONCATENATE(VLOOKUP(B983,'Fach-ID''s'!$B$4:$D$1000,3,FALSE),"-",VLOOKUP(Klausurenliste!F983,Hilfstabellen!$K$4:$L$103,2,FALSE)),CONCATENATE(VLOOKUP(B983,'Fach-ID''s'!$B$4:$D$1000,3,FALSE),"-",VLOOKUP(Klausurenliste!F983,Hilfstabellen!$K$4:$L$103,2,FALSE),"\",D983))))))</f>
        <v/>
      </c>
      <c r="J983" s="2" t="str">
        <f t="shared" si="31"/>
        <v/>
      </c>
      <c r="K983" s="8"/>
      <c r="L983" t="s">
        <v>20</v>
      </c>
    </row>
    <row r="984" spans="1:12" ht="15.75" hidden="1" x14ac:dyDescent="0.25">
      <c r="A984" t="str">
        <f t="shared" si="30"/>
        <v/>
      </c>
      <c r="B984" s="14"/>
      <c r="C984" s="16"/>
      <c r="D984" s="14"/>
      <c r="E984" s="13"/>
      <c r="F984" s="13"/>
      <c r="G984" s="13" t="str">
        <f>IF(ISNA(VLOOKUP(B984,Kurstabelle!$B$3:$G$1327,5,FALSE)),"",VLOOKUP(B984,Kurstabelle!$B$3:$G$1327,5,FALSE))</f>
        <v/>
      </c>
      <c r="H984" s="13" t="str">
        <f>IF(ISNA(VLOOKUP(B984,Kurstabelle!$B$3:$G$1327,4,FALSE)),"",VLOOKUP(B984,Kurstabelle!$B$3:$G$1327,4,FALSE))</f>
        <v/>
      </c>
      <c r="I984" s="2" t="str">
        <f>IF(B984="","",IF(AND(ISNA(VLOOKUP(B984,'Fach-ID''s'!$B$4:$D$1000,1,FALSE)),ISNA(VLOOKUP(B984,'Fach-ID''s'!$C$4:$D$1000,1,FALSE))),"Kurs noch nicht gelistet",IF(AND(ISNA(VLOOKUP(CONCATENATE(VLOOKUP(B984,'Fach-ID''s'!$B$4:$D$1000,3,FALSE),"-",VLOOKUP(Klausurenliste!F984,Hilfstabellen!$K$4:$L$103,2,FALSE)),Kurstabelle!$G$3:$G$1327,1,FALSE)),ISNA(VLOOKUP(CONCATENATE(VLOOKUP(B984,'Fach-ID''s'!$C$4:$D$1000,2,FALSE),"-",VLOOKUP(Klausurenliste!F984,Hilfstabellen!$K$4:$L$103,2,FALSE)),Kurstabelle!$G$3:$G$1327,1,FALSE))),"Kurs zu dem Professor noch nicht gelistet",IF(ISNA(IF(D984="",CONCATENATE(VLOOKUP(B984,'Fach-ID''s'!$B$4:$D$1000,3,FALSE),"-",VLOOKUP(Klausurenliste!F984,Hilfstabellen!$K$4:$L$103,2,FALSE)),CONCATENATE(VLOOKUP(B984,'Fach-ID''s'!$B$4:$D$1000,3,FALSE),"-",VLOOKUP(Klausurenliste!F984,Hilfstabellen!$K$4:$L$103,2,FALSE),"\",D984))),IF(D984="",CONCATENATE(VLOOKUP(B984,'Fach-ID''s'!$C$4:$D$1000,2,FALSE),"-",VLOOKUP(Klausurenliste!F984,Hilfstabellen!$K$4:$L$103,2,FALSE)),CONCATENATE(VLOOKUP(B984,'Fach-ID''s'!$C$4:$D$1000,2,FALSE),"-",VLOOKUP(Klausurenliste!F984,Hilfstabellen!$K$4:$L$103,2,FALSE),"\",D984)),IF(D984="",CONCATENATE(VLOOKUP(B984,'Fach-ID''s'!$B$4:$D$1000,3,FALSE),"-",VLOOKUP(Klausurenliste!F984,Hilfstabellen!$K$4:$L$103,2,FALSE)),CONCATENATE(VLOOKUP(B984,'Fach-ID''s'!$B$4:$D$1000,3,FALSE),"-",VLOOKUP(Klausurenliste!F984,Hilfstabellen!$K$4:$L$103,2,FALSE),"\",D984))))))</f>
        <v/>
      </c>
      <c r="J984" s="2" t="str">
        <f t="shared" si="31"/>
        <v/>
      </c>
      <c r="K984" s="8"/>
      <c r="L984" t="s">
        <v>20</v>
      </c>
    </row>
    <row r="985" spans="1:12" ht="15.75" hidden="1" x14ac:dyDescent="0.25">
      <c r="A985" t="str">
        <f t="shared" si="30"/>
        <v/>
      </c>
      <c r="B985" s="14"/>
      <c r="C985" s="16"/>
      <c r="D985" s="14"/>
      <c r="E985" s="13"/>
      <c r="F985" s="13"/>
      <c r="G985" s="13" t="str">
        <f>IF(ISNA(VLOOKUP(B985,Kurstabelle!$B$3:$G$1327,5,FALSE)),"",VLOOKUP(B985,Kurstabelle!$B$3:$G$1327,5,FALSE))</f>
        <v/>
      </c>
      <c r="H985" s="13" t="str">
        <f>IF(ISNA(VLOOKUP(B985,Kurstabelle!$B$3:$G$1327,4,FALSE)),"",VLOOKUP(B985,Kurstabelle!$B$3:$G$1327,4,FALSE))</f>
        <v/>
      </c>
      <c r="I985" s="2" t="str">
        <f>IF(B985="","",IF(AND(ISNA(VLOOKUP(B985,'Fach-ID''s'!$B$4:$D$1000,1,FALSE)),ISNA(VLOOKUP(B985,'Fach-ID''s'!$C$4:$D$1000,1,FALSE))),"Kurs noch nicht gelistet",IF(AND(ISNA(VLOOKUP(CONCATENATE(VLOOKUP(B985,'Fach-ID''s'!$B$4:$D$1000,3,FALSE),"-",VLOOKUP(Klausurenliste!F985,Hilfstabellen!$K$4:$L$103,2,FALSE)),Kurstabelle!$G$3:$G$1327,1,FALSE)),ISNA(VLOOKUP(CONCATENATE(VLOOKUP(B985,'Fach-ID''s'!$C$4:$D$1000,2,FALSE),"-",VLOOKUP(Klausurenliste!F985,Hilfstabellen!$K$4:$L$103,2,FALSE)),Kurstabelle!$G$3:$G$1327,1,FALSE))),"Kurs zu dem Professor noch nicht gelistet",IF(ISNA(IF(D985="",CONCATENATE(VLOOKUP(B985,'Fach-ID''s'!$B$4:$D$1000,3,FALSE),"-",VLOOKUP(Klausurenliste!F985,Hilfstabellen!$K$4:$L$103,2,FALSE)),CONCATENATE(VLOOKUP(B985,'Fach-ID''s'!$B$4:$D$1000,3,FALSE),"-",VLOOKUP(Klausurenliste!F985,Hilfstabellen!$K$4:$L$103,2,FALSE),"\",D985))),IF(D985="",CONCATENATE(VLOOKUP(B985,'Fach-ID''s'!$C$4:$D$1000,2,FALSE),"-",VLOOKUP(Klausurenliste!F985,Hilfstabellen!$K$4:$L$103,2,FALSE)),CONCATENATE(VLOOKUP(B985,'Fach-ID''s'!$C$4:$D$1000,2,FALSE),"-",VLOOKUP(Klausurenliste!F985,Hilfstabellen!$K$4:$L$103,2,FALSE),"\",D985)),IF(D985="",CONCATENATE(VLOOKUP(B985,'Fach-ID''s'!$B$4:$D$1000,3,FALSE),"-",VLOOKUP(Klausurenliste!F985,Hilfstabellen!$K$4:$L$103,2,FALSE)),CONCATENATE(VLOOKUP(B985,'Fach-ID''s'!$B$4:$D$1000,3,FALSE),"-",VLOOKUP(Klausurenliste!F985,Hilfstabellen!$K$4:$L$103,2,FALSE),"\",D985))))))</f>
        <v/>
      </c>
      <c r="J985" s="2" t="str">
        <f t="shared" si="31"/>
        <v/>
      </c>
      <c r="K985" s="8"/>
      <c r="L985" t="s">
        <v>20</v>
      </c>
    </row>
    <row r="986" spans="1:12" ht="15.75" hidden="1" x14ac:dyDescent="0.25">
      <c r="A986" t="str">
        <f t="shared" si="30"/>
        <v/>
      </c>
      <c r="B986" s="14"/>
      <c r="C986" s="16"/>
      <c r="D986" s="14"/>
      <c r="E986" s="13"/>
      <c r="F986" s="13"/>
      <c r="G986" s="13" t="str">
        <f>IF(ISNA(VLOOKUP(B986,Kurstabelle!$B$3:$G$1327,5,FALSE)),"",VLOOKUP(B986,Kurstabelle!$B$3:$G$1327,5,FALSE))</f>
        <v/>
      </c>
      <c r="H986" s="13" t="str">
        <f>IF(ISNA(VLOOKUP(B986,Kurstabelle!$B$3:$G$1327,4,FALSE)),"",VLOOKUP(B986,Kurstabelle!$B$3:$G$1327,4,FALSE))</f>
        <v/>
      </c>
      <c r="I986" s="2" t="str">
        <f>IF(B986="","",IF(AND(ISNA(VLOOKUP(B986,'Fach-ID''s'!$B$4:$D$1000,1,FALSE)),ISNA(VLOOKUP(B986,'Fach-ID''s'!$C$4:$D$1000,1,FALSE))),"Kurs noch nicht gelistet",IF(AND(ISNA(VLOOKUP(CONCATENATE(VLOOKUP(B986,'Fach-ID''s'!$B$4:$D$1000,3,FALSE),"-",VLOOKUP(Klausurenliste!F986,Hilfstabellen!$K$4:$L$103,2,FALSE)),Kurstabelle!$G$3:$G$1327,1,FALSE)),ISNA(VLOOKUP(CONCATENATE(VLOOKUP(B986,'Fach-ID''s'!$C$4:$D$1000,2,FALSE),"-",VLOOKUP(Klausurenliste!F986,Hilfstabellen!$K$4:$L$103,2,FALSE)),Kurstabelle!$G$3:$G$1327,1,FALSE))),"Kurs zu dem Professor noch nicht gelistet",IF(ISNA(IF(D986="",CONCATENATE(VLOOKUP(B986,'Fach-ID''s'!$B$4:$D$1000,3,FALSE),"-",VLOOKUP(Klausurenliste!F986,Hilfstabellen!$K$4:$L$103,2,FALSE)),CONCATENATE(VLOOKUP(B986,'Fach-ID''s'!$B$4:$D$1000,3,FALSE),"-",VLOOKUP(Klausurenliste!F986,Hilfstabellen!$K$4:$L$103,2,FALSE),"\",D986))),IF(D986="",CONCATENATE(VLOOKUP(B986,'Fach-ID''s'!$C$4:$D$1000,2,FALSE),"-",VLOOKUP(Klausurenliste!F986,Hilfstabellen!$K$4:$L$103,2,FALSE)),CONCATENATE(VLOOKUP(B986,'Fach-ID''s'!$C$4:$D$1000,2,FALSE),"-",VLOOKUP(Klausurenliste!F986,Hilfstabellen!$K$4:$L$103,2,FALSE),"\",D986)),IF(D986="",CONCATENATE(VLOOKUP(B986,'Fach-ID''s'!$B$4:$D$1000,3,FALSE),"-",VLOOKUP(Klausurenliste!F986,Hilfstabellen!$K$4:$L$103,2,FALSE)),CONCATENATE(VLOOKUP(B986,'Fach-ID''s'!$B$4:$D$1000,3,FALSE),"-",VLOOKUP(Klausurenliste!F986,Hilfstabellen!$K$4:$L$103,2,FALSE),"\",D986))))))</f>
        <v/>
      </c>
      <c r="J986" s="2" t="str">
        <f t="shared" si="31"/>
        <v/>
      </c>
      <c r="K986" s="8"/>
      <c r="L986" t="s">
        <v>20</v>
      </c>
    </row>
    <row r="987" spans="1:12" ht="15.75" hidden="1" x14ac:dyDescent="0.25">
      <c r="A987" t="str">
        <f t="shared" si="30"/>
        <v/>
      </c>
      <c r="B987" s="14"/>
      <c r="C987" s="16"/>
      <c r="D987" s="14"/>
      <c r="E987" s="13"/>
      <c r="F987" s="13"/>
      <c r="G987" s="13" t="str">
        <f>IF(ISNA(VLOOKUP(B987,Kurstabelle!$B$3:$G$1327,5,FALSE)),"",VLOOKUP(B987,Kurstabelle!$B$3:$G$1327,5,FALSE))</f>
        <v/>
      </c>
      <c r="H987" s="13" t="str">
        <f>IF(ISNA(VLOOKUP(B987,Kurstabelle!$B$3:$G$1327,4,FALSE)),"",VLOOKUP(B987,Kurstabelle!$B$3:$G$1327,4,FALSE))</f>
        <v/>
      </c>
      <c r="I987" s="2" t="str">
        <f>IF(B987="","",IF(AND(ISNA(VLOOKUP(B987,'Fach-ID''s'!$B$4:$D$1000,1,FALSE)),ISNA(VLOOKUP(B987,'Fach-ID''s'!$C$4:$D$1000,1,FALSE))),"Kurs noch nicht gelistet",IF(AND(ISNA(VLOOKUP(CONCATENATE(VLOOKUP(B987,'Fach-ID''s'!$B$4:$D$1000,3,FALSE),"-",VLOOKUP(Klausurenliste!F987,Hilfstabellen!$K$4:$L$103,2,FALSE)),Kurstabelle!$G$3:$G$1327,1,FALSE)),ISNA(VLOOKUP(CONCATENATE(VLOOKUP(B987,'Fach-ID''s'!$C$4:$D$1000,2,FALSE),"-",VLOOKUP(Klausurenliste!F987,Hilfstabellen!$K$4:$L$103,2,FALSE)),Kurstabelle!$G$3:$G$1327,1,FALSE))),"Kurs zu dem Professor noch nicht gelistet",IF(ISNA(IF(D987="",CONCATENATE(VLOOKUP(B987,'Fach-ID''s'!$B$4:$D$1000,3,FALSE),"-",VLOOKUP(Klausurenliste!F987,Hilfstabellen!$K$4:$L$103,2,FALSE)),CONCATENATE(VLOOKUP(B987,'Fach-ID''s'!$B$4:$D$1000,3,FALSE),"-",VLOOKUP(Klausurenliste!F987,Hilfstabellen!$K$4:$L$103,2,FALSE),"\",D987))),IF(D987="",CONCATENATE(VLOOKUP(B987,'Fach-ID''s'!$C$4:$D$1000,2,FALSE),"-",VLOOKUP(Klausurenliste!F987,Hilfstabellen!$K$4:$L$103,2,FALSE)),CONCATENATE(VLOOKUP(B987,'Fach-ID''s'!$C$4:$D$1000,2,FALSE),"-",VLOOKUP(Klausurenliste!F987,Hilfstabellen!$K$4:$L$103,2,FALSE),"\",D987)),IF(D987="",CONCATENATE(VLOOKUP(B987,'Fach-ID''s'!$B$4:$D$1000,3,FALSE),"-",VLOOKUP(Klausurenliste!F987,Hilfstabellen!$K$4:$L$103,2,FALSE)),CONCATENATE(VLOOKUP(B987,'Fach-ID''s'!$B$4:$D$1000,3,FALSE),"-",VLOOKUP(Klausurenliste!F987,Hilfstabellen!$K$4:$L$103,2,FALSE),"\",D987))))))</f>
        <v/>
      </c>
      <c r="J987" s="2" t="str">
        <f t="shared" si="31"/>
        <v/>
      </c>
      <c r="K987" s="8"/>
      <c r="L987" t="s">
        <v>20</v>
      </c>
    </row>
    <row r="988" spans="1:12" ht="15.75" hidden="1" x14ac:dyDescent="0.25">
      <c r="A988" t="str">
        <f t="shared" si="30"/>
        <v/>
      </c>
      <c r="B988" s="14"/>
      <c r="C988" s="15"/>
      <c r="D988" s="14"/>
      <c r="E988" s="13"/>
      <c r="F988" s="13"/>
      <c r="G988" s="13" t="str">
        <f>IF(ISNA(VLOOKUP(B988,Kurstabelle!$B$3:$G$1327,5,FALSE)),"",VLOOKUP(B988,Kurstabelle!$B$3:$G$1327,5,FALSE))</f>
        <v/>
      </c>
      <c r="H988" s="13" t="str">
        <f>IF(ISNA(VLOOKUP(B988,Kurstabelle!$B$3:$G$1327,4,FALSE)),"",VLOOKUP(B988,Kurstabelle!$B$3:$G$1327,4,FALSE))</f>
        <v/>
      </c>
      <c r="I988" s="2" t="str">
        <f>IF(B988="","",IF(AND(ISNA(VLOOKUP(B988,'Fach-ID''s'!$B$4:$D$1000,1,FALSE)),ISNA(VLOOKUP(B988,'Fach-ID''s'!$C$4:$D$1000,1,FALSE))),"Kurs noch nicht gelistet",IF(AND(ISNA(VLOOKUP(CONCATENATE(VLOOKUP(B988,'Fach-ID''s'!$B$4:$D$1000,3,FALSE),"-",VLOOKUP(Klausurenliste!F988,Hilfstabellen!$K$4:$L$103,2,FALSE)),Kurstabelle!$G$3:$G$1327,1,FALSE)),ISNA(VLOOKUP(CONCATENATE(VLOOKUP(B988,'Fach-ID''s'!$C$4:$D$1000,2,FALSE),"-",VLOOKUP(Klausurenliste!F988,Hilfstabellen!$K$4:$L$103,2,FALSE)),Kurstabelle!$G$3:$G$1327,1,FALSE))),"Kurs zu dem Professor noch nicht gelistet",IF(ISNA(IF(D988="",CONCATENATE(VLOOKUP(B988,'Fach-ID''s'!$B$4:$D$1000,3,FALSE),"-",VLOOKUP(Klausurenliste!F988,Hilfstabellen!$K$4:$L$103,2,FALSE)),CONCATENATE(VLOOKUP(B988,'Fach-ID''s'!$B$4:$D$1000,3,FALSE),"-",VLOOKUP(Klausurenliste!F988,Hilfstabellen!$K$4:$L$103,2,FALSE),"\",D988))),IF(D988="",CONCATENATE(VLOOKUP(B988,'Fach-ID''s'!$C$4:$D$1000,2,FALSE),"-",VLOOKUP(Klausurenliste!F988,Hilfstabellen!$K$4:$L$103,2,FALSE)),CONCATENATE(VLOOKUP(B988,'Fach-ID''s'!$C$4:$D$1000,2,FALSE),"-",VLOOKUP(Klausurenliste!F988,Hilfstabellen!$K$4:$L$103,2,FALSE),"\",D988)),IF(D988="",CONCATENATE(VLOOKUP(B988,'Fach-ID''s'!$B$4:$D$1000,3,FALSE),"-",VLOOKUP(Klausurenliste!F988,Hilfstabellen!$K$4:$L$103,2,FALSE)),CONCATENATE(VLOOKUP(B988,'Fach-ID''s'!$B$4:$D$1000,3,FALSE),"-",VLOOKUP(Klausurenliste!F988,Hilfstabellen!$K$4:$L$103,2,FALSE),"\",D988))))))</f>
        <v/>
      </c>
      <c r="J988" s="2" t="str">
        <f t="shared" si="31"/>
        <v/>
      </c>
      <c r="K988" s="8"/>
      <c r="L988" t="s">
        <v>20</v>
      </c>
    </row>
    <row r="989" spans="1:12" ht="15.75" hidden="1" x14ac:dyDescent="0.25">
      <c r="A989" t="str">
        <f t="shared" si="30"/>
        <v/>
      </c>
      <c r="B989" s="14"/>
      <c r="C989" s="15"/>
      <c r="D989" s="14"/>
      <c r="E989" s="13"/>
      <c r="F989" s="13"/>
      <c r="G989" s="13" t="str">
        <f>IF(ISNA(VLOOKUP(B989,Kurstabelle!$B$3:$G$1327,5,FALSE)),"",VLOOKUP(B989,Kurstabelle!$B$3:$G$1327,5,FALSE))</f>
        <v/>
      </c>
      <c r="H989" s="13" t="str">
        <f>IF(ISNA(VLOOKUP(B989,Kurstabelle!$B$3:$G$1327,4,FALSE)),"",VLOOKUP(B989,Kurstabelle!$B$3:$G$1327,4,FALSE))</f>
        <v/>
      </c>
      <c r="I989" s="2" t="str">
        <f>IF(B989="","",IF(AND(ISNA(VLOOKUP(B989,'Fach-ID''s'!$B$4:$D$1000,1,FALSE)),ISNA(VLOOKUP(B989,'Fach-ID''s'!$C$4:$D$1000,1,FALSE))),"Kurs noch nicht gelistet",IF(AND(ISNA(VLOOKUP(CONCATENATE(VLOOKUP(B989,'Fach-ID''s'!$B$4:$D$1000,3,FALSE),"-",VLOOKUP(Klausurenliste!F989,Hilfstabellen!$K$4:$L$103,2,FALSE)),Kurstabelle!$G$3:$G$1327,1,FALSE)),ISNA(VLOOKUP(CONCATENATE(VLOOKUP(B989,'Fach-ID''s'!$C$4:$D$1000,2,FALSE),"-",VLOOKUP(Klausurenliste!F989,Hilfstabellen!$K$4:$L$103,2,FALSE)),Kurstabelle!$G$3:$G$1327,1,FALSE))),"Kurs zu dem Professor noch nicht gelistet",IF(ISNA(IF(D989="",CONCATENATE(VLOOKUP(B989,'Fach-ID''s'!$B$4:$D$1000,3,FALSE),"-",VLOOKUP(Klausurenliste!F989,Hilfstabellen!$K$4:$L$103,2,FALSE)),CONCATENATE(VLOOKUP(B989,'Fach-ID''s'!$B$4:$D$1000,3,FALSE),"-",VLOOKUP(Klausurenliste!F989,Hilfstabellen!$K$4:$L$103,2,FALSE),"\",D989))),IF(D989="",CONCATENATE(VLOOKUP(B989,'Fach-ID''s'!$C$4:$D$1000,2,FALSE),"-",VLOOKUP(Klausurenliste!F989,Hilfstabellen!$K$4:$L$103,2,FALSE)),CONCATENATE(VLOOKUP(B989,'Fach-ID''s'!$C$4:$D$1000,2,FALSE),"-",VLOOKUP(Klausurenliste!F989,Hilfstabellen!$K$4:$L$103,2,FALSE),"\",D989)),IF(D989="",CONCATENATE(VLOOKUP(B989,'Fach-ID''s'!$B$4:$D$1000,3,FALSE),"-",VLOOKUP(Klausurenliste!F989,Hilfstabellen!$K$4:$L$103,2,FALSE)),CONCATENATE(VLOOKUP(B989,'Fach-ID''s'!$B$4:$D$1000,3,FALSE),"-",VLOOKUP(Klausurenliste!F989,Hilfstabellen!$K$4:$L$103,2,FALSE),"\",D989))))))</f>
        <v/>
      </c>
      <c r="J989" s="2" t="str">
        <f t="shared" si="31"/>
        <v/>
      </c>
      <c r="K989" s="8"/>
      <c r="L989" t="s">
        <v>20</v>
      </c>
    </row>
    <row r="990" spans="1:12" ht="15.75" hidden="1" x14ac:dyDescent="0.25">
      <c r="A990" t="str">
        <f t="shared" si="30"/>
        <v/>
      </c>
      <c r="B990" s="14"/>
      <c r="C990" s="15"/>
      <c r="D990" s="14"/>
      <c r="E990" s="13"/>
      <c r="F990" s="13"/>
      <c r="G990" s="13" t="str">
        <f>IF(ISNA(VLOOKUP(B990,Kurstabelle!$B$3:$G$1327,5,FALSE)),"",VLOOKUP(B990,Kurstabelle!$B$3:$G$1327,5,FALSE))</f>
        <v/>
      </c>
      <c r="H990" s="13" t="str">
        <f>IF(ISNA(VLOOKUP(B990,Kurstabelle!$B$3:$G$1327,4,FALSE)),"",VLOOKUP(B990,Kurstabelle!$B$3:$G$1327,4,FALSE))</f>
        <v/>
      </c>
      <c r="I990" s="2" t="str">
        <f>IF(B990="","",IF(AND(ISNA(VLOOKUP(B990,'Fach-ID''s'!$B$4:$D$1000,1,FALSE)),ISNA(VLOOKUP(B990,'Fach-ID''s'!$C$4:$D$1000,1,FALSE))),"Kurs noch nicht gelistet",IF(AND(ISNA(VLOOKUP(CONCATENATE(VLOOKUP(B990,'Fach-ID''s'!$B$4:$D$1000,3,FALSE),"-",VLOOKUP(Klausurenliste!F990,Hilfstabellen!$K$4:$L$103,2,FALSE)),Kurstabelle!$G$3:$G$1327,1,FALSE)),ISNA(VLOOKUP(CONCATENATE(VLOOKUP(B990,'Fach-ID''s'!$C$4:$D$1000,2,FALSE),"-",VLOOKUP(Klausurenliste!F990,Hilfstabellen!$K$4:$L$103,2,FALSE)),Kurstabelle!$G$3:$G$1327,1,FALSE))),"Kurs zu dem Professor noch nicht gelistet",IF(ISNA(IF(D990="",CONCATENATE(VLOOKUP(B990,'Fach-ID''s'!$B$4:$D$1000,3,FALSE),"-",VLOOKUP(Klausurenliste!F990,Hilfstabellen!$K$4:$L$103,2,FALSE)),CONCATENATE(VLOOKUP(B990,'Fach-ID''s'!$B$4:$D$1000,3,FALSE),"-",VLOOKUP(Klausurenliste!F990,Hilfstabellen!$K$4:$L$103,2,FALSE),"\",D990))),IF(D990="",CONCATENATE(VLOOKUP(B990,'Fach-ID''s'!$C$4:$D$1000,2,FALSE),"-",VLOOKUP(Klausurenliste!F990,Hilfstabellen!$K$4:$L$103,2,FALSE)),CONCATENATE(VLOOKUP(B990,'Fach-ID''s'!$C$4:$D$1000,2,FALSE),"-",VLOOKUP(Klausurenliste!F990,Hilfstabellen!$K$4:$L$103,2,FALSE),"\",D990)),IF(D990="",CONCATENATE(VLOOKUP(B990,'Fach-ID''s'!$B$4:$D$1000,3,FALSE),"-",VLOOKUP(Klausurenliste!F990,Hilfstabellen!$K$4:$L$103,2,FALSE)),CONCATENATE(VLOOKUP(B990,'Fach-ID''s'!$B$4:$D$1000,3,FALSE),"-",VLOOKUP(Klausurenliste!F990,Hilfstabellen!$K$4:$L$103,2,FALSE),"\",D990))))))</f>
        <v/>
      </c>
      <c r="J990" s="2" t="str">
        <f t="shared" si="31"/>
        <v/>
      </c>
      <c r="K990" s="8"/>
      <c r="L990" t="s">
        <v>20</v>
      </c>
    </row>
    <row r="991" spans="1:12" ht="15.75" hidden="1" x14ac:dyDescent="0.25">
      <c r="A991" t="str">
        <f t="shared" si="30"/>
        <v/>
      </c>
      <c r="B991" s="14"/>
      <c r="C991" s="15"/>
      <c r="D991" s="14"/>
      <c r="E991" s="13"/>
      <c r="F991" s="13"/>
      <c r="G991" s="13" t="str">
        <f>IF(ISNA(VLOOKUP(B991,Kurstabelle!$B$3:$G$1327,5,FALSE)),"",VLOOKUP(B991,Kurstabelle!$B$3:$G$1327,5,FALSE))</f>
        <v/>
      </c>
      <c r="H991" s="13" t="str">
        <f>IF(ISNA(VLOOKUP(B991,Kurstabelle!$B$3:$G$1327,4,FALSE)),"",VLOOKUP(B991,Kurstabelle!$B$3:$G$1327,4,FALSE))</f>
        <v/>
      </c>
      <c r="I991" s="2" t="str">
        <f>IF(B991="","",IF(AND(ISNA(VLOOKUP(B991,'Fach-ID''s'!$B$4:$D$1000,1,FALSE)),ISNA(VLOOKUP(B991,'Fach-ID''s'!$C$4:$D$1000,1,FALSE))),"Kurs noch nicht gelistet",IF(AND(ISNA(VLOOKUP(CONCATENATE(VLOOKUP(B991,'Fach-ID''s'!$B$4:$D$1000,3,FALSE),"-",VLOOKUP(Klausurenliste!F991,Hilfstabellen!$K$4:$L$103,2,FALSE)),Kurstabelle!$G$3:$G$1327,1,FALSE)),ISNA(VLOOKUP(CONCATENATE(VLOOKUP(B991,'Fach-ID''s'!$C$4:$D$1000,2,FALSE),"-",VLOOKUP(Klausurenliste!F991,Hilfstabellen!$K$4:$L$103,2,FALSE)),Kurstabelle!$G$3:$G$1327,1,FALSE))),"Kurs zu dem Professor noch nicht gelistet",IF(ISNA(IF(D991="",CONCATENATE(VLOOKUP(B991,'Fach-ID''s'!$B$4:$D$1000,3,FALSE),"-",VLOOKUP(Klausurenliste!F991,Hilfstabellen!$K$4:$L$103,2,FALSE)),CONCATENATE(VLOOKUP(B991,'Fach-ID''s'!$B$4:$D$1000,3,FALSE),"-",VLOOKUP(Klausurenliste!F991,Hilfstabellen!$K$4:$L$103,2,FALSE),"\",D991))),IF(D991="",CONCATENATE(VLOOKUP(B991,'Fach-ID''s'!$C$4:$D$1000,2,FALSE),"-",VLOOKUP(Klausurenliste!F991,Hilfstabellen!$K$4:$L$103,2,FALSE)),CONCATENATE(VLOOKUP(B991,'Fach-ID''s'!$C$4:$D$1000,2,FALSE),"-",VLOOKUP(Klausurenliste!F991,Hilfstabellen!$K$4:$L$103,2,FALSE),"\",D991)),IF(D991="",CONCATENATE(VLOOKUP(B991,'Fach-ID''s'!$B$4:$D$1000,3,FALSE),"-",VLOOKUP(Klausurenliste!F991,Hilfstabellen!$K$4:$L$103,2,FALSE)),CONCATENATE(VLOOKUP(B991,'Fach-ID''s'!$B$4:$D$1000,3,FALSE),"-",VLOOKUP(Klausurenliste!F991,Hilfstabellen!$K$4:$L$103,2,FALSE),"\",D991))))))</f>
        <v/>
      </c>
      <c r="J991" s="2" t="str">
        <f t="shared" si="31"/>
        <v/>
      </c>
      <c r="K991" s="8"/>
      <c r="L991" t="s">
        <v>20</v>
      </c>
    </row>
    <row r="992" spans="1:12" ht="15.75" hidden="1" x14ac:dyDescent="0.25">
      <c r="A992" t="str">
        <f t="shared" si="30"/>
        <v/>
      </c>
      <c r="B992" s="14"/>
      <c r="C992" s="16"/>
      <c r="D992" s="14"/>
      <c r="E992" s="13"/>
      <c r="F992" s="13"/>
      <c r="G992" s="13" t="str">
        <f>IF(ISNA(VLOOKUP(B992,Kurstabelle!$B$3:$G$1327,5,FALSE)),"",VLOOKUP(B992,Kurstabelle!$B$3:$G$1327,5,FALSE))</f>
        <v/>
      </c>
      <c r="H992" s="13" t="str">
        <f>IF(ISNA(VLOOKUP(B992,Kurstabelle!$B$3:$G$1327,4,FALSE)),"",VLOOKUP(B992,Kurstabelle!$B$3:$G$1327,4,FALSE))</f>
        <v/>
      </c>
      <c r="I992" s="2" t="str">
        <f>IF(B992="","",IF(AND(ISNA(VLOOKUP(B992,'Fach-ID''s'!$B$4:$D$1000,1,FALSE)),ISNA(VLOOKUP(B992,'Fach-ID''s'!$C$4:$D$1000,1,FALSE))),"Kurs noch nicht gelistet",IF(AND(ISNA(VLOOKUP(CONCATENATE(VLOOKUP(B992,'Fach-ID''s'!$B$4:$D$1000,3,FALSE),"-",VLOOKUP(Klausurenliste!F992,Hilfstabellen!$K$4:$L$103,2,FALSE)),Kurstabelle!$G$3:$G$1327,1,FALSE)),ISNA(VLOOKUP(CONCATENATE(VLOOKUP(B992,'Fach-ID''s'!$C$4:$D$1000,2,FALSE),"-",VLOOKUP(Klausurenliste!F992,Hilfstabellen!$K$4:$L$103,2,FALSE)),Kurstabelle!$G$3:$G$1327,1,FALSE))),"Kurs zu dem Professor noch nicht gelistet",IF(ISNA(IF(D992="",CONCATENATE(VLOOKUP(B992,'Fach-ID''s'!$B$4:$D$1000,3,FALSE),"-",VLOOKUP(Klausurenliste!F992,Hilfstabellen!$K$4:$L$103,2,FALSE)),CONCATENATE(VLOOKUP(B992,'Fach-ID''s'!$B$4:$D$1000,3,FALSE),"-",VLOOKUP(Klausurenliste!F992,Hilfstabellen!$K$4:$L$103,2,FALSE),"\",D992))),IF(D992="",CONCATENATE(VLOOKUP(B992,'Fach-ID''s'!$C$4:$D$1000,2,FALSE),"-",VLOOKUP(Klausurenliste!F992,Hilfstabellen!$K$4:$L$103,2,FALSE)),CONCATENATE(VLOOKUP(B992,'Fach-ID''s'!$C$4:$D$1000,2,FALSE),"-",VLOOKUP(Klausurenliste!F992,Hilfstabellen!$K$4:$L$103,2,FALSE),"\",D992)),IF(D992="",CONCATENATE(VLOOKUP(B992,'Fach-ID''s'!$B$4:$D$1000,3,FALSE),"-",VLOOKUP(Klausurenliste!F992,Hilfstabellen!$K$4:$L$103,2,FALSE)),CONCATENATE(VLOOKUP(B992,'Fach-ID''s'!$B$4:$D$1000,3,FALSE),"-",VLOOKUP(Klausurenliste!F992,Hilfstabellen!$K$4:$L$103,2,FALSE),"\",D992))))))</f>
        <v/>
      </c>
      <c r="J992" s="2" t="str">
        <f t="shared" si="31"/>
        <v/>
      </c>
      <c r="K992" s="8"/>
      <c r="L992" t="s">
        <v>20</v>
      </c>
    </row>
    <row r="993" spans="1:12" ht="15.75" hidden="1" x14ac:dyDescent="0.25">
      <c r="A993" t="str">
        <f t="shared" si="30"/>
        <v/>
      </c>
      <c r="B993" s="14"/>
      <c r="C993" s="16"/>
      <c r="D993" s="14"/>
      <c r="E993" s="13"/>
      <c r="F993" s="13"/>
      <c r="G993" s="13" t="str">
        <f>IF(ISNA(VLOOKUP(B993,Kurstabelle!$B$3:$G$1327,5,FALSE)),"",VLOOKUP(B993,Kurstabelle!$B$3:$G$1327,5,FALSE))</f>
        <v/>
      </c>
      <c r="H993" s="13" t="str">
        <f>IF(ISNA(VLOOKUP(B993,Kurstabelle!$B$3:$G$1327,4,FALSE)),"",VLOOKUP(B993,Kurstabelle!$B$3:$G$1327,4,FALSE))</f>
        <v/>
      </c>
      <c r="I993" s="2" t="str">
        <f>IF(B993="","",IF(AND(ISNA(VLOOKUP(B993,'Fach-ID''s'!$B$4:$D$1000,1,FALSE)),ISNA(VLOOKUP(B993,'Fach-ID''s'!$C$4:$D$1000,1,FALSE))),"Kurs noch nicht gelistet",IF(AND(ISNA(VLOOKUP(CONCATENATE(VLOOKUP(B993,'Fach-ID''s'!$B$4:$D$1000,3,FALSE),"-",VLOOKUP(Klausurenliste!F993,Hilfstabellen!$K$4:$L$103,2,FALSE)),Kurstabelle!$G$3:$G$1327,1,FALSE)),ISNA(VLOOKUP(CONCATENATE(VLOOKUP(B993,'Fach-ID''s'!$C$4:$D$1000,2,FALSE),"-",VLOOKUP(Klausurenliste!F993,Hilfstabellen!$K$4:$L$103,2,FALSE)),Kurstabelle!$G$3:$G$1327,1,FALSE))),"Kurs zu dem Professor noch nicht gelistet",IF(ISNA(IF(D993="",CONCATENATE(VLOOKUP(B993,'Fach-ID''s'!$B$4:$D$1000,3,FALSE),"-",VLOOKUP(Klausurenliste!F993,Hilfstabellen!$K$4:$L$103,2,FALSE)),CONCATENATE(VLOOKUP(B993,'Fach-ID''s'!$B$4:$D$1000,3,FALSE),"-",VLOOKUP(Klausurenliste!F993,Hilfstabellen!$K$4:$L$103,2,FALSE),"\",D993))),IF(D993="",CONCATENATE(VLOOKUP(B993,'Fach-ID''s'!$C$4:$D$1000,2,FALSE),"-",VLOOKUP(Klausurenliste!F993,Hilfstabellen!$K$4:$L$103,2,FALSE)),CONCATENATE(VLOOKUP(B993,'Fach-ID''s'!$C$4:$D$1000,2,FALSE),"-",VLOOKUP(Klausurenliste!F993,Hilfstabellen!$K$4:$L$103,2,FALSE),"\",D993)),IF(D993="",CONCATENATE(VLOOKUP(B993,'Fach-ID''s'!$B$4:$D$1000,3,FALSE),"-",VLOOKUP(Klausurenliste!F993,Hilfstabellen!$K$4:$L$103,2,FALSE)),CONCATENATE(VLOOKUP(B993,'Fach-ID''s'!$B$4:$D$1000,3,FALSE),"-",VLOOKUP(Klausurenliste!F993,Hilfstabellen!$K$4:$L$103,2,FALSE),"\",D993))))))</f>
        <v/>
      </c>
      <c r="J993" s="2" t="str">
        <f t="shared" si="31"/>
        <v/>
      </c>
      <c r="K993" s="8"/>
      <c r="L993" t="s">
        <v>20</v>
      </c>
    </row>
    <row r="994" spans="1:12" ht="15.75" hidden="1" x14ac:dyDescent="0.25">
      <c r="A994" t="str">
        <f t="shared" si="30"/>
        <v/>
      </c>
      <c r="B994" s="14"/>
      <c r="C994" s="16"/>
      <c r="D994" s="14"/>
      <c r="E994" s="13"/>
      <c r="F994" s="13"/>
      <c r="G994" s="13" t="str">
        <f>IF(ISNA(VLOOKUP(B994,Kurstabelle!$B$3:$G$1327,5,FALSE)),"",VLOOKUP(B994,Kurstabelle!$B$3:$G$1327,5,FALSE))</f>
        <v/>
      </c>
      <c r="H994" s="13" t="str">
        <f>IF(ISNA(VLOOKUP(B994,Kurstabelle!$B$3:$G$1327,4,FALSE)),"",VLOOKUP(B994,Kurstabelle!$B$3:$G$1327,4,FALSE))</f>
        <v/>
      </c>
      <c r="I994" s="2" t="str">
        <f>IF(B994="","",IF(AND(ISNA(VLOOKUP(B994,'Fach-ID''s'!$B$4:$D$1000,1,FALSE)),ISNA(VLOOKUP(B994,'Fach-ID''s'!$C$4:$D$1000,1,FALSE))),"Kurs noch nicht gelistet",IF(AND(ISNA(VLOOKUP(CONCATENATE(VLOOKUP(B994,'Fach-ID''s'!$B$4:$D$1000,3,FALSE),"-",VLOOKUP(Klausurenliste!F994,Hilfstabellen!$K$4:$L$103,2,FALSE)),Kurstabelle!$G$3:$G$1327,1,FALSE)),ISNA(VLOOKUP(CONCATENATE(VLOOKUP(B994,'Fach-ID''s'!$C$4:$D$1000,2,FALSE),"-",VLOOKUP(Klausurenliste!F994,Hilfstabellen!$K$4:$L$103,2,FALSE)),Kurstabelle!$G$3:$G$1327,1,FALSE))),"Kurs zu dem Professor noch nicht gelistet",IF(ISNA(IF(D994="",CONCATENATE(VLOOKUP(B994,'Fach-ID''s'!$B$4:$D$1000,3,FALSE),"-",VLOOKUP(Klausurenliste!F994,Hilfstabellen!$K$4:$L$103,2,FALSE)),CONCATENATE(VLOOKUP(B994,'Fach-ID''s'!$B$4:$D$1000,3,FALSE),"-",VLOOKUP(Klausurenliste!F994,Hilfstabellen!$K$4:$L$103,2,FALSE),"\",D994))),IF(D994="",CONCATENATE(VLOOKUP(B994,'Fach-ID''s'!$C$4:$D$1000,2,FALSE),"-",VLOOKUP(Klausurenliste!F994,Hilfstabellen!$K$4:$L$103,2,FALSE)),CONCATENATE(VLOOKUP(B994,'Fach-ID''s'!$C$4:$D$1000,2,FALSE),"-",VLOOKUP(Klausurenliste!F994,Hilfstabellen!$K$4:$L$103,2,FALSE),"\",D994)),IF(D994="",CONCATENATE(VLOOKUP(B994,'Fach-ID''s'!$B$4:$D$1000,3,FALSE),"-",VLOOKUP(Klausurenliste!F994,Hilfstabellen!$K$4:$L$103,2,FALSE)),CONCATENATE(VLOOKUP(B994,'Fach-ID''s'!$B$4:$D$1000,3,FALSE),"-",VLOOKUP(Klausurenliste!F994,Hilfstabellen!$K$4:$L$103,2,FALSE),"\",D994))))))</f>
        <v/>
      </c>
      <c r="J994" s="2" t="str">
        <f t="shared" si="31"/>
        <v/>
      </c>
      <c r="K994" s="8"/>
      <c r="L994" t="s">
        <v>20</v>
      </c>
    </row>
    <row r="995" spans="1:12" ht="15.75" hidden="1" x14ac:dyDescent="0.25">
      <c r="A995" t="str">
        <f t="shared" si="30"/>
        <v/>
      </c>
      <c r="B995" s="14"/>
      <c r="C995" s="16"/>
      <c r="D995" s="14"/>
      <c r="E995" s="13"/>
      <c r="F995" s="13"/>
      <c r="G995" s="13" t="str">
        <f>IF(ISNA(VLOOKUP(B995,Kurstabelle!$B$3:$G$1327,5,FALSE)),"",VLOOKUP(B995,Kurstabelle!$B$3:$G$1327,5,FALSE))</f>
        <v/>
      </c>
      <c r="H995" s="13" t="str">
        <f>IF(ISNA(VLOOKUP(B995,Kurstabelle!$B$3:$G$1327,4,FALSE)),"",VLOOKUP(B995,Kurstabelle!$B$3:$G$1327,4,FALSE))</f>
        <v/>
      </c>
      <c r="I995" s="2" t="str">
        <f>IF(B995="","",IF(AND(ISNA(VLOOKUP(B995,'Fach-ID''s'!$B$4:$D$1000,1,FALSE)),ISNA(VLOOKUP(B995,'Fach-ID''s'!$C$4:$D$1000,1,FALSE))),"Kurs noch nicht gelistet",IF(AND(ISNA(VLOOKUP(CONCATENATE(VLOOKUP(B995,'Fach-ID''s'!$B$4:$D$1000,3,FALSE),"-",VLOOKUP(Klausurenliste!F995,Hilfstabellen!$K$4:$L$103,2,FALSE)),Kurstabelle!$G$3:$G$1327,1,FALSE)),ISNA(VLOOKUP(CONCATENATE(VLOOKUP(B995,'Fach-ID''s'!$C$4:$D$1000,2,FALSE),"-",VLOOKUP(Klausurenliste!F995,Hilfstabellen!$K$4:$L$103,2,FALSE)),Kurstabelle!$G$3:$G$1327,1,FALSE))),"Kurs zu dem Professor noch nicht gelistet",IF(ISNA(IF(D995="",CONCATENATE(VLOOKUP(B995,'Fach-ID''s'!$B$4:$D$1000,3,FALSE),"-",VLOOKUP(Klausurenliste!F995,Hilfstabellen!$K$4:$L$103,2,FALSE)),CONCATENATE(VLOOKUP(B995,'Fach-ID''s'!$B$4:$D$1000,3,FALSE),"-",VLOOKUP(Klausurenliste!F995,Hilfstabellen!$K$4:$L$103,2,FALSE),"\",D995))),IF(D995="",CONCATENATE(VLOOKUP(B995,'Fach-ID''s'!$C$4:$D$1000,2,FALSE),"-",VLOOKUP(Klausurenliste!F995,Hilfstabellen!$K$4:$L$103,2,FALSE)),CONCATENATE(VLOOKUP(B995,'Fach-ID''s'!$C$4:$D$1000,2,FALSE),"-",VLOOKUP(Klausurenliste!F995,Hilfstabellen!$K$4:$L$103,2,FALSE),"\",D995)),IF(D995="",CONCATENATE(VLOOKUP(B995,'Fach-ID''s'!$B$4:$D$1000,3,FALSE),"-",VLOOKUP(Klausurenliste!F995,Hilfstabellen!$K$4:$L$103,2,FALSE)),CONCATENATE(VLOOKUP(B995,'Fach-ID''s'!$B$4:$D$1000,3,FALSE),"-",VLOOKUP(Klausurenliste!F995,Hilfstabellen!$K$4:$L$103,2,FALSE),"\",D995))))))</f>
        <v/>
      </c>
      <c r="J995" s="2" t="str">
        <f t="shared" si="31"/>
        <v/>
      </c>
      <c r="K995" s="8"/>
      <c r="L995" t="s">
        <v>20</v>
      </c>
    </row>
    <row r="996" spans="1:12" ht="15.75" hidden="1" x14ac:dyDescent="0.25">
      <c r="A996" t="str">
        <f t="shared" si="30"/>
        <v/>
      </c>
      <c r="B996" s="14"/>
      <c r="C996" s="16"/>
      <c r="D996" s="14"/>
      <c r="E996" s="13"/>
      <c r="F996" s="13"/>
      <c r="G996" s="13" t="str">
        <f>IF(ISNA(VLOOKUP(B996,Kurstabelle!$B$3:$G$1327,5,FALSE)),"",VLOOKUP(B996,Kurstabelle!$B$3:$G$1327,5,FALSE))</f>
        <v/>
      </c>
      <c r="H996" s="13" t="str">
        <f>IF(ISNA(VLOOKUP(B996,Kurstabelle!$B$3:$G$1327,4,FALSE)),"",VLOOKUP(B996,Kurstabelle!$B$3:$G$1327,4,FALSE))</f>
        <v/>
      </c>
      <c r="I996" s="2" t="str">
        <f>IF(B996="","",IF(AND(ISNA(VLOOKUP(B996,'Fach-ID''s'!$B$4:$D$1000,1,FALSE)),ISNA(VLOOKUP(B996,'Fach-ID''s'!$C$4:$D$1000,1,FALSE))),"Kurs noch nicht gelistet",IF(AND(ISNA(VLOOKUP(CONCATENATE(VLOOKUP(B996,'Fach-ID''s'!$B$4:$D$1000,3,FALSE),"-",VLOOKUP(Klausurenliste!F996,Hilfstabellen!$K$4:$L$103,2,FALSE)),Kurstabelle!$G$3:$G$1327,1,FALSE)),ISNA(VLOOKUP(CONCATENATE(VLOOKUP(B996,'Fach-ID''s'!$C$4:$D$1000,2,FALSE),"-",VLOOKUP(Klausurenliste!F996,Hilfstabellen!$K$4:$L$103,2,FALSE)),Kurstabelle!$G$3:$G$1327,1,FALSE))),"Kurs zu dem Professor noch nicht gelistet",IF(ISNA(IF(D996="",CONCATENATE(VLOOKUP(B996,'Fach-ID''s'!$B$4:$D$1000,3,FALSE),"-",VLOOKUP(Klausurenliste!F996,Hilfstabellen!$K$4:$L$103,2,FALSE)),CONCATENATE(VLOOKUP(B996,'Fach-ID''s'!$B$4:$D$1000,3,FALSE),"-",VLOOKUP(Klausurenliste!F996,Hilfstabellen!$K$4:$L$103,2,FALSE),"\",D996))),IF(D996="",CONCATENATE(VLOOKUP(B996,'Fach-ID''s'!$C$4:$D$1000,2,FALSE),"-",VLOOKUP(Klausurenliste!F996,Hilfstabellen!$K$4:$L$103,2,FALSE)),CONCATENATE(VLOOKUP(B996,'Fach-ID''s'!$C$4:$D$1000,2,FALSE),"-",VLOOKUP(Klausurenliste!F996,Hilfstabellen!$K$4:$L$103,2,FALSE),"\",D996)),IF(D996="",CONCATENATE(VLOOKUP(B996,'Fach-ID''s'!$B$4:$D$1000,3,FALSE),"-",VLOOKUP(Klausurenliste!F996,Hilfstabellen!$K$4:$L$103,2,FALSE)),CONCATENATE(VLOOKUP(B996,'Fach-ID''s'!$B$4:$D$1000,3,FALSE),"-",VLOOKUP(Klausurenliste!F996,Hilfstabellen!$K$4:$L$103,2,FALSE),"\",D996))))))</f>
        <v/>
      </c>
      <c r="J996" s="2" t="str">
        <f t="shared" si="31"/>
        <v/>
      </c>
      <c r="K996" s="8"/>
      <c r="L996" t="s">
        <v>20</v>
      </c>
    </row>
    <row r="997" spans="1:12" ht="15.75" hidden="1" x14ac:dyDescent="0.25">
      <c r="A997" t="str">
        <f t="shared" si="30"/>
        <v/>
      </c>
      <c r="B997" s="14"/>
      <c r="C997" s="15"/>
      <c r="D997" s="14"/>
      <c r="E997" s="13"/>
      <c r="F997" s="13"/>
      <c r="G997" s="13" t="str">
        <f>IF(ISNA(VLOOKUP(B997,Kurstabelle!$B$3:$G$1327,5,FALSE)),"",VLOOKUP(B997,Kurstabelle!$B$3:$G$1327,5,FALSE))</f>
        <v/>
      </c>
      <c r="H997" s="13" t="str">
        <f>IF(ISNA(VLOOKUP(B997,Kurstabelle!$B$3:$G$1327,4,FALSE)),"",VLOOKUP(B997,Kurstabelle!$B$3:$G$1327,4,FALSE))</f>
        <v/>
      </c>
      <c r="I997" s="2" t="str">
        <f>IF(B997="","",IF(AND(ISNA(VLOOKUP(B997,'Fach-ID''s'!$B$4:$D$1000,1,FALSE)),ISNA(VLOOKUP(B997,'Fach-ID''s'!$C$4:$D$1000,1,FALSE))),"Kurs noch nicht gelistet",IF(AND(ISNA(VLOOKUP(CONCATENATE(VLOOKUP(B997,'Fach-ID''s'!$B$4:$D$1000,3,FALSE),"-",VLOOKUP(Klausurenliste!F997,Hilfstabellen!$K$4:$L$103,2,FALSE)),Kurstabelle!$G$3:$G$1327,1,FALSE)),ISNA(VLOOKUP(CONCATENATE(VLOOKUP(B997,'Fach-ID''s'!$C$4:$D$1000,2,FALSE),"-",VLOOKUP(Klausurenliste!F997,Hilfstabellen!$K$4:$L$103,2,FALSE)),Kurstabelle!$G$3:$G$1327,1,FALSE))),"Kurs zu dem Professor noch nicht gelistet",IF(ISNA(IF(D997="",CONCATENATE(VLOOKUP(B997,'Fach-ID''s'!$B$4:$D$1000,3,FALSE),"-",VLOOKUP(Klausurenliste!F997,Hilfstabellen!$K$4:$L$103,2,FALSE)),CONCATENATE(VLOOKUP(B997,'Fach-ID''s'!$B$4:$D$1000,3,FALSE),"-",VLOOKUP(Klausurenliste!F997,Hilfstabellen!$K$4:$L$103,2,FALSE),"\",D997))),IF(D997="",CONCATENATE(VLOOKUP(B997,'Fach-ID''s'!$C$4:$D$1000,2,FALSE),"-",VLOOKUP(Klausurenliste!F997,Hilfstabellen!$K$4:$L$103,2,FALSE)),CONCATENATE(VLOOKUP(B997,'Fach-ID''s'!$C$4:$D$1000,2,FALSE),"-",VLOOKUP(Klausurenliste!F997,Hilfstabellen!$K$4:$L$103,2,FALSE),"\",D997)),IF(D997="",CONCATENATE(VLOOKUP(B997,'Fach-ID''s'!$B$4:$D$1000,3,FALSE),"-",VLOOKUP(Klausurenliste!F997,Hilfstabellen!$K$4:$L$103,2,FALSE)),CONCATENATE(VLOOKUP(B997,'Fach-ID''s'!$B$4:$D$1000,3,FALSE),"-",VLOOKUP(Klausurenliste!F997,Hilfstabellen!$K$4:$L$103,2,FALSE),"\",D997))))))</f>
        <v/>
      </c>
      <c r="J997" s="2" t="str">
        <f t="shared" si="31"/>
        <v/>
      </c>
      <c r="K997" s="8"/>
      <c r="L997" t="s">
        <v>20</v>
      </c>
    </row>
    <row r="998" spans="1:12" ht="15.75" hidden="1" x14ac:dyDescent="0.25">
      <c r="A998" t="str">
        <f t="shared" si="30"/>
        <v/>
      </c>
      <c r="B998" s="14"/>
      <c r="C998" s="15"/>
      <c r="D998" s="14"/>
      <c r="E998" s="13"/>
      <c r="F998" s="13"/>
      <c r="G998" s="13" t="str">
        <f>IF(ISNA(VLOOKUP(B998,Kurstabelle!$B$3:$G$1327,5,FALSE)),"",VLOOKUP(B998,Kurstabelle!$B$3:$G$1327,5,FALSE))</f>
        <v/>
      </c>
      <c r="H998" s="13" t="str">
        <f>IF(ISNA(VLOOKUP(B998,Kurstabelle!$B$3:$G$1327,4,FALSE)),"",VLOOKUP(B998,Kurstabelle!$B$3:$G$1327,4,FALSE))</f>
        <v/>
      </c>
      <c r="I998" s="2" t="str">
        <f>IF(B998="","",IF(AND(ISNA(VLOOKUP(B998,'Fach-ID''s'!$B$4:$D$1000,1,FALSE)),ISNA(VLOOKUP(B998,'Fach-ID''s'!$C$4:$D$1000,1,FALSE))),"Kurs noch nicht gelistet",IF(AND(ISNA(VLOOKUP(CONCATENATE(VLOOKUP(B998,'Fach-ID''s'!$B$4:$D$1000,3,FALSE),"-",VLOOKUP(Klausurenliste!F998,Hilfstabellen!$K$4:$L$103,2,FALSE)),Kurstabelle!$G$3:$G$1327,1,FALSE)),ISNA(VLOOKUP(CONCATENATE(VLOOKUP(B998,'Fach-ID''s'!$C$4:$D$1000,2,FALSE),"-",VLOOKUP(Klausurenliste!F998,Hilfstabellen!$K$4:$L$103,2,FALSE)),Kurstabelle!$G$3:$G$1327,1,FALSE))),"Kurs zu dem Professor noch nicht gelistet",IF(ISNA(IF(D998="",CONCATENATE(VLOOKUP(B998,'Fach-ID''s'!$B$4:$D$1000,3,FALSE),"-",VLOOKUP(Klausurenliste!F998,Hilfstabellen!$K$4:$L$103,2,FALSE)),CONCATENATE(VLOOKUP(B998,'Fach-ID''s'!$B$4:$D$1000,3,FALSE),"-",VLOOKUP(Klausurenliste!F998,Hilfstabellen!$K$4:$L$103,2,FALSE),"\",D998))),IF(D998="",CONCATENATE(VLOOKUP(B998,'Fach-ID''s'!$C$4:$D$1000,2,FALSE),"-",VLOOKUP(Klausurenliste!F998,Hilfstabellen!$K$4:$L$103,2,FALSE)),CONCATENATE(VLOOKUP(B998,'Fach-ID''s'!$C$4:$D$1000,2,FALSE),"-",VLOOKUP(Klausurenliste!F998,Hilfstabellen!$K$4:$L$103,2,FALSE),"\",D998)),IF(D998="",CONCATENATE(VLOOKUP(B998,'Fach-ID''s'!$B$4:$D$1000,3,FALSE),"-",VLOOKUP(Klausurenliste!F998,Hilfstabellen!$K$4:$L$103,2,FALSE)),CONCATENATE(VLOOKUP(B998,'Fach-ID''s'!$B$4:$D$1000,3,FALSE),"-",VLOOKUP(Klausurenliste!F998,Hilfstabellen!$K$4:$L$103,2,FALSE),"\",D998))))))</f>
        <v/>
      </c>
      <c r="J998" s="2" t="str">
        <f t="shared" si="31"/>
        <v/>
      </c>
      <c r="K998" s="8"/>
      <c r="L998" t="s">
        <v>20</v>
      </c>
    </row>
    <row r="999" spans="1:12" ht="15.75" hidden="1" x14ac:dyDescent="0.25">
      <c r="A999" t="str">
        <f t="shared" si="30"/>
        <v/>
      </c>
      <c r="B999" s="14"/>
      <c r="C999" s="15"/>
      <c r="D999" s="14"/>
      <c r="E999" s="13"/>
      <c r="F999" s="13"/>
      <c r="G999" s="13" t="str">
        <f>IF(ISNA(VLOOKUP(B999,Kurstabelle!$B$3:$G$1327,5,FALSE)),"",VLOOKUP(B999,Kurstabelle!$B$3:$G$1327,5,FALSE))</f>
        <v/>
      </c>
      <c r="H999" s="13" t="str">
        <f>IF(ISNA(VLOOKUP(B999,Kurstabelle!$B$3:$G$1327,4,FALSE)),"",VLOOKUP(B999,Kurstabelle!$B$3:$G$1327,4,FALSE))</f>
        <v/>
      </c>
      <c r="I999" s="2" t="str">
        <f>IF(B999="","",IF(AND(ISNA(VLOOKUP(B999,'Fach-ID''s'!$B$4:$D$1000,1,FALSE)),ISNA(VLOOKUP(B999,'Fach-ID''s'!$C$4:$D$1000,1,FALSE))),"Kurs noch nicht gelistet",IF(AND(ISNA(VLOOKUP(CONCATENATE(VLOOKUP(B999,'Fach-ID''s'!$B$4:$D$1000,3,FALSE),"-",VLOOKUP(Klausurenliste!F999,Hilfstabellen!$K$4:$L$103,2,FALSE)),Kurstabelle!$G$3:$G$1327,1,FALSE)),ISNA(VLOOKUP(CONCATENATE(VLOOKUP(B999,'Fach-ID''s'!$C$4:$D$1000,2,FALSE),"-",VLOOKUP(Klausurenliste!F999,Hilfstabellen!$K$4:$L$103,2,FALSE)),Kurstabelle!$G$3:$G$1327,1,FALSE))),"Kurs zu dem Professor noch nicht gelistet",IF(ISNA(IF(D999="",CONCATENATE(VLOOKUP(B999,'Fach-ID''s'!$B$4:$D$1000,3,FALSE),"-",VLOOKUP(Klausurenliste!F999,Hilfstabellen!$K$4:$L$103,2,FALSE)),CONCATENATE(VLOOKUP(B999,'Fach-ID''s'!$B$4:$D$1000,3,FALSE),"-",VLOOKUP(Klausurenliste!F999,Hilfstabellen!$K$4:$L$103,2,FALSE),"\",D999))),IF(D999="",CONCATENATE(VLOOKUP(B999,'Fach-ID''s'!$C$4:$D$1000,2,FALSE),"-",VLOOKUP(Klausurenliste!F999,Hilfstabellen!$K$4:$L$103,2,FALSE)),CONCATENATE(VLOOKUP(B999,'Fach-ID''s'!$C$4:$D$1000,2,FALSE),"-",VLOOKUP(Klausurenliste!F999,Hilfstabellen!$K$4:$L$103,2,FALSE),"\",D999)),IF(D999="",CONCATENATE(VLOOKUP(B999,'Fach-ID''s'!$B$4:$D$1000,3,FALSE),"-",VLOOKUP(Klausurenliste!F999,Hilfstabellen!$K$4:$L$103,2,FALSE)),CONCATENATE(VLOOKUP(B999,'Fach-ID''s'!$B$4:$D$1000,3,FALSE),"-",VLOOKUP(Klausurenliste!F999,Hilfstabellen!$K$4:$L$103,2,FALSE),"\",D999))))))</f>
        <v/>
      </c>
      <c r="J999" s="2" t="str">
        <f t="shared" si="31"/>
        <v/>
      </c>
      <c r="K999" s="8"/>
      <c r="L999" t="s">
        <v>20</v>
      </c>
    </row>
    <row r="1000" spans="1:12" ht="15.75" hidden="1" x14ac:dyDescent="0.25">
      <c r="A1000" t="str">
        <f t="shared" si="30"/>
        <v/>
      </c>
      <c r="B1000" s="14"/>
      <c r="C1000" s="15"/>
      <c r="D1000" s="14"/>
      <c r="E1000" s="13"/>
      <c r="F1000" s="13"/>
      <c r="G1000" s="13" t="str">
        <f>IF(ISNA(VLOOKUP(B1000,Kurstabelle!$B$3:$G$1327,5,FALSE)),"",VLOOKUP(B1000,Kurstabelle!$B$3:$G$1327,5,FALSE))</f>
        <v/>
      </c>
      <c r="H1000" s="13" t="str">
        <f>IF(ISNA(VLOOKUP(B1000,Kurstabelle!$B$3:$G$1327,4,FALSE)),"",VLOOKUP(B1000,Kurstabelle!$B$3:$G$1327,4,FALSE))</f>
        <v/>
      </c>
      <c r="I1000" s="2" t="str">
        <f>IF(B1000="","",IF(AND(ISNA(VLOOKUP(B1000,'Fach-ID''s'!$B$4:$D$1000,1,FALSE)),ISNA(VLOOKUP(B1000,'Fach-ID''s'!$C$4:$D$1000,1,FALSE))),"Kurs noch nicht gelistet",IF(AND(ISNA(VLOOKUP(CONCATENATE(VLOOKUP(B1000,'Fach-ID''s'!$B$4:$D$1000,3,FALSE),"-",VLOOKUP(Klausurenliste!F1000,Hilfstabellen!$K$4:$L$103,2,FALSE)),Kurstabelle!$G$3:$G$1327,1,FALSE)),ISNA(VLOOKUP(CONCATENATE(VLOOKUP(B1000,'Fach-ID''s'!$C$4:$D$1000,2,FALSE),"-",VLOOKUP(Klausurenliste!F1000,Hilfstabellen!$K$4:$L$103,2,FALSE)),Kurstabelle!$G$3:$G$1327,1,FALSE))),"Kurs zu dem Professor noch nicht gelistet",IF(ISNA(IF(D1000="",CONCATENATE(VLOOKUP(B1000,'Fach-ID''s'!$B$4:$D$1000,3,FALSE),"-",VLOOKUP(Klausurenliste!F1000,Hilfstabellen!$K$4:$L$103,2,FALSE)),CONCATENATE(VLOOKUP(B1000,'Fach-ID''s'!$B$4:$D$1000,3,FALSE),"-",VLOOKUP(Klausurenliste!F1000,Hilfstabellen!$K$4:$L$103,2,FALSE),"\",D1000))),IF(D1000="",CONCATENATE(VLOOKUP(B1000,'Fach-ID''s'!$C$4:$D$1000,2,FALSE),"-",VLOOKUP(Klausurenliste!F1000,Hilfstabellen!$K$4:$L$103,2,FALSE)),CONCATENATE(VLOOKUP(B1000,'Fach-ID''s'!$C$4:$D$1000,2,FALSE),"-",VLOOKUP(Klausurenliste!F1000,Hilfstabellen!$K$4:$L$103,2,FALSE),"\",D1000)),IF(D1000="",CONCATENATE(VLOOKUP(B1000,'Fach-ID''s'!$B$4:$D$1000,3,FALSE),"-",VLOOKUP(Klausurenliste!F1000,Hilfstabellen!$K$4:$L$103,2,FALSE)),CONCATENATE(VLOOKUP(B1000,'Fach-ID''s'!$B$4:$D$1000,3,FALSE),"-",VLOOKUP(Klausurenliste!F1000,Hilfstabellen!$K$4:$L$103,2,FALSE),"\",D1000))))))</f>
        <v/>
      </c>
      <c r="J1000" s="2" t="str">
        <f t="shared" si="31"/>
        <v/>
      </c>
      <c r="K1000" s="8"/>
      <c r="L1000" t="s">
        <v>20</v>
      </c>
    </row>
    <row r="1001" spans="1:12" ht="15.75" hidden="1" x14ac:dyDescent="0.25">
      <c r="A1001" t="str">
        <f t="shared" si="30"/>
        <v/>
      </c>
      <c r="B1001" s="14"/>
      <c r="C1001" s="16"/>
      <c r="D1001" s="14"/>
      <c r="E1001" s="13"/>
      <c r="F1001" s="13"/>
      <c r="G1001" s="13" t="str">
        <f>IF(ISNA(VLOOKUP(B1001,Kurstabelle!$B$3:$G$1327,5,FALSE)),"",VLOOKUP(B1001,Kurstabelle!$B$3:$G$1327,5,FALSE))</f>
        <v/>
      </c>
      <c r="H1001" s="13" t="str">
        <f>IF(ISNA(VLOOKUP(B1001,Kurstabelle!$B$3:$G$1327,4,FALSE)),"",VLOOKUP(B1001,Kurstabelle!$B$3:$G$1327,4,FALSE))</f>
        <v/>
      </c>
      <c r="I1001" s="2" t="str">
        <f>IF(B1001="","",IF(AND(ISNA(VLOOKUP(B1001,'Fach-ID''s'!$B$4:$D$1000,1,FALSE)),ISNA(VLOOKUP(B1001,'Fach-ID''s'!$C$4:$D$1000,1,FALSE))),"Kurs noch nicht gelistet",IF(AND(ISNA(VLOOKUP(CONCATENATE(VLOOKUP(B1001,'Fach-ID''s'!$B$4:$D$1000,3,FALSE),"-",VLOOKUP(Klausurenliste!F1001,Hilfstabellen!$K$4:$L$103,2,FALSE)),Kurstabelle!$G$3:$G$1327,1,FALSE)),ISNA(VLOOKUP(CONCATENATE(VLOOKUP(B1001,'Fach-ID''s'!$C$4:$D$1000,2,FALSE),"-",VLOOKUP(Klausurenliste!F1001,Hilfstabellen!$K$4:$L$103,2,FALSE)),Kurstabelle!$G$3:$G$1327,1,FALSE))),"Kurs zu dem Professor noch nicht gelistet",IF(ISNA(IF(D1001="",CONCATENATE(VLOOKUP(B1001,'Fach-ID''s'!$B$4:$D$1000,3,FALSE),"-",VLOOKUP(Klausurenliste!F1001,Hilfstabellen!$K$4:$L$103,2,FALSE)),CONCATENATE(VLOOKUP(B1001,'Fach-ID''s'!$B$4:$D$1000,3,FALSE),"-",VLOOKUP(Klausurenliste!F1001,Hilfstabellen!$K$4:$L$103,2,FALSE),"\",D1001))),IF(D1001="",CONCATENATE(VLOOKUP(B1001,'Fach-ID''s'!$C$4:$D$1000,2,FALSE),"-",VLOOKUP(Klausurenliste!F1001,Hilfstabellen!$K$4:$L$103,2,FALSE)),CONCATENATE(VLOOKUP(B1001,'Fach-ID''s'!$C$4:$D$1000,2,FALSE),"-",VLOOKUP(Klausurenliste!F1001,Hilfstabellen!$K$4:$L$103,2,FALSE),"\",D1001)),IF(D1001="",CONCATENATE(VLOOKUP(B1001,'Fach-ID''s'!$B$4:$D$1000,3,FALSE),"-",VLOOKUP(Klausurenliste!F1001,Hilfstabellen!$K$4:$L$103,2,FALSE)),CONCATENATE(VLOOKUP(B1001,'Fach-ID''s'!$B$4:$D$1000,3,FALSE),"-",VLOOKUP(Klausurenliste!F1001,Hilfstabellen!$K$4:$L$103,2,FALSE),"\",D1001))))))</f>
        <v/>
      </c>
      <c r="J1001" s="2" t="str">
        <f t="shared" si="31"/>
        <v/>
      </c>
      <c r="K1001" s="8"/>
      <c r="L1001" t="s">
        <v>20</v>
      </c>
    </row>
    <row r="1002" spans="1:12" ht="15.75" hidden="1" x14ac:dyDescent="0.25">
      <c r="A1002" t="str">
        <f t="shared" si="30"/>
        <v/>
      </c>
      <c r="B1002" s="14"/>
      <c r="C1002" s="16"/>
      <c r="D1002" s="14"/>
      <c r="E1002" s="13"/>
      <c r="F1002" s="13"/>
      <c r="G1002" s="13" t="str">
        <f>IF(ISNA(VLOOKUP(B1002,Kurstabelle!$B$3:$G$1327,5,FALSE)),"",VLOOKUP(B1002,Kurstabelle!$B$3:$G$1327,5,FALSE))</f>
        <v/>
      </c>
      <c r="H1002" s="13" t="str">
        <f>IF(ISNA(VLOOKUP(B1002,Kurstabelle!$B$3:$G$1327,4,FALSE)),"",VLOOKUP(B1002,Kurstabelle!$B$3:$G$1327,4,FALSE))</f>
        <v/>
      </c>
      <c r="I1002" s="2" t="str">
        <f>IF(B1002="","",IF(AND(ISNA(VLOOKUP(B1002,'Fach-ID''s'!$B$4:$D$1000,1,FALSE)),ISNA(VLOOKUP(B1002,'Fach-ID''s'!$C$4:$D$1000,1,FALSE))),"Kurs noch nicht gelistet",IF(AND(ISNA(VLOOKUP(CONCATENATE(VLOOKUP(B1002,'Fach-ID''s'!$B$4:$D$1000,3,FALSE),"-",VLOOKUP(Klausurenliste!F1002,Hilfstabellen!$K$4:$L$103,2,FALSE)),Kurstabelle!$G$3:$G$1327,1,FALSE)),ISNA(VLOOKUP(CONCATENATE(VLOOKUP(B1002,'Fach-ID''s'!$C$4:$D$1000,2,FALSE),"-",VLOOKUP(Klausurenliste!F1002,Hilfstabellen!$K$4:$L$103,2,FALSE)),Kurstabelle!$G$3:$G$1327,1,FALSE))),"Kurs zu dem Professor noch nicht gelistet",IF(ISNA(IF(D1002="",CONCATENATE(VLOOKUP(B1002,'Fach-ID''s'!$B$4:$D$1000,3,FALSE),"-",VLOOKUP(Klausurenliste!F1002,Hilfstabellen!$K$4:$L$103,2,FALSE)),CONCATENATE(VLOOKUP(B1002,'Fach-ID''s'!$B$4:$D$1000,3,FALSE),"-",VLOOKUP(Klausurenliste!F1002,Hilfstabellen!$K$4:$L$103,2,FALSE),"\",D1002))),IF(D1002="",CONCATENATE(VLOOKUP(B1002,'Fach-ID''s'!$C$4:$D$1000,2,FALSE),"-",VLOOKUP(Klausurenliste!F1002,Hilfstabellen!$K$4:$L$103,2,FALSE)),CONCATENATE(VLOOKUP(B1002,'Fach-ID''s'!$C$4:$D$1000,2,FALSE),"-",VLOOKUP(Klausurenliste!F1002,Hilfstabellen!$K$4:$L$103,2,FALSE),"\",D1002)),IF(D1002="",CONCATENATE(VLOOKUP(B1002,'Fach-ID''s'!$B$4:$D$1000,3,FALSE),"-",VLOOKUP(Klausurenliste!F1002,Hilfstabellen!$K$4:$L$103,2,FALSE)),CONCATENATE(VLOOKUP(B1002,'Fach-ID''s'!$B$4:$D$1000,3,FALSE),"-",VLOOKUP(Klausurenliste!F1002,Hilfstabellen!$K$4:$L$103,2,FALSE),"\",D1002))))))</f>
        <v/>
      </c>
      <c r="J1002" s="2" t="str">
        <f t="shared" si="31"/>
        <v/>
      </c>
      <c r="K1002" s="8"/>
      <c r="L1002" t="s">
        <v>20</v>
      </c>
    </row>
    <row r="1003" spans="1:12" ht="15.75" hidden="1" x14ac:dyDescent="0.25">
      <c r="A1003" t="str">
        <f t="shared" si="30"/>
        <v/>
      </c>
      <c r="B1003" s="14"/>
      <c r="C1003" s="16"/>
      <c r="D1003" s="14"/>
      <c r="E1003" s="13"/>
      <c r="F1003" s="13"/>
      <c r="G1003" s="13" t="str">
        <f>IF(ISNA(VLOOKUP(B1003,Kurstabelle!$B$3:$G$1327,5,FALSE)),"",VLOOKUP(B1003,Kurstabelle!$B$3:$G$1327,5,FALSE))</f>
        <v/>
      </c>
      <c r="H1003" s="13" t="str">
        <f>IF(ISNA(VLOOKUP(B1003,Kurstabelle!$B$3:$G$1327,4,FALSE)),"",VLOOKUP(B1003,Kurstabelle!$B$3:$G$1327,4,FALSE))</f>
        <v/>
      </c>
      <c r="I1003" s="2" t="str">
        <f>IF(B1003="","",IF(AND(ISNA(VLOOKUP(B1003,'Fach-ID''s'!$B$4:$D$1000,1,FALSE)),ISNA(VLOOKUP(B1003,'Fach-ID''s'!$C$4:$D$1000,1,FALSE))),"Kurs noch nicht gelistet",IF(AND(ISNA(VLOOKUP(CONCATENATE(VLOOKUP(B1003,'Fach-ID''s'!$B$4:$D$1000,3,FALSE),"-",VLOOKUP(Klausurenliste!F1003,Hilfstabellen!$K$4:$L$103,2,FALSE)),Kurstabelle!$G$3:$G$1327,1,FALSE)),ISNA(VLOOKUP(CONCATENATE(VLOOKUP(B1003,'Fach-ID''s'!$C$4:$D$1000,2,FALSE),"-",VLOOKUP(Klausurenliste!F1003,Hilfstabellen!$K$4:$L$103,2,FALSE)),Kurstabelle!$G$3:$G$1327,1,FALSE))),"Kurs zu dem Professor noch nicht gelistet",IF(ISNA(IF(D1003="",CONCATENATE(VLOOKUP(B1003,'Fach-ID''s'!$B$4:$D$1000,3,FALSE),"-",VLOOKUP(Klausurenliste!F1003,Hilfstabellen!$K$4:$L$103,2,FALSE)),CONCATENATE(VLOOKUP(B1003,'Fach-ID''s'!$B$4:$D$1000,3,FALSE),"-",VLOOKUP(Klausurenliste!F1003,Hilfstabellen!$K$4:$L$103,2,FALSE),"\",D1003))),IF(D1003="",CONCATENATE(VLOOKUP(B1003,'Fach-ID''s'!$C$4:$D$1000,2,FALSE),"-",VLOOKUP(Klausurenliste!F1003,Hilfstabellen!$K$4:$L$103,2,FALSE)),CONCATENATE(VLOOKUP(B1003,'Fach-ID''s'!$C$4:$D$1000,2,FALSE),"-",VLOOKUP(Klausurenliste!F1003,Hilfstabellen!$K$4:$L$103,2,FALSE),"\",D1003)),IF(D1003="",CONCATENATE(VLOOKUP(B1003,'Fach-ID''s'!$B$4:$D$1000,3,FALSE),"-",VLOOKUP(Klausurenliste!F1003,Hilfstabellen!$K$4:$L$103,2,FALSE)),CONCATENATE(VLOOKUP(B1003,'Fach-ID''s'!$B$4:$D$1000,3,FALSE),"-",VLOOKUP(Klausurenliste!F1003,Hilfstabellen!$K$4:$L$103,2,FALSE),"\",D1003))))))</f>
        <v/>
      </c>
      <c r="J1003" s="2" t="str">
        <f t="shared" si="31"/>
        <v/>
      </c>
      <c r="K1003" s="8"/>
      <c r="L1003" t="s">
        <v>20</v>
      </c>
    </row>
    <row r="1004" spans="1:12" ht="15.75" hidden="1" x14ac:dyDescent="0.25">
      <c r="A1004" t="str">
        <f t="shared" si="30"/>
        <v/>
      </c>
      <c r="B1004" s="14"/>
      <c r="C1004" s="16"/>
      <c r="D1004" s="14"/>
      <c r="E1004" s="13"/>
      <c r="F1004" s="13"/>
      <c r="G1004" s="13" t="str">
        <f>IF(ISNA(VLOOKUP(B1004,Kurstabelle!$B$3:$G$1327,5,FALSE)),"",VLOOKUP(B1004,Kurstabelle!$B$3:$G$1327,5,FALSE))</f>
        <v/>
      </c>
      <c r="H1004" s="13" t="str">
        <f>IF(ISNA(VLOOKUP(B1004,Kurstabelle!$B$3:$G$1327,4,FALSE)),"",VLOOKUP(B1004,Kurstabelle!$B$3:$G$1327,4,FALSE))</f>
        <v/>
      </c>
      <c r="I1004" s="2" t="str">
        <f>IF(B1004="","",IF(AND(ISNA(VLOOKUP(B1004,'Fach-ID''s'!$B$4:$D$1000,1,FALSE)),ISNA(VLOOKUP(B1004,'Fach-ID''s'!$C$4:$D$1000,1,FALSE))),"Kurs noch nicht gelistet",IF(AND(ISNA(VLOOKUP(CONCATENATE(VLOOKUP(B1004,'Fach-ID''s'!$B$4:$D$1000,3,FALSE),"-",VLOOKUP(Klausurenliste!F1004,Hilfstabellen!$K$4:$L$103,2,FALSE)),Kurstabelle!$G$3:$G$1327,1,FALSE)),ISNA(VLOOKUP(CONCATENATE(VLOOKUP(B1004,'Fach-ID''s'!$C$4:$D$1000,2,FALSE),"-",VLOOKUP(Klausurenliste!F1004,Hilfstabellen!$K$4:$L$103,2,FALSE)),Kurstabelle!$G$3:$G$1327,1,FALSE))),"Kurs zu dem Professor noch nicht gelistet",IF(ISNA(IF(D1004="",CONCATENATE(VLOOKUP(B1004,'Fach-ID''s'!$B$4:$D$1000,3,FALSE),"-",VLOOKUP(Klausurenliste!F1004,Hilfstabellen!$K$4:$L$103,2,FALSE)),CONCATENATE(VLOOKUP(B1004,'Fach-ID''s'!$B$4:$D$1000,3,FALSE),"-",VLOOKUP(Klausurenliste!F1004,Hilfstabellen!$K$4:$L$103,2,FALSE),"\",D1004))),IF(D1004="",CONCATENATE(VLOOKUP(B1004,'Fach-ID''s'!$C$4:$D$1000,2,FALSE),"-",VLOOKUP(Klausurenliste!F1004,Hilfstabellen!$K$4:$L$103,2,FALSE)),CONCATENATE(VLOOKUP(B1004,'Fach-ID''s'!$C$4:$D$1000,2,FALSE),"-",VLOOKUP(Klausurenliste!F1004,Hilfstabellen!$K$4:$L$103,2,FALSE),"\",D1004)),IF(D1004="",CONCATENATE(VLOOKUP(B1004,'Fach-ID''s'!$B$4:$D$1000,3,FALSE),"-",VLOOKUP(Klausurenliste!F1004,Hilfstabellen!$K$4:$L$103,2,FALSE)),CONCATENATE(VLOOKUP(B1004,'Fach-ID''s'!$B$4:$D$1000,3,FALSE),"-",VLOOKUP(Klausurenliste!F1004,Hilfstabellen!$K$4:$L$103,2,FALSE),"\",D1004))))))</f>
        <v/>
      </c>
      <c r="J1004" s="2" t="str">
        <f t="shared" si="31"/>
        <v/>
      </c>
      <c r="K1004" s="8"/>
      <c r="L1004" t="s">
        <v>20</v>
      </c>
    </row>
    <row r="1005" spans="1:12" ht="15.75" hidden="1" x14ac:dyDescent="0.25">
      <c r="A1005" t="str">
        <f t="shared" si="30"/>
        <v/>
      </c>
      <c r="B1005" s="14"/>
      <c r="C1005" s="16"/>
      <c r="D1005" s="14"/>
      <c r="E1005" s="13"/>
      <c r="F1005" s="13"/>
      <c r="G1005" s="13" t="str">
        <f>IF(ISNA(VLOOKUP(B1005,Kurstabelle!$B$3:$G$1327,5,FALSE)),"",VLOOKUP(B1005,Kurstabelle!$B$3:$G$1327,5,FALSE))</f>
        <v/>
      </c>
      <c r="H1005" s="13" t="str">
        <f>IF(ISNA(VLOOKUP(B1005,Kurstabelle!$B$3:$G$1327,4,FALSE)),"",VLOOKUP(B1005,Kurstabelle!$B$3:$G$1327,4,FALSE))</f>
        <v/>
      </c>
      <c r="I1005" s="2" t="str">
        <f>IF(B1005="","",IF(AND(ISNA(VLOOKUP(B1005,'Fach-ID''s'!$B$4:$D$1000,1,FALSE)),ISNA(VLOOKUP(B1005,'Fach-ID''s'!$C$4:$D$1000,1,FALSE))),"Kurs noch nicht gelistet",IF(AND(ISNA(VLOOKUP(CONCATENATE(VLOOKUP(B1005,'Fach-ID''s'!$B$4:$D$1000,3,FALSE),"-",VLOOKUP(Klausurenliste!F1005,Hilfstabellen!$K$4:$L$103,2,FALSE)),Kurstabelle!$G$3:$G$1327,1,FALSE)),ISNA(VLOOKUP(CONCATENATE(VLOOKUP(B1005,'Fach-ID''s'!$C$4:$D$1000,2,FALSE),"-",VLOOKUP(Klausurenliste!F1005,Hilfstabellen!$K$4:$L$103,2,FALSE)),Kurstabelle!$G$3:$G$1327,1,FALSE))),"Kurs zu dem Professor noch nicht gelistet",IF(ISNA(IF(D1005="",CONCATENATE(VLOOKUP(B1005,'Fach-ID''s'!$B$4:$D$1000,3,FALSE),"-",VLOOKUP(Klausurenliste!F1005,Hilfstabellen!$K$4:$L$103,2,FALSE)),CONCATENATE(VLOOKUP(B1005,'Fach-ID''s'!$B$4:$D$1000,3,FALSE),"-",VLOOKUP(Klausurenliste!F1005,Hilfstabellen!$K$4:$L$103,2,FALSE),"\",D1005))),IF(D1005="",CONCATENATE(VLOOKUP(B1005,'Fach-ID''s'!$C$4:$D$1000,2,FALSE),"-",VLOOKUP(Klausurenliste!F1005,Hilfstabellen!$K$4:$L$103,2,FALSE)),CONCATENATE(VLOOKUP(B1005,'Fach-ID''s'!$C$4:$D$1000,2,FALSE),"-",VLOOKUP(Klausurenliste!F1005,Hilfstabellen!$K$4:$L$103,2,FALSE),"\",D1005)),IF(D1005="",CONCATENATE(VLOOKUP(B1005,'Fach-ID''s'!$B$4:$D$1000,3,FALSE),"-",VLOOKUP(Klausurenliste!F1005,Hilfstabellen!$K$4:$L$103,2,FALSE)),CONCATENATE(VLOOKUP(B1005,'Fach-ID''s'!$B$4:$D$1000,3,FALSE),"-",VLOOKUP(Klausurenliste!F1005,Hilfstabellen!$K$4:$L$103,2,FALSE),"\",D1005))))))</f>
        <v/>
      </c>
      <c r="J1005" s="2" t="str">
        <f t="shared" si="31"/>
        <v/>
      </c>
      <c r="K1005" s="8"/>
      <c r="L1005" t="s">
        <v>20</v>
      </c>
    </row>
    <row r="1006" spans="1:12" ht="15.75" hidden="1" x14ac:dyDescent="0.25">
      <c r="A1006" t="str">
        <f t="shared" si="30"/>
        <v/>
      </c>
      <c r="B1006" s="14"/>
      <c r="C1006" s="15"/>
      <c r="D1006" s="14"/>
      <c r="E1006" s="13"/>
      <c r="F1006" s="13"/>
      <c r="G1006" s="13" t="str">
        <f>IF(ISNA(VLOOKUP(B1006,Kurstabelle!$B$3:$G$1327,5,FALSE)),"",VLOOKUP(B1006,Kurstabelle!$B$3:$G$1327,5,FALSE))</f>
        <v/>
      </c>
      <c r="H1006" s="13" t="str">
        <f>IF(ISNA(VLOOKUP(B1006,Kurstabelle!$B$3:$G$1327,4,FALSE)),"",VLOOKUP(B1006,Kurstabelle!$B$3:$G$1327,4,FALSE))</f>
        <v/>
      </c>
      <c r="I1006" s="2" t="str">
        <f>IF(B1006="","",IF(AND(ISNA(VLOOKUP(B1006,'Fach-ID''s'!$B$4:$D$1000,1,FALSE)),ISNA(VLOOKUP(B1006,'Fach-ID''s'!$C$4:$D$1000,1,FALSE))),"Kurs noch nicht gelistet",IF(AND(ISNA(VLOOKUP(CONCATENATE(VLOOKUP(B1006,'Fach-ID''s'!$B$4:$D$1000,3,FALSE),"-",VLOOKUP(Klausurenliste!F1006,Hilfstabellen!$K$4:$L$103,2,FALSE)),Kurstabelle!$G$3:$G$1327,1,FALSE)),ISNA(VLOOKUP(CONCATENATE(VLOOKUP(B1006,'Fach-ID''s'!$C$4:$D$1000,2,FALSE),"-",VLOOKUP(Klausurenliste!F1006,Hilfstabellen!$K$4:$L$103,2,FALSE)),Kurstabelle!$G$3:$G$1327,1,FALSE))),"Kurs zu dem Professor noch nicht gelistet",IF(ISNA(IF(D1006="",CONCATENATE(VLOOKUP(B1006,'Fach-ID''s'!$B$4:$D$1000,3,FALSE),"-",VLOOKUP(Klausurenliste!F1006,Hilfstabellen!$K$4:$L$103,2,FALSE)),CONCATENATE(VLOOKUP(B1006,'Fach-ID''s'!$B$4:$D$1000,3,FALSE),"-",VLOOKUP(Klausurenliste!F1006,Hilfstabellen!$K$4:$L$103,2,FALSE),"\",D1006))),IF(D1006="",CONCATENATE(VLOOKUP(B1006,'Fach-ID''s'!$C$4:$D$1000,2,FALSE),"-",VLOOKUP(Klausurenliste!F1006,Hilfstabellen!$K$4:$L$103,2,FALSE)),CONCATENATE(VLOOKUP(B1006,'Fach-ID''s'!$C$4:$D$1000,2,FALSE),"-",VLOOKUP(Klausurenliste!F1006,Hilfstabellen!$K$4:$L$103,2,FALSE),"\",D1006)),IF(D1006="",CONCATENATE(VLOOKUP(B1006,'Fach-ID''s'!$B$4:$D$1000,3,FALSE),"-",VLOOKUP(Klausurenliste!F1006,Hilfstabellen!$K$4:$L$103,2,FALSE)),CONCATENATE(VLOOKUP(B1006,'Fach-ID''s'!$B$4:$D$1000,3,FALSE),"-",VLOOKUP(Klausurenliste!F1006,Hilfstabellen!$K$4:$L$103,2,FALSE),"\",D1006))))))</f>
        <v/>
      </c>
      <c r="J1006" s="2" t="str">
        <f t="shared" si="31"/>
        <v/>
      </c>
      <c r="K1006" s="8"/>
      <c r="L1006" t="s">
        <v>20</v>
      </c>
    </row>
    <row r="1007" spans="1:12" ht="15.75" hidden="1" x14ac:dyDescent="0.25">
      <c r="A1007" t="str">
        <f t="shared" si="30"/>
        <v/>
      </c>
      <c r="B1007" s="14"/>
      <c r="C1007" s="15"/>
      <c r="D1007" s="14"/>
      <c r="E1007" s="13"/>
      <c r="F1007" s="13"/>
      <c r="G1007" s="13" t="str">
        <f>IF(ISNA(VLOOKUP(B1007,Kurstabelle!$B$3:$G$1327,5,FALSE)),"",VLOOKUP(B1007,Kurstabelle!$B$3:$G$1327,5,FALSE))</f>
        <v/>
      </c>
      <c r="H1007" s="13" t="str">
        <f>IF(ISNA(VLOOKUP(B1007,Kurstabelle!$B$3:$G$1327,4,FALSE)),"",VLOOKUP(B1007,Kurstabelle!$B$3:$G$1327,4,FALSE))</f>
        <v/>
      </c>
      <c r="I1007" s="2" t="str">
        <f>IF(B1007="","",IF(AND(ISNA(VLOOKUP(B1007,'Fach-ID''s'!$B$4:$D$1000,1,FALSE)),ISNA(VLOOKUP(B1007,'Fach-ID''s'!$C$4:$D$1000,1,FALSE))),"Kurs noch nicht gelistet",IF(AND(ISNA(VLOOKUP(CONCATENATE(VLOOKUP(B1007,'Fach-ID''s'!$B$4:$D$1000,3,FALSE),"-",VLOOKUP(Klausurenliste!F1007,Hilfstabellen!$K$4:$L$103,2,FALSE)),Kurstabelle!$G$3:$G$1327,1,FALSE)),ISNA(VLOOKUP(CONCATENATE(VLOOKUP(B1007,'Fach-ID''s'!$C$4:$D$1000,2,FALSE),"-",VLOOKUP(Klausurenliste!F1007,Hilfstabellen!$K$4:$L$103,2,FALSE)),Kurstabelle!$G$3:$G$1327,1,FALSE))),"Kurs zu dem Professor noch nicht gelistet",IF(ISNA(IF(D1007="",CONCATENATE(VLOOKUP(B1007,'Fach-ID''s'!$B$4:$D$1000,3,FALSE),"-",VLOOKUP(Klausurenliste!F1007,Hilfstabellen!$K$4:$L$103,2,FALSE)),CONCATENATE(VLOOKUP(B1007,'Fach-ID''s'!$B$4:$D$1000,3,FALSE),"-",VLOOKUP(Klausurenliste!F1007,Hilfstabellen!$K$4:$L$103,2,FALSE),"\",D1007))),IF(D1007="",CONCATENATE(VLOOKUP(B1007,'Fach-ID''s'!$C$4:$D$1000,2,FALSE),"-",VLOOKUP(Klausurenliste!F1007,Hilfstabellen!$K$4:$L$103,2,FALSE)),CONCATENATE(VLOOKUP(B1007,'Fach-ID''s'!$C$4:$D$1000,2,FALSE),"-",VLOOKUP(Klausurenliste!F1007,Hilfstabellen!$K$4:$L$103,2,FALSE),"\",D1007)),IF(D1007="",CONCATENATE(VLOOKUP(B1007,'Fach-ID''s'!$B$4:$D$1000,3,FALSE),"-",VLOOKUP(Klausurenliste!F1007,Hilfstabellen!$K$4:$L$103,2,FALSE)),CONCATENATE(VLOOKUP(B1007,'Fach-ID''s'!$B$4:$D$1000,3,FALSE),"-",VLOOKUP(Klausurenliste!F1007,Hilfstabellen!$K$4:$L$103,2,FALSE),"\",D1007))))))</f>
        <v/>
      </c>
      <c r="J1007" s="2" t="str">
        <f t="shared" si="31"/>
        <v/>
      </c>
      <c r="K1007" s="8"/>
      <c r="L1007" t="s">
        <v>20</v>
      </c>
    </row>
    <row r="1008" spans="1:12" ht="15.75" hidden="1" x14ac:dyDescent="0.25">
      <c r="A1008" t="str">
        <f t="shared" si="30"/>
        <v/>
      </c>
      <c r="B1008" s="14"/>
      <c r="C1008" s="15"/>
      <c r="D1008" s="14"/>
      <c r="E1008" s="13"/>
      <c r="F1008" s="13"/>
      <c r="G1008" s="13" t="str">
        <f>IF(ISNA(VLOOKUP(B1008,Kurstabelle!$B$3:$G$1327,5,FALSE)),"",VLOOKUP(B1008,Kurstabelle!$B$3:$G$1327,5,FALSE))</f>
        <v/>
      </c>
      <c r="H1008" s="13" t="str">
        <f>IF(ISNA(VLOOKUP(B1008,Kurstabelle!$B$3:$G$1327,4,FALSE)),"",VLOOKUP(B1008,Kurstabelle!$B$3:$G$1327,4,FALSE))</f>
        <v/>
      </c>
      <c r="I1008" s="2" t="str">
        <f>IF(B1008="","",IF(AND(ISNA(VLOOKUP(B1008,'Fach-ID''s'!$B$4:$D$1000,1,FALSE)),ISNA(VLOOKUP(B1008,'Fach-ID''s'!$C$4:$D$1000,1,FALSE))),"Kurs noch nicht gelistet",IF(AND(ISNA(VLOOKUP(CONCATENATE(VLOOKUP(B1008,'Fach-ID''s'!$B$4:$D$1000,3,FALSE),"-",VLOOKUP(Klausurenliste!F1008,Hilfstabellen!$K$4:$L$103,2,FALSE)),Kurstabelle!$G$3:$G$1327,1,FALSE)),ISNA(VLOOKUP(CONCATENATE(VLOOKUP(B1008,'Fach-ID''s'!$C$4:$D$1000,2,FALSE),"-",VLOOKUP(Klausurenliste!F1008,Hilfstabellen!$K$4:$L$103,2,FALSE)),Kurstabelle!$G$3:$G$1327,1,FALSE))),"Kurs zu dem Professor noch nicht gelistet",IF(ISNA(IF(D1008="",CONCATENATE(VLOOKUP(B1008,'Fach-ID''s'!$B$4:$D$1000,3,FALSE),"-",VLOOKUP(Klausurenliste!F1008,Hilfstabellen!$K$4:$L$103,2,FALSE)),CONCATENATE(VLOOKUP(B1008,'Fach-ID''s'!$B$4:$D$1000,3,FALSE),"-",VLOOKUP(Klausurenliste!F1008,Hilfstabellen!$K$4:$L$103,2,FALSE),"\",D1008))),IF(D1008="",CONCATENATE(VLOOKUP(B1008,'Fach-ID''s'!$C$4:$D$1000,2,FALSE),"-",VLOOKUP(Klausurenliste!F1008,Hilfstabellen!$K$4:$L$103,2,FALSE)),CONCATENATE(VLOOKUP(B1008,'Fach-ID''s'!$C$4:$D$1000,2,FALSE),"-",VLOOKUP(Klausurenliste!F1008,Hilfstabellen!$K$4:$L$103,2,FALSE),"\",D1008)),IF(D1008="",CONCATENATE(VLOOKUP(B1008,'Fach-ID''s'!$B$4:$D$1000,3,FALSE),"-",VLOOKUP(Klausurenliste!F1008,Hilfstabellen!$K$4:$L$103,2,FALSE)),CONCATENATE(VLOOKUP(B1008,'Fach-ID''s'!$B$4:$D$1000,3,FALSE),"-",VLOOKUP(Klausurenliste!F1008,Hilfstabellen!$K$4:$L$103,2,FALSE),"\",D1008))))))</f>
        <v/>
      </c>
      <c r="J1008" s="2" t="str">
        <f t="shared" si="31"/>
        <v/>
      </c>
      <c r="K1008" s="8"/>
      <c r="L1008" t="s">
        <v>20</v>
      </c>
    </row>
    <row r="1009" spans="1:12" ht="15.75" hidden="1" x14ac:dyDescent="0.25">
      <c r="A1009" t="str">
        <f>I1009</f>
        <v/>
      </c>
      <c r="B1009" s="14"/>
      <c r="C1009" s="15"/>
      <c r="D1009" s="14"/>
      <c r="E1009" s="13"/>
      <c r="F1009" s="13"/>
      <c r="G1009" s="13" t="str">
        <f>IF(ISNA(VLOOKUP(B1009,Kurstabelle!$B$3:$G$1327,5,FALSE)),"",VLOOKUP(B1009,Kurstabelle!$B$3:$G$1327,5,FALSE))</f>
        <v/>
      </c>
      <c r="H1009" s="13" t="str">
        <f>IF(ISNA(VLOOKUP(B1009,Kurstabelle!$B$3:$G$1327,4,FALSE)),"",VLOOKUP(B1009,Kurstabelle!$B$3:$G$1327,4,FALSE))</f>
        <v/>
      </c>
      <c r="I1009" s="2" t="str">
        <f>IF(B1009="","",IF(AND(ISNA(VLOOKUP(B1009,'Fach-ID''s'!$B$4:$D$1000,1,FALSE)),ISNA(VLOOKUP(B1009,'Fach-ID''s'!$C$4:$D$1000,1,FALSE))),"Kurs noch nicht gelistet",IF(AND(ISNA(VLOOKUP(CONCATENATE(VLOOKUP(B1009,'Fach-ID''s'!$B$4:$D$1000,3,FALSE),"-",VLOOKUP(Klausurenliste!F1009,Hilfstabellen!$K$4:$L$103,2,FALSE)),Kurstabelle!$G$3:$G$1327,1,FALSE)),ISNA(VLOOKUP(CONCATENATE(VLOOKUP(B1009,'Fach-ID''s'!$C$4:$D$1000,2,FALSE),"-",VLOOKUP(Klausurenliste!F1009,Hilfstabellen!$K$4:$L$103,2,FALSE)),Kurstabelle!$G$3:$G$1327,1,FALSE))),"Kurs zu dem Professor noch nicht gelistet",IF(ISNA(IF(D1009="",CONCATENATE(VLOOKUP(B1009,'Fach-ID''s'!$B$4:$D$1000,3,FALSE),"-",VLOOKUP(Klausurenliste!F1009,Hilfstabellen!$K$4:$L$103,2,FALSE)),CONCATENATE(VLOOKUP(B1009,'Fach-ID''s'!$B$4:$D$1000,3,FALSE),"-",VLOOKUP(Klausurenliste!F1009,Hilfstabellen!$K$4:$L$103,2,FALSE),"\",D1009))),IF(D1009="",CONCATENATE(VLOOKUP(B1009,'Fach-ID''s'!$C$4:$D$1000,2,FALSE),"-",VLOOKUP(Klausurenliste!F1009,Hilfstabellen!$K$4:$L$103,2,FALSE)),CONCATENATE(VLOOKUP(B1009,'Fach-ID''s'!$C$4:$D$1000,2,FALSE),"-",VLOOKUP(Klausurenliste!F1009,Hilfstabellen!$K$4:$L$103,2,FALSE),"\",D1009)),IF(D1009="",CONCATENATE(VLOOKUP(B1009,'Fach-ID''s'!$B$4:$D$1000,3,FALSE),"-",VLOOKUP(Klausurenliste!F1009,Hilfstabellen!$K$4:$L$103,2,FALSE)),CONCATENATE(VLOOKUP(B1009,'Fach-ID''s'!$B$4:$D$1000,3,FALSE),"-",VLOOKUP(Klausurenliste!F1009,Hilfstabellen!$K$4:$L$103,2,FALSE),"\",D1009))))))</f>
        <v/>
      </c>
      <c r="J1009" s="2"/>
      <c r="K1009" s="8"/>
      <c r="L1009" t="s">
        <v>20</v>
      </c>
    </row>
    <row r="1010" spans="1:12" ht="15.75" hidden="1" x14ac:dyDescent="0.25">
      <c r="A1010" t="str">
        <f t="shared" si="30"/>
        <v/>
      </c>
      <c r="B1010" s="14"/>
      <c r="C1010" s="16"/>
      <c r="D1010" s="14"/>
      <c r="E1010" s="13"/>
      <c r="F1010" s="13"/>
      <c r="G1010" s="13" t="str">
        <f>IF(ISNA(VLOOKUP(B1010,Kurstabelle!$B$3:$G$1327,5,FALSE)),"",VLOOKUP(B1010,Kurstabelle!$B$3:$G$1327,5,FALSE))</f>
        <v/>
      </c>
      <c r="H1010" s="13" t="str">
        <f>IF(ISNA(VLOOKUP(B1010,Kurstabelle!$B$3:$G$1327,4,FALSE)),"",VLOOKUP(B1010,Kurstabelle!$B$3:$G$1327,4,FALSE))</f>
        <v/>
      </c>
      <c r="I1010" s="2" t="str">
        <f>IF(B1010="","",IF(AND(ISNA(VLOOKUP(B1010,'Fach-ID''s'!$B$4:$D$1000,1,FALSE)),ISNA(VLOOKUP(B1010,'Fach-ID''s'!$C$4:$D$1000,1,FALSE))),"Kurs noch nicht gelistet",IF(AND(ISNA(VLOOKUP(CONCATENATE(VLOOKUP(B1010,'Fach-ID''s'!$B$4:$D$1000,3,FALSE),"-",VLOOKUP(Klausurenliste!F1010,Hilfstabellen!$K$4:$L$103,2,FALSE)),Kurstabelle!$G$3:$G$1327,1,FALSE)),ISNA(VLOOKUP(CONCATENATE(VLOOKUP(B1010,'Fach-ID''s'!$C$4:$D$1000,2,FALSE),"-",VLOOKUP(Klausurenliste!F1010,Hilfstabellen!$K$4:$L$103,2,FALSE)),Kurstabelle!$G$3:$G$1327,1,FALSE))),"Kurs zu dem Professor noch nicht gelistet",IF(ISNA(IF(D1010="",CONCATENATE(VLOOKUP(B1010,'Fach-ID''s'!$B$4:$D$1000,3,FALSE),"-",VLOOKUP(Klausurenliste!F1010,Hilfstabellen!$K$4:$L$103,2,FALSE)),CONCATENATE(VLOOKUP(B1010,'Fach-ID''s'!$B$4:$D$1000,3,FALSE),"-",VLOOKUP(Klausurenliste!F1010,Hilfstabellen!$K$4:$L$103,2,FALSE),"\",D1010))),IF(D1010="",CONCATENATE(VLOOKUP(B1010,'Fach-ID''s'!$C$4:$D$1000,2,FALSE),"-",VLOOKUP(Klausurenliste!F1010,Hilfstabellen!$K$4:$L$103,2,FALSE)),CONCATENATE(VLOOKUP(B1010,'Fach-ID''s'!$C$4:$D$1000,2,FALSE),"-",VLOOKUP(Klausurenliste!F1010,Hilfstabellen!$K$4:$L$103,2,FALSE),"\",D1010)),IF(D1010="",CONCATENATE(VLOOKUP(B1010,'Fach-ID''s'!$B$4:$D$1000,3,FALSE),"-",VLOOKUP(Klausurenliste!F1010,Hilfstabellen!$K$4:$L$103,2,FALSE)),CONCATENATE(VLOOKUP(B1010,'Fach-ID''s'!$B$4:$D$1000,3,FALSE),"-",VLOOKUP(Klausurenliste!F1010,Hilfstabellen!$K$4:$L$103,2,FALSE),"\",D1010))))))</f>
        <v/>
      </c>
      <c r="J1010" s="2"/>
      <c r="K1010" s="8"/>
      <c r="L1010" t="s">
        <v>20</v>
      </c>
    </row>
    <row r="1011" spans="1:12" ht="15.75" hidden="1" x14ac:dyDescent="0.25">
      <c r="A1011" t="str">
        <f t="shared" si="30"/>
        <v/>
      </c>
      <c r="B1011" s="14"/>
      <c r="C1011" s="16"/>
      <c r="D1011" s="14"/>
      <c r="E1011" s="13"/>
      <c r="F1011" s="13"/>
      <c r="G1011" s="13" t="str">
        <f>IF(ISNA(VLOOKUP(B1011,Kurstabelle!$B$3:$G$1327,5,FALSE)),"",VLOOKUP(B1011,Kurstabelle!$B$3:$G$1327,5,FALSE))</f>
        <v/>
      </c>
      <c r="H1011" s="13" t="str">
        <f>IF(ISNA(VLOOKUP(B1011,Kurstabelle!$B$3:$G$1327,4,FALSE)),"",VLOOKUP(B1011,Kurstabelle!$B$3:$G$1327,4,FALSE))</f>
        <v/>
      </c>
      <c r="I1011" s="2" t="str">
        <f>IF(B1011="","",IF(AND(ISNA(VLOOKUP(B1011,'Fach-ID''s'!$B$4:$D$1000,1,FALSE)),ISNA(VLOOKUP(B1011,'Fach-ID''s'!$C$4:$D$1000,1,FALSE))),"Kurs noch nicht gelistet",IF(AND(ISNA(VLOOKUP(CONCATENATE(VLOOKUP(B1011,'Fach-ID''s'!$B$4:$D$1000,3,FALSE),"-",VLOOKUP(Klausurenliste!F1011,Hilfstabellen!$K$4:$L$103,2,FALSE)),Kurstabelle!$G$3:$G$1327,1,FALSE)),ISNA(VLOOKUP(CONCATENATE(VLOOKUP(B1011,'Fach-ID''s'!$C$4:$D$1000,2,FALSE),"-",VLOOKUP(Klausurenliste!F1011,Hilfstabellen!$K$4:$L$103,2,FALSE)),Kurstabelle!$G$3:$G$1327,1,FALSE))),"Kurs zu dem Professor noch nicht gelistet",IF(ISNA(IF(D1011="",CONCATENATE(VLOOKUP(B1011,'Fach-ID''s'!$B$4:$D$1000,3,FALSE),"-",VLOOKUP(Klausurenliste!F1011,Hilfstabellen!$K$4:$L$103,2,FALSE)),CONCATENATE(VLOOKUP(B1011,'Fach-ID''s'!$B$4:$D$1000,3,FALSE),"-",VLOOKUP(Klausurenliste!F1011,Hilfstabellen!$K$4:$L$103,2,FALSE),"\",D1011))),IF(D1011="",CONCATENATE(VLOOKUP(B1011,'Fach-ID''s'!$C$4:$D$1000,2,FALSE),"-",VLOOKUP(Klausurenliste!F1011,Hilfstabellen!$K$4:$L$103,2,FALSE)),CONCATENATE(VLOOKUP(B1011,'Fach-ID''s'!$C$4:$D$1000,2,FALSE),"-",VLOOKUP(Klausurenliste!F1011,Hilfstabellen!$K$4:$L$103,2,FALSE),"\",D1011)),IF(D1011="",CONCATENATE(VLOOKUP(B1011,'Fach-ID''s'!$B$4:$D$1000,3,FALSE),"-",VLOOKUP(Klausurenliste!F1011,Hilfstabellen!$K$4:$L$103,2,FALSE)),CONCATENATE(VLOOKUP(B1011,'Fach-ID''s'!$B$4:$D$1000,3,FALSE),"-",VLOOKUP(Klausurenliste!F1011,Hilfstabellen!$K$4:$L$103,2,FALSE),"\",D1011))))))</f>
        <v/>
      </c>
      <c r="J1011" s="2"/>
      <c r="K1011" s="8"/>
      <c r="L1011" t="s">
        <v>20</v>
      </c>
    </row>
    <row r="1012" spans="1:12" ht="15.75" hidden="1" x14ac:dyDescent="0.25">
      <c r="A1012" t="str">
        <f t="shared" si="30"/>
        <v/>
      </c>
      <c r="B1012" s="14"/>
      <c r="C1012" s="16"/>
      <c r="D1012" s="14"/>
      <c r="E1012" s="13"/>
      <c r="F1012" s="13"/>
      <c r="G1012" s="13" t="str">
        <f>IF(ISNA(VLOOKUP(B1012,Kurstabelle!$B$3:$G$1327,5,FALSE)),"",VLOOKUP(B1012,Kurstabelle!$B$3:$G$1327,5,FALSE))</f>
        <v/>
      </c>
      <c r="H1012" s="13" t="str">
        <f>IF(ISNA(VLOOKUP(B1012,Kurstabelle!$B$3:$G$1327,4,FALSE)),"",VLOOKUP(B1012,Kurstabelle!$B$3:$G$1327,4,FALSE))</f>
        <v/>
      </c>
      <c r="I1012" s="2" t="str">
        <f>IF(B1012="","",IF(AND(ISNA(VLOOKUP(B1012,'Fach-ID''s'!$B$4:$D$1000,1,FALSE)),ISNA(VLOOKUP(B1012,'Fach-ID''s'!$C$4:$D$1000,1,FALSE))),"Kurs noch nicht gelistet",IF(AND(ISNA(VLOOKUP(CONCATENATE(VLOOKUP(B1012,'Fach-ID''s'!$B$4:$D$1000,3,FALSE),"-",VLOOKUP(Klausurenliste!F1012,Hilfstabellen!$K$4:$L$103,2,FALSE)),Kurstabelle!$G$3:$G$1327,1,FALSE)),ISNA(VLOOKUP(CONCATENATE(VLOOKUP(B1012,'Fach-ID''s'!$C$4:$D$1000,2,FALSE),"-",VLOOKUP(Klausurenliste!F1012,Hilfstabellen!$K$4:$L$103,2,FALSE)),Kurstabelle!$G$3:$G$1327,1,FALSE))),"Kurs zu dem Professor noch nicht gelistet",IF(ISNA(IF(D1012="",CONCATENATE(VLOOKUP(B1012,'Fach-ID''s'!$B$4:$D$1000,3,FALSE),"-",VLOOKUP(Klausurenliste!F1012,Hilfstabellen!$K$4:$L$103,2,FALSE)),CONCATENATE(VLOOKUP(B1012,'Fach-ID''s'!$B$4:$D$1000,3,FALSE),"-",VLOOKUP(Klausurenliste!F1012,Hilfstabellen!$K$4:$L$103,2,FALSE),"\",D1012))),IF(D1012="",CONCATENATE(VLOOKUP(B1012,'Fach-ID''s'!$C$4:$D$1000,2,FALSE),"-",VLOOKUP(Klausurenliste!F1012,Hilfstabellen!$K$4:$L$103,2,FALSE)),CONCATENATE(VLOOKUP(B1012,'Fach-ID''s'!$C$4:$D$1000,2,FALSE),"-",VLOOKUP(Klausurenliste!F1012,Hilfstabellen!$K$4:$L$103,2,FALSE),"\",D1012)),IF(D1012="",CONCATENATE(VLOOKUP(B1012,'Fach-ID''s'!$B$4:$D$1000,3,FALSE),"-",VLOOKUP(Klausurenliste!F1012,Hilfstabellen!$K$4:$L$103,2,FALSE)),CONCATENATE(VLOOKUP(B1012,'Fach-ID''s'!$B$4:$D$1000,3,FALSE),"-",VLOOKUP(Klausurenliste!F1012,Hilfstabellen!$K$4:$L$103,2,FALSE),"\",D1012))))))</f>
        <v/>
      </c>
      <c r="J1012" s="2"/>
      <c r="K1012" s="8"/>
      <c r="L1012" t="s">
        <v>20</v>
      </c>
    </row>
    <row r="1013" spans="1:12" ht="15.75" hidden="1" x14ac:dyDescent="0.25">
      <c r="A1013" t="str">
        <f t="shared" si="30"/>
        <v/>
      </c>
      <c r="B1013" s="14"/>
      <c r="C1013" s="16"/>
      <c r="D1013" s="14"/>
      <c r="E1013" s="13"/>
      <c r="F1013" s="13"/>
      <c r="G1013" s="13" t="str">
        <f>IF(ISNA(VLOOKUP(B1013,Kurstabelle!$B$3:$G$1327,5,FALSE)),"",VLOOKUP(B1013,Kurstabelle!$B$3:$G$1327,5,FALSE))</f>
        <v/>
      </c>
      <c r="H1013" s="13" t="str">
        <f>IF(ISNA(VLOOKUP(B1013,Kurstabelle!$B$3:$G$1327,4,FALSE)),"",VLOOKUP(B1013,Kurstabelle!$B$3:$G$1327,4,FALSE))</f>
        <v/>
      </c>
      <c r="I1013" s="2" t="str">
        <f>IF(B1013="","",IF(AND(ISNA(VLOOKUP(B1013,'Fach-ID''s'!$B$4:$D$1000,1,FALSE)),ISNA(VLOOKUP(B1013,'Fach-ID''s'!$C$4:$D$1000,1,FALSE))),"Kurs noch nicht gelistet",IF(AND(ISNA(VLOOKUP(CONCATENATE(VLOOKUP(B1013,'Fach-ID''s'!$B$4:$D$1000,3,FALSE),"-",VLOOKUP(Klausurenliste!F1013,Hilfstabellen!$K$4:$L$103,2,FALSE)),Kurstabelle!$G$3:$G$1327,1,FALSE)),ISNA(VLOOKUP(CONCATENATE(VLOOKUP(B1013,'Fach-ID''s'!$C$4:$D$1000,2,FALSE),"-",VLOOKUP(Klausurenliste!F1013,Hilfstabellen!$K$4:$L$103,2,FALSE)),Kurstabelle!$G$3:$G$1327,1,FALSE))),"Kurs zu dem Professor noch nicht gelistet",IF(ISNA(IF(D1013="",CONCATENATE(VLOOKUP(B1013,'Fach-ID''s'!$B$4:$D$1000,3,FALSE),"-",VLOOKUP(Klausurenliste!F1013,Hilfstabellen!$K$4:$L$103,2,FALSE)),CONCATENATE(VLOOKUP(B1013,'Fach-ID''s'!$B$4:$D$1000,3,FALSE),"-",VLOOKUP(Klausurenliste!F1013,Hilfstabellen!$K$4:$L$103,2,FALSE),"\",D1013))),IF(D1013="",CONCATENATE(VLOOKUP(B1013,'Fach-ID''s'!$C$4:$D$1000,2,FALSE),"-",VLOOKUP(Klausurenliste!F1013,Hilfstabellen!$K$4:$L$103,2,FALSE)),CONCATENATE(VLOOKUP(B1013,'Fach-ID''s'!$C$4:$D$1000,2,FALSE),"-",VLOOKUP(Klausurenliste!F1013,Hilfstabellen!$K$4:$L$103,2,FALSE),"\",D1013)),IF(D1013="",CONCATENATE(VLOOKUP(B1013,'Fach-ID''s'!$B$4:$D$1000,3,FALSE),"-",VLOOKUP(Klausurenliste!F1013,Hilfstabellen!$K$4:$L$103,2,FALSE)),CONCATENATE(VLOOKUP(B1013,'Fach-ID''s'!$B$4:$D$1000,3,FALSE),"-",VLOOKUP(Klausurenliste!F1013,Hilfstabellen!$K$4:$L$103,2,FALSE),"\",D1013))))))</f>
        <v/>
      </c>
      <c r="J1013" s="2"/>
      <c r="K1013" s="8"/>
      <c r="L1013" t="s">
        <v>20</v>
      </c>
    </row>
    <row r="1014" spans="1:12" ht="15.75" hidden="1" x14ac:dyDescent="0.25">
      <c r="A1014" t="str">
        <f t="shared" si="30"/>
        <v/>
      </c>
      <c r="B1014" s="14"/>
      <c r="C1014" s="16"/>
      <c r="D1014" s="14"/>
      <c r="E1014" s="13"/>
      <c r="F1014" s="13"/>
      <c r="G1014" s="13" t="str">
        <f>IF(ISNA(VLOOKUP(B1014,Kurstabelle!$B$3:$G$1327,5,FALSE)),"",VLOOKUP(B1014,Kurstabelle!$B$3:$G$1327,5,FALSE))</f>
        <v/>
      </c>
      <c r="H1014" s="13" t="str">
        <f>IF(ISNA(VLOOKUP(B1014,Kurstabelle!$B$3:$G$1327,4,FALSE)),"",VLOOKUP(B1014,Kurstabelle!$B$3:$G$1327,4,FALSE))</f>
        <v/>
      </c>
      <c r="I1014" s="2" t="str">
        <f>IF(B1014="","",IF(AND(ISNA(VLOOKUP(B1014,'Fach-ID''s'!$B$4:$D$1000,1,FALSE)),ISNA(VLOOKUP(B1014,'Fach-ID''s'!$C$4:$D$1000,1,FALSE))),"Kurs noch nicht gelistet",IF(AND(ISNA(VLOOKUP(CONCATENATE(VLOOKUP(B1014,'Fach-ID''s'!$B$4:$D$1000,3,FALSE),"-",VLOOKUP(Klausurenliste!F1014,Hilfstabellen!$K$4:$L$103,2,FALSE)),Kurstabelle!$G$3:$G$1327,1,FALSE)),ISNA(VLOOKUP(CONCATENATE(VLOOKUP(B1014,'Fach-ID''s'!$C$4:$D$1000,2,FALSE),"-",VLOOKUP(Klausurenliste!F1014,Hilfstabellen!$K$4:$L$103,2,FALSE)),Kurstabelle!$G$3:$G$1327,1,FALSE))),"Kurs zu dem Professor noch nicht gelistet",IF(ISNA(IF(D1014="",CONCATENATE(VLOOKUP(B1014,'Fach-ID''s'!$B$4:$D$1000,3,FALSE),"-",VLOOKUP(Klausurenliste!F1014,Hilfstabellen!$K$4:$L$103,2,FALSE)),CONCATENATE(VLOOKUP(B1014,'Fach-ID''s'!$B$4:$D$1000,3,FALSE),"-",VLOOKUP(Klausurenliste!F1014,Hilfstabellen!$K$4:$L$103,2,FALSE),"\",D1014))),IF(D1014="",CONCATENATE(VLOOKUP(B1014,'Fach-ID''s'!$C$4:$D$1000,2,FALSE),"-",VLOOKUP(Klausurenliste!F1014,Hilfstabellen!$K$4:$L$103,2,FALSE)),CONCATENATE(VLOOKUP(B1014,'Fach-ID''s'!$C$4:$D$1000,2,FALSE),"-",VLOOKUP(Klausurenliste!F1014,Hilfstabellen!$K$4:$L$103,2,FALSE),"\",D1014)),IF(D1014="",CONCATENATE(VLOOKUP(B1014,'Fach-ID''s'!$B$4:$D$1000,3,FALSE),"-",VLOOKUP(Klausurenliste!F1014,Hilfstabellen!$K$4:$L$103,2,FALSE)),CONCATENATE(VLOOKUP(B1014,'Fach-ID''s'!$B$4:$D$1000,3,FALSE),"-",VLOOKUP(Klausurenliste!F1014,Hilfstabellen!$K$4:$L$103,2,FALSE),"\",D1014))))))</f>
        <v/>
      </c>
      <c r="J1014" s="2"/>
      <c r="K1014" s="8"/>
      <c r="L1014" t="s">
        <v>20</v>
      </c>
    </row>
    <row r="1015" spans="1:12" ht="15.75" hidden="1" x14ac:dyDescent="0.25">
      <c r="A1015" t="str">
        <f t="shared" si="30"/>
        <v/>
      </c>
      <c r="B1015" s="14"/>
      <c r="C1015" s="15"/>
      <c r="D1015" s="14"/>
      <c r="E1015" s="13"/>
      <c r="F1015" s="13"/>
      <c r="G1015" s="13" t="str">
        <f>IF(ISNA(VLOOKUP(B1015,Kurstabelle!$B$3:$G$1327,5,FALSE)),"",VLOOKUP(B1015,Kurstabelle!$B$3:$G$1327,5,FALSE))</f>
        <v/>
      </c>
      <c r="H1015" s="13" t="str">
        <f>IF(ISNA(VLOOKUP(B1015,Kurstabelle!$B$3:$G$1327,4,FALSE)),"",VLOOKUP(B1015,Kurstabelle!$B$3:$G$1327,4,FALSE))</f>
        <v/>
      </c>
      <c r="I1015" s="2" t="str">
        <f>IF(B1015="","",IF(AND(ISNA(VLOOKUP(B1015,'Fach-ID''s'!$B$4:$D$1000,1,FALSE)),ISNA(VLOOKUP(B1015,'Fach-ID''s'!$C$4:$D$1000,1,FALSE))),"Kurs noch nicht gelistet",IF(AND(ISNA(VLOOKUP(CONCATENATE(VLOOKUP(B1015,'Fach-ID''s'!$B$4:$D$1000,3,FALSE),"-",VLOOKUP(Klausurenliste!F1015,Hilfstabellen!$K$4:$L$103,2,FALSE)),Kurstabelle!$G$3:$G$1327,1,FALSE)),ISNA(VLOOKUP(CONCATENATE(VLOOKUP(B1015,'Fach-ID''s'!$C$4:$D$1000,2,FALSE),"-",VLOOKUP(Klausurenliste!F1015,Hilfstabellen!$K$4:$L$103,2,FALSE)),Kurstabelle!$G$3:$G$1327,1,FALSE))),"Kurs zu dem Professor noch nicht gelistet",IF(ISNA(IF(D1015="",CONCATENATE(VLOOKUP(B1015,'Fach-ID''s'!$B$4:$D$1000,3,FALSE),"-",VLOOKUP(Klausurenliste!F1015,Hilfstabellen!$K$4:$L$103,2,FALSE)),CONCATENATE(VLOOKUP(B1015,'Fach-ID''s'!$B$4:$D$1000,3,FALSE),"-",VLOOKUP(Klausurenliste!F1015,Hilfstabellen!$K$4:$L$103,2,FALSE),"\",D1015))),IF(D1015="",CONCATENATE(VLOOKUP(B1015,'Fach-ID''s'!$C$4:$D$1000,2,FALSE),"-",VLOOKUP(Klausurenliste!F1015,Hilfstabellen!$K$4:$L$103,2,FALSE)),CONCATENATE(VLOOKUP(B1015,'Fach-ID''s'!$C$4:$D$1000,2,FALSE),"-",VLOOKUP(Klausurenliste!F1015,Hilfstabellen!$K$4:$L$103,2,FALSE),"\",D1015)),IF(D1015="",CONCATENATE(VLOOKUP(B1015,'Fach-ID''s'!$B$4:$D$1000,3,FALSE),"-",VLOOKUP(Klausurenliste!F1015,Hilfstabellen!$K$4:$L$103,2,FALSE)),CONCATENATE(VLOOKUP(B1015,'Fach-ID''s'!$B$4:$D$1000,3,FALSE),"-",VLOOKUP(Klausurenliste!F1015,Hilfstabellen!$K$4:$L$103,2,FALSE),"\",D1015))))))</f>
        <v/>
      </c>
      <c r="J1015" s="2"/>
      <c r="K1015" s="8"/>
      <c r="L1015" t="s">
        <v>20</v>
      </c>
    </row>
    <row r="1016" spans="1:12" ht="15.75" hidden="1" x14ac:dyDescent="0.25">
      <c r="A1016" t="str">
        <f t="shared" si="30"/>
        <v/>
      </c>
      <c r="B1016" s="14"/>
      <c r="C1016" s="15"/>
      <c r="D1016" s="14"/>
      <c r="E1016" s="13"/>
      <c r="F1016" s="13"/>
      <c r="G1016" s="13" t="str">
        <f>IF(ISNA(VLOOKUP(B1016,Kurstabelle!$B$3:$G$1327,5,FALSE)),"",VLOOKUP(B1016,Kurstabelle!$B$3:$G$1327,5,FALSE))</f>
        <v/>
      </c>
      <c r="H1016" s="13" t="str">
        <f>IF(ISNA(VLOOKUP(B1016,Kurstabelle!$B$3:$G$1327,4,FALSE)),"",VLOOKUP(B1016,Kurstabelle!$B$3:$G$1327,4,FALSE))</f>
        <v/>
      </c>
      <c r="I1016" s="2" t="str">
        <f>IF(B1016="","",IF(AND(ISNA(VLOOKUP(B1016,'Fach-ID''s'!$B$4:$D$1000,1,FALSE)),ISNA(VLOOKUP(B1016,'Fach-ID''s'!$C$4:$D$1000,1,FALSE))),"Kurs noch nicht gelistet",IF(AND(ISNA(VLOOKUP(CONCATENATE(VLOOKUP(B1016,'Fach-ID''s'!$B$4:$D$1000,3,FALSE),"-",VLOOKUP(Klausurenliste!F1016,Hilfstabellen!$K$4:$L$103,2,FALSE)),Kurstabelle!$G$3:$G$1327,1,FALSE)),ISNA(VLOOKUP(CONCATENATE(VLOOKUP(B1016,'Fach-ID''s'!$C$4:$D$1000,2,FALSE),"-",VLOOKUP(Klausurenliste!F1016,Hilfstabellen!$K$4:$L$103,2,FALSE)),Kurstabelle!$G$3:$G$1327,1,FALSE))),"Kurs zu dem Professor noch nicht gelistet",IF(ISNA(IF(D1016="",CONCATENATE(VLOOKUP(B1016,'Fach-ID''s'!$B$4:$D$1000,3,FALSE),"-",VLOOKUP(Klausurenliste!F1016,Hilfstabellen!$K$4:$L$103,2,FALSE)),CONCATENATE(VLOOKUP(B1016,'Fach-ID''s'!$B$4:$D$1000,3,FALSE),"-",VLOOKUP(Klausurenliste!F1016,Hilfstabellen!$K$4:$L$103,2,FALSE),"\",D1016))),IF(D1016="",CONCATENATE(VLOOKUP(B1016,'Fach-ID''s'!$C$4:$D$1000,2,FALSE),"-",VLOOKUP(Klausurenliste!F1016,Hilfstabellen!$K$4:$L$103,2,FALSE)),CONCATENATE(VLOOKUP(B1016,'Fach-ID''s'!$C$4:$D$1000,2,FALSE),"-",VLOOKUP(Klausurenliste!F1016,Hilfstabellen!$K$4:$L$103,2,FALSE),"\",D1016)),IF(D1016="",CONCATENATE(VLOOKUP(B1016,'Fach-ID''s'!$B$4:$D$1000,3,FALSE),"-",VLOOKUP(Klausurenliste!F1016,Hilfstabellen!$K$4:$L$103,2,FALSE)),CONCATENATE(VLOOKUP(B1016,'Fach-ID''s'!$B$4:$D$1000,3,FALSE),"-",VLOOKUP(Klausurenliste!F1016,Hilfstabellen!$K$4:$L$103,2,FALSE),"\",D1016))))))</f>
        <v/>
      </c>
      <c r="J1016" s="2"/>
      <c r="K1016" s="8"/>
      <c r="L1016" t="s">
        <v>20</v>
      </c>
    </row>
    <row r="1017" spans="1:12" ht="15.75" hidden="1" x14ac:dyDescent="0.25">
      <c r="A1017" t="str">
        <f t="shared" si="30"/>
        <v/>
      </c>
      <c r="B1017" s="14"/>
      <c r="C1017" s="15"/>
      <c r="D1017" s="14"/>
      <c r="E1017" s="13"/>
      <c r="F1017" s="13"/>
      <c r="G1017" s="13" t="str">
        <f>IF(ISNA(VLOOKUP(B1017,Kurstabelle!$B$3:$G$1327,5,FALSE)),"",VLOOKUP(B1017,Kurstabelle!$B$3:$G$1327,5,FALSE))</f>
        <v/>
      </c>
      <c r="H1017" s="13" t="str">
        <f>IF(ISNA(VLOOKUP(B1017,Kurstabelle!$B$3:$G$1327,4,FALSE)),"",VLOOKUP(B1017,Kurstabelle!$B$3:$G$1327,4,FALSE))</f>
        <v/>
      </c>
      <c r="I1017" s="2" t="str">
        <f>IF(B1017="","",IF(AND(ISNA(VLOOKUP(B1017,'Fach-ID''s'!$B$4:$D$1000,1,FALSE)),ISNA(VLOOKUP(B1017,'Fach-ID''s'!$C$4:$D$1000,1,FALSE))),"Kurs noch nicht gelistet",IF(AND(ISNA(VLOOKUP(CONCATENATE(VLOOKUP(B1017,'Fach-ID''s'!$B$4:$D$1000,3,FALSE),"-",VLOOKUP(Klausurenliste!F1017,Hilfstabellen!$K$4:$L$103,2,FALSE)),Kurstabelle!$G$3:$G$1327,1,FALSE)),ISNA(VLOOKUP(CONCATENATE(VLOOKUP(B1017,'Fach-ID''s'!$C$4:$D$1000,2,FALSE),"-",VLOOKUP(Klausurenliste!F1017,Hilfstabellen!$K$4:$L$103,2,FALSE)),Kurstabelle!$G$3:$G$1327,1,FALSE))),"Kurs zu dem Professor noch nicht gelistet",IF(ISNA(IF(D1017="",CONCATENATE(VLOOKUP(B1017,'Fach-ID''s'!$B$4:$D$1000,3,FALSE),"-",VLOOKUP(Klausurenliste!F1017,Hilfstabellen!$K$4:$L$103,2,FALSE)),CONCATENATE(VLOOKUP(B1017,'Fach-ID''s'!$B$4:$D$1000,3,FALSE),"-",VLOOKUP(Klausurenliste!F1017,Hilfstabellen!$K$4:$L$103,2,FALSE),"\",D1017))),IF(D1017="",CONCATENATE(VLOOKUP(B1017,'Fach-ID''s'!$C$4:$D$1000,2,FALSE),"-",VLOOKUP(Klausurenliste!F1017,Hilfstabellen!$K$4:$L$103,2,FALSE)),CONCATENATE(VLOOKUP(B1017,'Fach-ID''s'!$C$4:$D$1000,2,FALSE),"-",VLOOKUP(Klausurenliste!F1017,Hilfstabellen!$K$4:$L$103,2,FALSE),"\",D1017)),IF(D1017="",CONCATENATE(VLOOKUP(B1017,'Fach-ID''s'!$B$4:$D$1000,3,FALSE),"-",VLOOKUP(Klausurenliste!F1017,Hilfstabellen!$K$4:$L$103,2,FALSE)),CONCATENATE(VLOOKUP(B1017,'Fach-ID''s'!$B$4:$D$1000,3,FALSE),"-",VLOOKUP(Klausurenliste!F1017,Hilfstabellen!$K$4:$L$103,2,FALSE),"\",D1017))))))</f>
        <v/>
      </c>
      <c r="J1017" s="2"/>
      <c r="K1017" s="8"/>
      <c r="L1017" t="s">
        <v>20</v>
      </c>
    </row>
    <row r="1018" spans="1:12" ht="15.75" hidden="1" x14ac:dyDescent="0.25">
      <c r="A1018" t="str">
        <f t="shared" si="30"/>
        <v/>
      </c>
      <c r="B1018" s="14"/>
      <c r="C1018" s="15"/>
      <c r="D1018" s="14"/>
      <c r="E1018" s="13"/>
      <c r="F1018" s="13"/>
      <c r="G1018" s="13" t="str">
        <f>IF(ISNA(VLOOKUP(B1018,Kurstabelle!$B$3:$G$1327,5,FALSE)),"",VLOOKUP(B1018,Kurstabelle!$B$3:$G$1327,5,FALSE))</f>
        <v/>
      </c>
      <c r="H1018" s="13" t="str">
        <f>IF(ISNA(VLOOKUP(B1018,Kurstabelle!$B$3:$G$1327,4,FALSE)),"",VLOOKUP(B1018,Kurstabelle!$B$3:$G$1327,4,FALSE))</f>
        <v/>
      </c>
      <c r="I1018" s="2" t="str">
        <f>IF(B1018="","",IF(AND(ISNA(VLOOKUP(B1018,'Fach-ID''s'!$B$4:$D$1000,1,FALSE)),ISNA(VLOOKUP(B1018,'Fach-ID''s'!$C$4:$D$1000,1,FALSE))),"Kurs noch nicht gelistet",IF(AND(ISNA(VLOOKUP(CONCATENATE(VLOOKUP(B1018,'Fach-ID''s'!$B$4:$D$1000,3,FALSE),"-",VLOOKUP(Klausurenliste!F1018,Hilfstabellen!$K$4:$L$103,2,FALSE)),Kurstabelle!$G$3:$G$1327,1,FALSE)),ISNA(VLOOKUP(CONCATENATE(VLOOKUP(B1018,'Fach-ID''s'!$C$4:$D$1000,2,FALSE),"-",VLOOKUP(Klausurenliste!F1018,Hilfstabellen!$K$4:$L$103,2,FALSE)),Kurstabelle!$G$3:$G$1327,1,FALSE))),"Kurs zu dem Professor noch nicht gelistet",IF(ISNA(IF(D1018="",CONCATENATE(VLOOKUP(B1018,'Fach-ID''s'!$B$4:$D$1000,3,FALSE),"-",VLOOKUP(Klausurenliste!F1018,Hilfstabellen!$K$4:$L$103,2,FALSE)),CONCATENATE(VLOOKUP(B1018,'Fach-ID''s'!$B$4:$D$1000,3,FALSE),"-",VLOOKUP(Klausurenliste!F1018,Hilfstabellen!$K$4:$L$103,2,FALSE),"\",D1018))),IF(D1018="",CONCATENATE(VLOOKUP(B1018,'Fach-ID''s'!$C$4:$D$1000,2,FALSE),"-",VLOOKUP(Klausurenliste!F1018,Hilfstabellen!$K$4:$L$103,2,FALSE)),CONCATENATE(VLOOKUP(B1018,'Fach-ID''s'!$C$4:$D$1000,2,FALSE),"-",VLOOKUP(Klausurenliste!F1018,Hilfstabellen!$K$4:$L$103,2,FALSE),"\",D1018)),IF(D1018="",CONCATENATE(VLOOKUP(B1018,'Fach-ID''s'!$B$4:$D$1000,3,FALSE),"-",VLOOKUP(Klausurenliste!F1018,Hilfstabellen!$K$4:$L$103,2,FALSE)),CONCATENATE(VLOOKUP(B1018,'Fach-ID''s'!$B$4:$D$1000,3,FALSE),"-",VLOOKUP(Klausurenliste!F1018,Hilfstabellen!$K$4:$L$103,2,FALSE),"\",D1018))))))</f>
        <v/>
      </c>
      <c r="J1018" s="2"/>
      <c r="K1018" s="8"/>
      <c r="L1018" t="s">
        <v>20</v>
      </c>
    </row>
    <row r="1019" spans="1:12" ht="15.75" hidden="1" x14ac:dyDescent="0.25">
      <c r="A1019" t="str">
        <f t="shared" si="30"/>
        <v/>
      </c>
      <c r="B1019" s="14"/>
      <c r="C1019" s="16"/>
      <c r="D1019" s="14"/>
      <c r="E1019" s="13"/>
      <c r="F1019" s="13"/>
      <c r="G1019" s="13" t="str">
        <f>IF(ISNA(VLOOKUP(B1019,Kurstabelle!$B$3:$G$1327,5,FALSE)),"",VLOOKUP(B1019,Kurstabelle!$B$3:$G$1327,5,FALSE))</f>
        <v/>
      </c>
      <c r="H1019" s="13" t="str">
        <f>IF(ISNA(VLOOKUP(B1019,Kurstabelle!$B$3:$G$1327,4,FALSE)),"",VLOOKUP(B1019,Kurstabelle!$B$3:$G$1327,4,FALSE))</f>
        <v/>
      </c>
      <c r="I1019" s="2" t="str">
        <f>IF(B1019="","",IF(AND(ISNA(VLOOKUP(B1019,'Fach-ID''s'!$B$4:$D$1000,1,FALSE)),ISNA(VLOOKUP(B1019,'Fach-ID''s'!$C$4:$D$1000,1,FALSE))),"Kurs noch nicht gelistet",IF(AND(ISNA(VLOOKUP(CONCATENATE(VLOOKUP(B1019,'Fach-ID''s'!$B$4:$D$1000,3,FALSE),"-",VLOOKUP(Klausurenliste!F1019,Hilfstabellen!$K$4:$L$103,2,FALSE)),Kurstabelle!$G$3:$G$1327,1,FALSE)),ISNA(VLOOKUP(CONCATENATE(VLOOKUP(B1019,'Fach-ID''s'!$C$4:$D$1000,2,FALSE),"-",VLOOKUP(Klausurenliste!F1019,Hilfstabellen!$K$4:$L$103,2,FALSE)),Kurstabelle!$G$3:$G$1327,1,FALSE))),"Kurs zu dem Professor noch nicht gelistet",IF(ISNA(IF(D1019="",CONCATENATE(VLOOKUP(B1019,'Fach-ID''s'!$B$4:$D$1000,3,FALSE),"-",VLOOKUP(Klausurenliste!F1019,Hilfstabellen!$K$4:$L$103,2,FALSE)),CONCATENATE(VLOOKUP(B1019,'Fach-ID''s'!$B$4:$D$1000,3,FALSE),"-",VLOOKUP(Klausurenliste!F1019,Hilfstabellen!$K$4:$L$103,2,FALSE),"\",D1019))),IF(D1019="",CONCATENATE(VLOOKUP(B1019,'Fach-ID''s'!$C$4:$D$1000,2,FALSE),"-",VLOOKUP(Klausurenliste!F1019,Hilfstabellen!$K$4:$L$103,2,FALSE)),CONCATENATE(VLOOKUP(B1019,'Fach-ID''s'!$C$4:$D$1000,2,FALSE),"-",VLOOKUP(Klausurenliste!F1019,Hilfstabellen!$K$4:$L$103,2,FALSE),"\",D1019)),IF(D1019="",CONCATENATE(VLOOKUP(B1019,'Fach-ID''s'!$B$4:$D$1000,3,FALSE),"-",VLOOKUP(Klausurenliste!F1019,Hilfstabellen!$K$4:$L$103,2,FALSE)),CONCATENATE(VLOOKUP(B1019,'Fach-ID''s'!$B$4:$D$1000,3,FALSE),"-",VLOOKUP(Klausurenliste!F1019,Hilfstabellen!$K$4:$L$103,2,FALSE),"\",D1019))))))</f>
        <v/>
      </c>
      <c r="J1019" s="2"/>
      <c r="K1019" s="8"/>
      <c r="L1019" t="s">
        <v>20</v>
      </c>
    </row>
    <row r="1020" spans="1:12" ht="15.75" hidden="1" x14ac:dyDescent="0.25">
      <c r="A1020" t="str">
        <f t="shared" si="30"/>
        <v/>
      </c>
      <c r="B1020" s="14"/>
      <c r="C1020" s="16"/>
      <c r="D1020" s="14"/>
      <c r="E1020" s="13"/>
      <c r="F1020" s="13"/>
      <c r="G1020" s="13" t="str">
        <f>IF(ISNA(VLOOKUP(B1020,Kurstabelle!$B$3:$G$1327,5,FALSE)),"",VLOOKUP(B1020,Kurstabelle!$B$3:$G$1327,5,FALSE))</f>
        <v/>
      </c>
      <c r="H1020" s="13" t="str">
        <f>IF(ISNA(VLOOKUP(B1020,Kurstabelle!$B$3:$G$1327,4,FALSE)),"",VLOOKUP(B1020,Kurstabelle!$B$3:$G$1327,4,FALSE))</f>
        <v/>
      </c>
      <c r="I1020" s="2" t="str">
        <f>IF(B1020="","",IF(AND(ISNA(VLOOKUP(B1020,'Fach-ID''s'!$B$4:$D$1000,1,FALSE)),ISNA(VLOOKUP(B1020,'Fach-ID''s'!$C$4:$D$1000,1,FALSE))),"Kurs noch nicht gelistet",IF(AND(ISNA(VLOOKUP(CONCATENATE(VLOOKUP(B1020,'Fach-ID''s'!$B$4:$D$1000,3,FALSE),"-",VLOOKUP(Klausurenliste!F1020,Hilfstabellen!$K$4:$L$103,2,FALSE)),Kurstabelle!$G$3:$G$1327,1,FALSE)),ISNA(VLOOKUP(CONCATENATE(VLOOKUP(B1020,'Fach-ID''s'!$C$4:$D$1000,2,FALSE),"-",VLOOKUP(Klausurenliste!F1020,Hilfstabellen!$K$4:$L$103,2,FALSE)),Kurstabelle!$G$3:$G$1327,1,FALSE))),"Kurs zu dem Professor noch nicht gelistet",IF(ISNA(IF(D1020="",CONCATENATE(VLOOKUP(B1020,'Fach-ID''s'!$B$4:$D$1000,3,FALSE),"-",VLOOKUP(Klausurenliste!F1020,Hilfstabellen!$K$4:$L$103,2,FALSE)),CONCATENATE(VLOOKUP(B1020,'Fach-ID''s'!$B$4:$D$1000,3,FALSE),"-",VLOOKUP(Klausurenliste!F1020,Hilfstabellen!$K$4:$L$103,2,FALSE),"\",D1020))),IF(D1020="",CONCATENATE(VLOOKUP(B1020,'Fach-ID''s'!$C$4:$D$1000,2,FALSE),"-",VLOOKUP(Klausurenliste!F1020,Hilfstabellen!$K$4:$L$103,2,FALSE)),CONCATENATE(VLOOKUP(B1020,'Fach-ID''s'!$C$4:$D$1000,2,FALSE),"-",VLOOKUP(Klausurenliste!F1020,Hilfstabellen!$K$4:$L$103,2,FALSE),"\",D1020)),IF(D1020="",CONCATENATE(VLOOKUP(B1020,'Fach-ID''s'!$B$4:$D$1000,3,FALSE),"-",VLOOKUP(Klausurenliste!F1020,Hilfstabellen!$K$4:$L$103,2,FALSE)),CONCATENATE(VLOOKUP(B1020,'Fach-ID''s'!$B$4:$D$1000,3,FALSE),"-",VLOOKUP(Klausurenliste!F1020,Hilfstabellen!$K$4:$L$103,2,FALSE),"\",D1020))))))</f>
        <v/>
      </c>
      <c r="J1020" s="2"/>
      <c r="K1020" s="8"/>
      <c r="L1020" t="s">
        <v>20</v>
      </c>
    </row>
    <row r="1021" spans="1:12" ht="15.75" hidden="1" x14ac:dyDescent="0.25">
      <c r="A1021" t="str">
        <f t="shared" si="30"/>
        <v/>
      </c>
      <c r="B1021" s="14"/>
      <c r="C1021" s="16"/>
      <c r="D1021" s="14"/>
      <c r="E1021" s="13"/>
      <c r="F1021" s="13"/>
      <c r="G1021" s="13" t="str">
        <f>IF(ISNA(VLOOKUP(B1021,Kurstabelle!$B$3:$G$1327,5,FALSE)),"",VLOOKUP(B1021,Kurstabelle!$B$3:$G$1327,5,FALSE))</f>
        <v/>
      </c>
      <c r="H1021" s="13" t="str">
        <f>IF(ISNA(VLOOKUP(B1021,Kurstabelle!$B$3:$G$1327,4,FALSE)),"",VLOOKUP(B1021,Kurstabelle!$B$3:$G$1327,4,FALSE))</f>
        <v/>
      </c>
      <c r="I1021" s="2" t="str">
        <f>IF(B1021="","",IF(AND(ISNA(VLOOKUP(B1021,'Fach-ID''s'!$B$4:$D$1000,1,FALSE)),ISNA(VLOOKUP(B1021,'Fach-ID''s'!$C$4:$D$1000,1,FALSE))),"Kurs noch nicht gelistet",IF(AND(ISNA(VLOOKUP(CONCATENATE(VLOOKUP(B1021,'Fach-ID''s'!$B$4:$D$1000,3,FALSE),"-",VLOOKUP(Klausurenliste!F1021,Hilfstabellen!$K$4:$L$103,2,FALSE)),Kurstabelle!$G$3:$G$1327,1,FALSE)),ISNA(VLOOKUP(CONCATENATE(VLOOKUP(B1021,'Fach-ID''s'!$C$4:$D$1000,2,FALSE),"-",VLOOKUP(Klausurenliste!F1021,Hilfstabellen!$K$4:$L$103,2,FALSE)),Kurstabelle!$G$3:$G$1327,1,FALSE))),"Kurs zu dem Professor noch nicht gelistet",IF(ISNA(IF(D1021="",CONCATENATE(VLOOKUP(B1021,'Fach-ID''s'!$B$4:$D$1000,3,FALSE),"-",VLOOKUP(Klausurenliste!F1021,Hilfstabellen!$K$4:$L$103,2,FALSE)),CONCATENATE(VLOOKUP(B1021,'Fach-ID''s'!$B$4:$D$1000,3,FALSE),"-",VLOOKUP(Klausurenliste!F1021,Hilfstabellen!$K$4:$L$103,2,FALSE),"\",D1021))),IF(D1021="",CONCATENATE(VLOOKUP(B1021,'Fach-ID''s'!$C$4:$D$1000,2,FALSE),"-",VLOOKUP(Klausurenliste!F1021,Hilfstabellen!$K$4:$L$103,2,FALSE)),CONCATENATE(VLOOKUP(B1021,'Fach-ID''s'!$C$4:$D$1000,2,FALSE),"-",VLOOKUP(Klausurenliste!F1021,Hilfstabellen!$K$4:$L$103,2,FALSE),"\",D1021)),IF(D1021="",CONCATENATE(VLOOKUP(B1021,'Fach-ID''s'!$B$4:$D$1000,3,FALSE),"-",VLOOKUP(Klausurenliste!F1021,Hilfstabellen!$K$4:$L$103,2,FALSE)),CONCATENATE(VLOOKUP(B1021,'Fach-ID''s'!$B$4:$D$1000,3,FALSE),"-",VLOOKUP(Klausurenliste!F1021,Hilfstabellen!$K$4:$L$103,2,FALSE),"\",D1021))))))</f>
        <v/>
      </c>
      <c r="J1021" s="2"/>
      <c r="K1021" s="8"/>
      <c r="L1021" t="s">
        <v>20</v>
      </c>
    </row>
    <row r="1022" spans="1:12" ht="15.75" hidden="1" x14ac:dyDescent="0.25">
      <c r="A1022" t="str">
        <f t="shared" si="30"/>
        <v/>
      </c>
      <c r="B1022" s="14"/>
      <c r="C1022" s="16"/>
      <c r="D1022" s="14"/>
      <c r="E1022" s="13"/>
      <c r="F1022" s="13"/>
      <c r="G1022" s="13" t="str">
        <f>IF(ISNA(VLOOKUP(B1022,Kurstabelle!$B$3:$G$1327,5,FALSE)),"",VLOOKUP(B1022,Kurstabelle!$B$3:$G$1327,5,FALSE))</f>
        <v/>
      </c>
      <c r="H1022" s="13" t="str">
        <f>IF(ISNA(VLOOKUP(B1022,Kurstabelle!$B$3:$G$1327,4,FALSE)),"",VLOOKUP(B1022,Kurstabelle!$B$3:$G$1327,4,FALSE))</f>
        <v/>
      </c>
      <c r="I1022" s="2" t="str">
        <f>IF(B1022="","",IF(AND(ISNA(VLOOKUP(B1022,'Fach-ID''s'!$B$4:$D$1000,1,FALSE)),ISNA(VLOOKUP(B1022,'Fach-ID''s'!$C$4:$D$1000,1,FALSE))),"Kurs noch nicht gelistet",IF(AND(ISNA(VLOOKUP(CONCATENATE(VLOOKUP(B1022,'Fach-ID''s'!$B$4:$D$1000,3,FALSE),"-",VLOOKUP(Klausurenliste!F1022,Hilfstabellen!$K$4:$L$103,2,FALSE)),Kurstabelle!$G$3:$G$1327,1,FALSE)),ISNA(VLOOKUP(CONCATENATE(VLOOKUP(B1022,'Fach-ID''s'!$C$4:$D$1000,2,FALSE),"-",VLOOKUP(Klausurenliste!F1022,Hilfstabellen!$K$4:$L$103,2,FALSE)),Kurstabelle!$G$3:$G$1327,1,FALSE))),"Kurs zu dem Professor noch nicht gelistet",IF(ISNA(IF(D1022="",CONCATENATE(VLOOKUP(B1022,'Fach-ID''s'!$B$4:$D$1000,3,FALSE),"-",VLOOKUP(Klausurenliste!F1022,Hilfstabellen!$K$4:$L$103,2,FALSE)),CONCATENATE(VLOOKUP(B1022,'Fach-ID''s'!$B$4:$D$1000,3,FALSE),"-",VLOOKUP(Klausurenliste!F1022,Hilfstabellen!$K$4:$L$103,2,FALSE),"\",D1022))),IF(D1022="",CONCATENATE(VLOOKUP(B1022,'Fach-ID''s'!$C$4:$D$1000,2,FALSE),"-",VLOOKUP(Klausurenliste!F1022,Hilfstabellen!$K$4:$L$103,2,FALSE)),CONCATENATE(VLOOKUP(B1022,'Fach-ID''s'!$C$4:$D$1000,2,FALSE),"-",VLOOKUP(Klausurenliste!F1022,Hilfstabellen!$K$4:$L$103,2,FALSE),"\",D1022)),IF(D1022="",CONCATENATE(VLOOKUP(B1022,'Fach-ID''s'!$B$4:$D$1000,3,FALSE),"-",VLOOKUP(Klausurenliste!F1022,Hilfstabellen!$K$4:$L$103,2,FALSE)),CONCATENATE(VLOOKUP(B1022,'Fach-ID''s'!$B$4:$D$1000,3,FALSE),"-",VLOOKUP(Klausurenliste!F1022,Hilfstabellen!$K$4:$L$103,2,FALSE),"\",D1022))))))</f>
        <v/>
      </c>
      <c r="J1022" s="2"/>
      <c r="K1022" s="8"/>
      <c r="L1022" t="s">
        <v>20</v>
      </c>
    </row>
    <row r="1023" spans="1:12" ht="15.75" hidden="1" x14ac:dyDescent="0.25">
      <c r="A1023" t="str">
        <f t="shared" si="30"/>
        <v/>
      </c>
      <c r="B1023" s="14"/>
      <c r="C1023" s="16"/>
      <c r="D1023" s="14"/>
      <c r="E1023" s="13"/>
      <c r="F1023" s="13"/>
      <c r="G1023" s="13" t="str">
        <f>IF(ISNA(VLOOKUP(B1023,Kurstabelle!$B$3:$G$1327,5,FALSE)),"",VLOOKUP(B1023,Kurstabelle!$B$3:$G$1327,5,FALSE))</f>
        <v/>
      </c>
      <c r="H1023" s="13" t="str">
        <f>IF(ISNA(VLOOKUP(B1023,Kurstabelle!$B$3:$G$1327,4,FALSE)),"",VLOOKUP(B1023,Kurstabelle!$B$3:$G$1327,4,FALSE))</f>
        <v/>
      </c>
      <c r="I1023" s="2" t="str">
        <f>IF(B1023="","",IF(AND(ISNA(VLOOKUP(B1023,'Fach-ID''s'!$B$4:$D$1000,1,FALSE)),ISNA(VLOOKUP(B1023,'Fach-ID''s'!$C$4:$D$1000,1,FALSE))),"Kurs noch nicht gelistet",IF(AND(ISNA(VLOOKUP(CONCATENATE(VLOOKUP(B1023,'Fach-ID''s'!$B$4:$D$1000,3,FALSE),"-",VLOOKUP(Klausurenliste!F1023,Hilfstabellen!$K$4:$L$103,2,FALSE)),Kurstabelle!$G$3:$G$1327,1,FALSE)),ISNA(VLOOKUP(CONCATENATE(VLOOKUP(B1023,'Fach-ID''s'!$C$4:$D$1000,2,FALSE),"-",VLOOKUP(Klausurenliste!F1023,Hilfstabellen!$K$4:$L$103,2,FALSE)),Kurstabelle!$G$3:$G$1327,1,FALSE))),"Kurs zu dem Professor noch nicht gelistet",IF(ISNA(IF(D1023="",CONCATENATE(VLOOKUP(B1023,'Fach-ID''s'!$B$4:$D$1000,3,FALSE),"-",VLOOKUP(Klausurenliste!F1023,Hilfstabellen!$K$4:$L$103,2,FALSE)),CONCATENATE(VLOOKUP(B1023,'Fach-ID''s'!$B$4:$D$1000,3,FALSE),"-",VLOOKUP(Klausurenliste!F1023,Hilfstabellen!$K$4:$L$103,2,FALSE),"\",D1023))),IF(D1023="",CONCATENATE(VLOOKUP(B1023,'Fach-ID''s'!$C$4:$D$1000,2,FALSE),"-",VLOOKUP(Klausurenliste!F1023,Hilfstabellen!$K$4:$L$103,2,FALSE)),CONCATENATE(VLOOKUP(B1023,'Fach-ID''s'!$C$4:$D$1000,2,FALSE),"-",VLOOKUP(Klausurenliste!F1023,Hilfstabellen!$K$4:$L$103,2,FALSE),"\",D1023)),IF(D1023="",CONCATENATE(VLOOKUP(B1023,'Fach-ID''s'!$B$4:$D$1000,3,FALSE),"-",VLOOKUP(Klausurenliste!F1023,Hilfstabellen!$K$4:$L$103,2,FALSE)),CONCATENATE(VLOOKUP(B1023,'Fach-ID''s'!$B$4:$D$1000,3,FALSE),"-",VLOOKUP(Klausurenliste!F1023,Hilfstabellen!$K$4:$L$103,2,FALSE),"\",D1023))))))</f>
        <v/>
      </c>
      <c r="J1023" s="2"/>
      <c r="K1023" s="8"/>
      <c r="L1023" t="s">
        <v>20</v>
      </c>
    </row>
    <row r="1024" spans="1:12" ht="15.75" hidden="1" x14ac:dyDescent="0.25">
      <c r="A1024" t="str">
        <f t="shared" si="30"/>
        <v/>
      </c>
      <c r="B1024" s="14"/>
      <c r="C1024" s="15"/>
      <c r="D1024" s="14"/>
      <c r="E1024" s="13"/>
      <c r="F1024" s="13"/>
      <c r="G1024" s="13" t="str">
        <f>IF(ISNA(VLOOKUP(B1024,Kurstabelle!$B$3:$G$1327,5,FALSE)),"",VLOOKUP(B1024,Kurstabelle!$B$3:$G$1327,5,FALSE))</f>
        <v/>
      </c>
      <c r="H1024" s="13" t="str">
        <f>IF(ISNA(VLOOKUP(B1024,Kurstabelle!$B$3:$G$1327,4,FALSE)),"",VLOOKUP(B1024,Kurstabelle!$B$3:$G$1327,4,FALSE))</f>
        <v/>
      </c>
      <c r="I1024" s="2" t="str">
        <f>IF(B1024="","",IF(AND(ISNA(VLOOKUP(B1024,'Fach-ID''s'!$B$4:$D$1000,1,FALSE)),ISNA(VLOOKUP(B1024,'Fach-ID''s'!$C$4:$D$1000,1,FALSE))),"Kurs noch nicht gelistet",IF(AND(ISNA(VLOOKUP(CONCATENATE(VLOOKUP(B1024,'Fach-ID''s'!$B$4:$D$1000,3,FALSE),"-",VLOOKUP(Klausurenliste!F1024,Hilfstabellen!$K$4:$L$103,2,FALSE)),Kurstabelle!$G$3:$G$1327,1,FALSE)),ISNA(VLOOKUP(CONCATENATE(VLOOKUP(B1024,'Fach-ID''s'!$C$4:$D$1000,2,FALSE),"-",VLOOKUP(Klausurenliste!F1024,Hilfstabellen!$K$4:$L$103,2,FALSE)),Kurstabelle!$G$3:$G$1327,1,FALSE))),"Kurs zu dem Professor noch nicht gelistet",IF(ISNA(IF(D1024="",CONCATENATE(VLOOKUP(B1024,'Fach-ID''s'!$B$4:$D$1000,3,FALSE),"-",VLOOKUP(Klausurenliste!F1024,Hilfstabellen!$K$4:$L$103,2,FALSE)),CONCATENATE(VLOOKUP(B1024,'Fach-ID''s'!$B$4:$D$1000,3,FALSE),"-",VLOOKUP(Klausurenliste!F1024,Hilfstabellen!$K$4:$L$103,2,FALSE),"\",D1024))),IF(D1024="",CONCATENATE(VLOOKUP(B1024,'Fach-ID''s'!$C$4:$D$1000,2,FALSE),"-",VLOOKUP(Klausurenliste!F1024,Hilfstabellen!$K$4:$L$103,2,FALSE)),CONCATENATE(VLOOKUP(B1024,'Fach-ID''s'!$C$4:$D$1000,2,FALSE),"-",VLOOKUP(Klausurenliste!F1024,Hilfstabellen!$K$4:$L$103,2,FALSE),"\",D1024)),IF(D1024="",CONCATENATE(VLOOKUP(B1024,'Fach-ID''s'!$B$4:$D$1000,3,FALSE),"-",VLOOKUP(Klausurenliste!F1024,Hilfstabellen!$K$4:$L$103,2,FALSE)),CONCATENATE(VLOOKUP(B1024,'Fach-ID''s'!$B$4:$D$1000,3,FALSE),"-",VLOOKUP(Klausurenliste!F1024,Hilfstabellen!$K$4:$L$103,2,FALSE),"\",D1024))))))</f>
        <v/>
      </c>
      <c r="J1024" s="2"/>
      <c r="K1024" s="8"/>
      <c r="L1024" t="s">
        <v>20</v>
      </c>
    </row>
    <row r="1025" spans="1:12" ht="15.75" hidden="1" x14ac:dyDescent="0.25">
      <c r="A1025" t="str">
        <f t="shared" si="30"/>
        <v/>
      </c>
      <c r="B1025" s="14"/>
      <c r="C1025" s="15"/>
      <c r="D1025" s="14"/>
      <c r="E1025" s="13"/>
      <c r="F1025" s="13"/>
      <c r="G1025" s="13" t="str">
        <f>IF(ISNA(VLOOKUP(B1025,Kurstabelle!$B$3:$G$1327,5,FALSE)),"",VLOOKUP(B1025,Kurstabelle!$B$3:$G$1327,5,FALSE))</f>
        <v/>
      </c>
      <c r="H1025" s="13" t="str">
        <f>IF(ISNA(VLOOKUP(B1025,Kurstabelle!$B$3:$G$1327,4,FALSE)),"",VLOOKUP(B1025,Kurstabelle!$B$3:$G$1327,4,FALSE))</f>
        <v/>
      </c>
      <c r="I1025" s="2" t="str">
        <f>IF(B1025="","",IF(AND(ISNA(VLOOKUP(B1025,'Fach-ID''s'!$B$4:$D$1000,1,FALSE)),ISNA(VLOOKUP(B1025,'Fach-ID''s'!$C$4:$D$1000,1,FALSE))),"Kurs noch nicht gelistet",IF(AND(ISNA(VLOOKUP(CONCATENATE(VLOOKUP(B1025,'Fach-ID''s'!$B$4:$D$1000,3,FALSE),"-",VLOOKUP(Klausurenliste!F1025,Hilfstabellen!$K$4:$L$103,2,FALSE)),Kurstabelle!$G$3:$G$1327,1,FALSE)),ISNA(VLOOKUP(CONCATENATE(VLOOKUP(B1025,'Fach-ID''s'!$C$4:$D$1000,2,FALSE),"-",VLOOKUP(Klausurenliste!F1025,Hilfstabellen!$K$4:$L$103,2,FALSE)),Kurstabelle!$G$3:$G$1327,1,FALSE))),"Kurs zu dem Professor noch nicht gelistet",IF(ISNA(IF(D1025="",CONCATENATE(VLOOKUP(B1025,'Fach-ID''s'!$B$4:$D$1000,3,FALSE),"-",VLOOKUP(Klausurenliste!F1025,Hilfstabellen!$K$4:$L$103,2,FALSE)),CONCATENATE(VLOOKUP(B1025,'Fach-ID''s'!$B$4:$D$1000,3,FALSE),"-",VLOOKUP(Klausurenliste!F1025,Hilfstabellen!$K$4:$L$103,2,FALSE),"\",D1025))),IF(D1025="",CONCATENATE(VLOOKUP(B1025,'Fach-ID''s'!$C$4:$D$1000,2,FALSE),"-",VLOOKUP(Klausurenliste!F1025,Hilfstabellen!$K$4:$L$103,2,FALSE)),CONCATENATE(VLOOKUP(B1025,'Fach-ID''s'!$C$4:$D$1000,2,FALSE),"-",VLOOKUP(Klausurenliste!F1025,Hilfstabellen!$K$4:$L$103,2,FALSE),"\",D1025)),IF(D1025="",CONCATENATE(VLOOKUP(B1025,'Fach-ID''s'!$B$4:$D$1000,3,FALSE),"-",VLOOKUP(Klausurenliste!F1025,Hilfstabellen!$K$4:$L$103,2,FALSE)),CONCATENATE(VLOOKUP(B1025,'Fach-ID''s'!$B$4:$D$1000,3,FALSE),"-",VLOOKUP(Klausurenliste!F1025,Hilfstabellen!$K$4:$L$103,2,FALSE),"\",D1025))))))</f>
        <v/>
      </c>
      <c r="J1025" s="2"/>
      <c r="K1025" s="8"/>
      <c r="L1025" t="s">
        <v>20</v>
      </c>
    </row>
    <row r="1026" spans="1:12" ht="15.75" hidden="1" x14ac:dyDescent="0.25">
      <c r="A1026" t="str">
        <f t="shared" si="30"/>
        <v/>
      </c>
      <c r="B1026" s="14"/>
      <c r="C1026" s="15"/>
      <c r="D1026" s="14"/>
      <c r="E1026" s="13"/>
      <c r="F1026" s="13"/>
      <c r="G1026" s="13" t="str">
        <f>IF(ISNA(VLOOKUP(B1026,Kurstabelle!$B$3:$G$1327,5,FALSE)),"",VLOOKUP(B1026,Kurstabelle!$B$3:$G$1327,5,FALSE))</f>
        <v/>
      </c>
      <c r="H1026" s="13" t="str">
        <f>IF(ISNA(VLOOKUP(B1026,Kurstabelle!$B$3:$G$1327,4,FALSE)),"",VLOOKUP(B1026,Kurstabelle!$B$3:$G$1327,4,FALSE))</f>
        <v/>
      </c>
      <c r="I1026" s="2" t="str">
        <f>IF(B1026="","",IF(AND(ISNA(VLOOKUP(B1026,'Fach-ID''s'!$B$4:$D$1000,1,FALSE)),ISNA(VLOOKUP(B1026,'Fach-ID''s'!$C$4:$D$1000,1,FALSE))),"Kurs noch nicht gelistet",IF(AND(ISNA(VLOOKUP(CONCATENATE(VLOOKUP(B1026,'Fach-ID''s'!$B$4:$D$1000,3,FALSE),"-",VLOOKUP(Klausurenliste!F1026,Hilfstabellen!$K$4:$L$103,2,FALSE)),Kurstabelle!$G$3:$G$1327,1,FALSE)),ISNA(VLOOKUP(CONCATENATE(VLOOKUP(B1026,'Fach-ID''s'!$C$4:$D$1000,2,FALSE),"-",VLOOKUP(Klausurenliste!F1026,Hilfstabellen!$K$4:$L$103,2,FALSE)),Kurstabelle!$G$3:$G$1327,1,FALSE))),"Kurs zu dem Professor noch nicht gelistet",IF(ISNA(IF(D1026="",CONCATENATE(VLOOKUP(B1026,'Fach-ID''s'!$B$4:$D$1000,3,FALSE),"-",VLOOKUP(Klausurenliste!F1026,Hilfstabellen!$K$4:$L$103,2,FALSE)),CONCATENATE(VLOOKUP(B1026,'Fach-ID''s'!$B$4:$D$1000,3,FALSE),"-",VLOOKUP(Klausurenliste!F1026,Hilfstabellen!$K$4:$L$103,2,FALSE),"\",D1026))),IF(D1026="",CONCATENATE(VLOOKUP(B1026,'Fach-ID''s'!$C$4:$D$1000,2,FALSE),"-",VLOOKUP(Klausurenliste!F1026,Hilfstabellen!$K$4:$L$103,2,FALSE)),CONCATENATE(VLOOKUP(B1026,'Fach-ID''s'!$C$4:$D$1000,2,FALSE),"-",VLOOKUP(Klausurenliste!F1026,Hilfstabellen!$K$4:$L$103,2,FALSE),"\",D1026)),IF(D1026="",CONCATENATE(VLOOKUP(B1026,'Fach-ID''s'!$B$4:$D$1000,3,FALSE),"-",VLOOKUP(Klausurenliste!F1026,Hilfstabellen!$K$4:$L$103,2,FALSE)),CONCATENATE(VLOOKUP(B1026,'Fach-ID''s'!$B$4:$D$1000,3,FALSE),"-",VLOOKUP(Klausurenliste!F1026,Hilfstabellen!$K$4:$L$103,2,FALSE),"\",D1026))))))</f>
        <v/>
      </c>
      <c r="J1026" s="2"/>
      <c r="K1026" s="8"/>
      <c r="L1026" t="s">
        <v>20</v>
      </c>
    </row>
    <row r="1027" spans="1:12" ht="15.75" hidden="1" x14ac:dyDescent="0.25">
      <c r="A1027" t="str">
        <f t="shared" si="30"/>
        <v/>
      </c>
      <c r="B1027" s="14"/>
      <c r="C1027" s="15"/>
      <c r="D1027" s="14"/>
      <c r="E1027" s="13"/>
      <c r="F1027" s="13"/>
      <c r="G1027" s="13" t="str">
        <f>IF(ISNA(VLOOKUP(B1027,Kurstabelle!$B$3:$G$1327,5,FALSE)),"",VLOOKUP(B1027,Kurstabelle!$B$3:$G$1327,5,FALSE))</f>
        <v/>
      </c>
      <c r="H1027" s="13" t="str">
        <f>IF(ISNA(VLOOKUP(B1027,Kurstabelle!$B$3:$G$1327,4,FALSE)),"",VLOOKUP(B1027,Kurstabelle!$B$3:$G$1327,4,FALSE))</f>
        <v/>
      </c>
      <c r="I1027" s="2" t="str">
        <f>IF(B1027="","",IF(AND(ISNA(VLOOKUP(B1027,'Fach-ID''s'!$B$4:$D$1000,1,FALSE)),ISNA(VLOOKUP(B1027,'Fach-ID''s'!$C$4:$D$1000,1,FALSE))),"Kurs noch nicht gelistet",IF(AND(ISNA(VLOOKUP(CONCATENATE(VLOOKUP(B1027,'Fach-ID''s'!$B$4:$D$1000,3,FALSE),"-",VLOOKUP(Klausurenliste!F1027,Hilfstabellen!$K$4:$L$103,2,FALSE)),Kurstabelle!$G$3:$G$1327,1,FALSE)),ISNA(VLOOKUP(CONCATENATE(VLOOKUP(B1027,'Fach-ID''s'!$C$4:$D$1000,2,FALSE),"-",VLOOKUP(Klausurenliste!F1027,Hilfstabellen!$K$4:$L$103,2,FALSE)),Kurstabelle!$G$3:$G$1327,1,FALSE))),"Kurs zu dem Professor noch nicht gelistet",IF(ISNA(IF(D1027="",CONCATENATE(VLOOKUP(B1027,'Fach-ID''s'!$B$4:$D$1000,3,FALSE),"-",VLOOKUP(Klausurenliste!F1027,Hilfstabellen!$K$4:$L$103,2,FALSE)),CONCATENATE(VLOOKUP(B1027,'Fach-ID''s'!$B$4:$D$1000,3,FALSE),"-",VLOOKUP(Klausurenliste!F1027,Hilfstabellen!$K$4:$L$103,2,FALSE),"\",D1027))),IF(D1027="",CONCATENATE(VLOOKUP(B1027,'Fach-ID''s'!$C$4:$D$1000,2,FALSE),"-",VLOOKUP(Klausurenliste!F1027,Hilfstabellen!$K$4:$L$103,2,FALSE)),CONCATENATE(VLOOKUP(B1027,'Fach-ID''s'!$C$4:$D$1000,2,FALSE),"-",VLOOKUP(Klausurenliste!F1027,Hilfstabellen!$K$4:$L$103,2,FALSE),"\",D1027)),IF(D1027="",CONCATENATE(VLOOKUP(B1027,'Fach-ID''s'!$B$4:$D$1000,3,FALSE),"-",VLOOKUP(Klausurenliste!F1027,Hilfstabellen!$K$4:$L$103,2,FALSE)),CONCATENATE(VLOOKUP(B1027,'Fach-ID''s'!$B$4:$D$1000,3,FALSE),"-",VLOOKUP(Klausurenliste!F1027,Hilfstabellen!$K$4:$L$103,2,FALSE),"\",D1027))))))</f>
        <v/>
      </c>
      <c r="J1027" s="2"/>
      <c r="K1027" s="8"/>
      <c r="L1027" t="s">
        <v>20</v>
      </c>
    </row>
    <row r="1028" spans="1:12" ht="15.75" hidden="1" x14ac:dyDescent="0.25">
      <c r="A1028" t="str">
        <f t="shared" si="30"/>
        <v/>
      </c>
      <c r="B1028" s="14"/>
      <c r="C1028" s="16"/>
      <c r="D1028" s="14"/>
      <c r="E1028" s="13"/>
      <c r="F1028" s="13"/>
      <c r="G1028" s="13" t="str">
        <f>IF(ISNA(VLOOKUP(B1028,Kurstabelle!$B$3:$G$1327,5,FALSE)),"",VLOOKUP(B1028,Kurstabelle!$B$3:$G$1327,5,FALSE))</f>
        <v/>
      </c>
      <c r="H1028" s="13" t="str">
        <f>IF(ISNA(VLOOKUP(B1028,Kurstabelle!$B$3:$G$1327,4,FALSE)),"",VLOOKUP(B1028,Kurstabelle!$B$3:$G$1327,4,FALSE))</f>
        <v/>
      </c>
      <c r="I1028" s="2" t="str">
        <f>IF(B1028="","",IF(AND(ISNA(VLOOKUP(B1028,'Fach-ID''s'!$B$4:$D$1000,1,FALSE)),ISNA(VLOOKUP(B1028,'Fach-ID''s'!$C$4:$D$1000,1,FALSE))),"Kurs noch nicht gelistet",IF(AND(ISNA(VLOOKUP(CONCATENATE(VLOOKUP(B1028,'Fach-ID''s'!$B$4:$D$1000,3,FALSE),"-",VLOOKUP(Klausurenliste!F1028,Hilfstabellen!$K$4:$L$103,2,FALSE)),Kurstabelle!$G$3:$G$1327,1,FALSE)),ISNA(VLOOKUP(CONCATENATE(VLOOKUP(B1028,'Fach-ID''s'!$C$4:$D$1000,2,FALSE),"-",VLOOKUP(Klausurenliste!F1028,Hilfstabellen!$K$4:$L$103,2,FALSE)),Kurstabelle!$G$3:$G$1327,1,FALSE))),"Kurs zu dem Professor noch nicht gelistet",IF(ISNA(IF(D1028="",CONCATENATE(VLOOKUP(B1028,'Fach-ID''s'!$B$4:$D$1000,3,FALSE),"-",VLOOKUP(Klausurenliste!F1028,Hilfstabellen!$K$4:$L$103,2,FALSE)),CONCATENATE(VLOOKUP(B1028,'Fach-ID''s'!$B$4:$D$1000,3,FALSE),"-",VLOOKUP(Klausurenliste!F1028,Hilfstabellen!$K$4:$L$103,2,FALSE),"\",D1028))),IF(D1028="",CONCATENATE(VLOOKUP(B1028,'Fach-ID''s'!$C$4:$D$1000,2,FALSE),"-",VLOOKUP(Klausurenliste!F1028,Hilfstabellen!$K$4:$L$103,2,FALSE)),CONCATENATE(VLOOKUP(B1028,'Fach-ID''s'!$C$4:$D$1000,2,FALSE),"-",VLOOKUP(Klausurenliste!F1028,Hilfstabellen!$K$4:$L$103,2,FALSE),"\",D1028)),IF(D1028="",CONCATENATE(VLOOKUP(B1028,'Fach-ID''s'!$B$4:$D$1000,3,FALSE),"-",VLOOKUP(Klausurenliste!F1028,Hilfstabellen!$K$4:$L$103,2,FALSE)),CONCATENATE(VLOOKUP(B1028,'Fach-ID''s'!$B$4:$D$1000,3,FALSE),"-",VLOOKUP(Klausurenliste!F1028,Hilfstabellen!$K$4:$L$103,2,FALSE),"\",D1028))))))</f>
        <v/>
      </c>
      <c r="J1028" s="2"/>
      <c r="K1028" s="8"/>
      <c r="L1028" t="s">
        <v>20</v>
      </c>
    </row>
    <row r="1029" spans="1:12" ht="15.75" hidden="1" x14ac:dyDescent="0.25">
      <c r="A1029" t="str">
        <f t="shared" si="30"/>
        <v/>
      </c>
      <c r="B1029" s="14"/>
      <c r="C1029" s="16"/>
      <c r="D1029" s="14"/>
      <c r="E1029" s="13"/>
      <c r="F1029" s="13"/>
      <c r="G1029" s="13" t="str">
        <f>IF(ISNA(VLOOKUP(B1029,Kurstabelle!$B$3:$G$1327,5,FALSE)),"",VLOOKUP(B1029,Kurstabelle!$B$3:$G$1327,5,FALSE))</f>
        <v/>
      </c>
      <c r="H1029" s="13" t="str">
        <f>IF(ISNA(VLOOKUP(B1029,Kurstabelle!$B$3:$G$1327,4,FALSE)),"",VLOOKUP(B1029,Kurstabelle!$B$3:$G$1327,4,FALSE))</f>
        <v/>
      </c>
      <c r="I1029" s="2" t="str">
        <f>IF(B1029="","",IF(AND(ISNA(VLOOKUP(B1029,'Fach-ID''s'!$B$4:$D$1000,1,FALSE)),ISNA(VLOOKUP(B1029,'Fach-ID''s'!$C$4:$D$1000,1,FALSE))),"Kurs noch nicht gelistet",IF(AND(ISNA(VLOOKUP(CONCATENATE(VLOOKUP(B1029,'Fach-ID''s'!$B$4:$D$1000,3,FALSE),"-",VLOOKUP(Klausurenliste!F1029,Hilfstabellen!$K$4:$L$103,2,FALSE)),Kurstabelle!$G$3:$G$1327,1,FALSE)),ISNA(VLOOKUP(CONCATENATE(VLOOKUP(B1029,'Fach-ID''s'!$C$4:$D$1000,2,FALSE),"-",VLOOKUP(Klausurenliste!F1029,Hilfstabellen!$K$4:$L$103,2,FALSE)),Kurstabelle!$G$3:$G$1327,1,FALSE))),"Kurs zu dem Professor noch nicht gelistet",IF(ISNA(IF(D1029="",CONCATENATE(VLOOKUP(B1029,'Fach-ID''s'!$B$4:$D$1000,3,FALSE),"-",VLOOKUP(Klausurenliste!F1029,Hilfstabellen!$K$4:$L$103,2,FALSE)),CONCATENATE(VLOOKUP(B1029,'Fach-ID''s'!$B$4:$D$1000,3,FALSE),"-",VLOOKUP(Klausurenliste!F1029,Hilfstabellen!$K$4:$L$103,2,FALSE),"\",D1029))),IF(D1029="",CONCATENATE(VLOOKUP(B1029,'Fach-ID''s'!$C$4:$D$1000,2,FALSE),"-",VLOOKUP(Klausurenliste!F1029,Hilfstabellen!$K$4:$L$103,2,FALSE)),CONCATENATE(VLOOKUP(B1029,'Fach-ID''s'!$C$4:$D$1000,2,FALSE),"-",VLOOKUP(Klausurenliste!F1029,Hilfstabellen!$K$4:$L$103,2,FALSE),"\",D1029)),IF(D1029="",CONCATENATE(VLOOKUP(B1029,'Fach-ID''s'!$B$4:$D$1000,3,FALSE),"-",VLOOKUP(Klausurenliste!F1029,Hilfstabellen!$K$4:$L$103,2,FALSE)),CONCATENATE(VLOOKUP(B1029,'Fach-ID''s'!$B$4:$D$1000,3,FALSE),"-",VLOOKUP(Klausurenliste!F1029,Hilfstabellen!$K$4:$L$103,2,FALSE),"\",D1029))))))</f>
        <v/>
      </c>
      <c r="J1029" s="2"/>
      <c r="K1029" s="8"/>
      <c r="L1029" t="s">
        <v>20</v>
      </c>
    </row>
    <row r="1030" spans="1:12" ht="15.75" hidden="1" x14ac:dyDescent="0.25">
      <c r="A1030" t="str">
        <f t="shared" si="30"/>
        <v/>
      </c>
      <c r="B1030" s="14"/>
      <c r="C1030" s="16"/>
      <c r="D1030" s="14"/>
      <c r="E1030" s="13"/>
      <c r="F1030" s="13"/>
      <c r="G1030" s="13" t="str">
        <f>IF(ISNA(VLOOKUP(B1030,Kurstabelle!$B$3:$G$1327,5,FALSE)),"",VLOOKUP(B1030,Kurstabelle!$B$3:$G$1327,5,FALSE))</f>
        <v/>
      </c>
      <c r="H1030" s="13" t="str">
        <f>IF(ISNA(VLOOKUP(B1030,Kurstabelle!$B$3:$G$1327,4,FALSE)),"",VLOOKUP(B1030,Kurstabelle!$B$3:$G$1327,4,FALSE))</f>
        <v/>
      </c>
      <c r="I1030" s="2" t="str">
        <f>IF(B1030="","",IF(AND(ISNA(VLOOKUP(B1030,'Fach-ID''s'!$B$4:$D$1000,1,FALSE)),ISNA(VLOOKUP(B1030,'Fach-ID''s'!$C$4:$D$1000,1,FALSE))),"Kurs noch nicht gelistet",IF(AND(ISNA(VLOOKUP(CONCATENATE(VLOOKUP(B1030,'Fach-ID''s'!$B$4:$D$1000,3,FALSE),"-",VLOOKUP(Klausurenliste!F1030,Hilfstabellen!$K$4:$L$103,2,FALSE)),Kurstabelle!$G$3:$G$1327,1,FALSE)),ISNA(VLOOKUP(CONCATENATE(VLOOKUP(B1030,'Fach-ID''s'!$C$4:$D$1000,2,FALSE),"-",VLOOKUP(Klausurenliste!F1030,Hilfstabellen!$K$4:$L$103,2,FALSE)),Kurstabelle!$G$3:$G$1327,1,FALSE))),"Kurs zu dem Professor noch nicht gelistet",IF(ISNA(IF(D1030="",CONCATENATE(VLOOKUP(B1030,'Fach-ID''s'!$B$4:$D$1000,3,FALSE),"-",VLOOKUP(Klausurenliste!F1030,Hilfstabellen!$K$4:$L$103,2,FALSE)),CONCATENATE(VLOOKUP(B1030,'Fach-ID''s'!$B$4:$D$1000,3,FALSE),"-",VLOOKUP(Klausurenliste!F1030,Hilfstabellen!$K$4:$L$103,2,FALSE),"\",D1030))),IF(D1030="",CONCATENATE(VLOOKUP(B1030,'Fach-ID''s'!$C$4:$D$1000,2,FALSE),"-",VLOOKUP(Klausurenliste!F1030,Hilfstabellen!$K$4:$L$103,2,FALSE)),CONCATENATE(VLOOKUP(B1030,'Fach-ID''s'!$C$4:$D$1000,2,FALSE),"-",VLOOKUP(Klausurenliste!F1030,Hilfstabellen!$K$4:$L$103,2,FALSE),"\",D1030)),IF(D1030="",CONCATENATE(VLOOKUP(B1030,'Fach-ID''s'!$B$4:$D$1000,3,FALSE),"-",VLOOKUP(Klausurenliste!F1030,Hilfstabellen!$K$4:$L$103,2,FALSE)),CONCATENATE(VLOOKUP(B1030,'Fach-ID''s'!$B$4:$D$1000,3,FALSE),"-",VLOOKUP(Klausurenliste!F1030,Hilfstabellen!$K$4:$L$103,2,FALSE),"\",D1030))))))</f>
        <v/>
      </c>
      <c r="J1030" s="2"/>
      <c r="K1030" s="8"/>
      <c r="L1030" t="s">
        <v>20</v>
      </c>
    </row>
    <row r="1031" spans="1:12" ht="15.75" hidden="1" x14ac:dyDescent="0.25">
      <c r="A1031" t="str">
        <f t="shared" si="30"/>
        <v/>
      </c>
      <c r="B1031" s="14"/>
      <c r="C1031" s="16"/>
      <c r="D1031" s="14"/>
      <c r="E1031" s="13"/>
      <c r="F1031" s="13"/>
      <c r="G1031" s="13" t="str">
        <f>IF(ISNA(VLOOKUP(B1031,Kurstabelle!$B$3:$G$1327,5,FALSE)),"",VLOOKUP(B1031,Kurstabelle!$B$3:$G$1327,5,FALSE))</f>
        <v/>
      </c>
      <c r="H1031" s="13" t="str">
        <f>IF(ISNA(VLOOKUP(B1031,Kurstabelle!$B$3:$G$1327,4,FALSE)),"",VLOOKUP(B1031,Kurstabelle!$B$3:$G$1327,4,FALSE))</f>
        <v/>
      </c>
      <c r="I1031" s="2" t="str">
        <f>IF(B1031="","",IF(AND(ISNA(VLOOKUP(B1031,'Fach-ID''s'!$B$4:$D$1000,1,FALSE)),ISNA(VLOOKUP(B1031,'Fach-ID''s'!$C$4:$D$1000,1,FALSE))),"Kurs noch nicht gelistet",IF(AND(ISNA(VLOOKUP(CONCATENATE(VLOOKUP(B1031,'Fach-ID''s'!$B$4:$D$1000,3,FALSE),"-",VLOOKUP(Klausurenliste!F1031,Hilfstabellen!$K$4:$L$103,2,FALSE)),Kurstabelle!$G$3:$G$1327,1,FALSE)),ISNA(VLOOKUP(CONCATENATE(VLOOKUP(B1031,'Fach-ID''s'!$C$4:$D$1000,2,FALSE),"-",VLOOKUP(Klausurenliste!F1031,Hilfstabellen!$K$4:$L$103,2,FALSE)),Kurstabelle!$G$3:$G$1327,1,FALSE))),"Kurs zu dem Professor noch nicht gelistet",IF(ISNA(IF(D1031="",CONCATENATE(VLOOKUP(B1031,'Fach-ID''s'!$B$4:$D$1000,3,FALSE),"-",VLOOKUP(Klausurenliste!F1031,Hilfstabellen!$K$4:$L$103,2,FALSE)),CONCATENATE(VLOOKUP(B1031,'Fach-ID''s'!$B$4:$D$1000,3,FALSE),"-",VLOOKUP(Klausurenliste!F1031,Hilfstabellen!$K$4:$L$103,2,FALSE),"\",D1031))),IF(D1031="",CONCATENATE(VLOOKUP(B1031,'Fach-ID''s'!$C$4:$D$1000,2,FALSE),"-",VLOOKUP(Klausurenliste!F1031,Hilfstabellen!$K$4:$L$103,2,FALSE)),CONCATENATE(VLOOKUP(B1031,'Fach-ID''s'!$C$4:$D$1000,2,FALSE),"-",VLOOKUP(Klausurenliste!F1031,Hilfstabellen!$K$4:$L$103,2,FALSE),"\",D1031)),IF(D1031="",CONCATENATE(VLOOKUP(B1031,'Fach-ID''s'!$B$4:$D$1000,3,FALSE),"-",VLOOKUP(Klausurenliste!F1031,Hilfstabellen!$K$4:$L$103,2,FALSE)),CONCATENATE(VLOOKUP(B1031,'Fach-ID''s'!$B$4:$D$1000,3,FALSE),"-",VLOOKUP(Klausurenliste!F1031,Hilfstabellen!$K$4:$L$103,2,FALSE),"\",D1031))))))</f>
        <v/>
      </c>
      <c r="J1031" s="2"/>
      <c r="K1031" s="8"/>
      <c r="L1031" t="s">
        <v>20</v>
      </c>
    </row>
    <row r="1032" spans="1:12" ht="15.75" hidden="1" x14ac:dyDescent="0.25">
      <c r="A1032" t="str">
        <f t="shared" ref="A1032:A1095" si="32">I1032</f>
        <v/>
      </c>
      <c r="B1032" s="14"/>
      <c r="C1032" s="16"/>
      <c r="D1032" s="14"/>
      <c r="E1032" s="13"/>
      <c r="F1032" s="13"/>
      <c r="G1032" s="13" t="str">
        <f>IF(ISNA(VLOOKUP(B1032,Kurstabelle!$B$3:$G$1327,5,FALSE)),"",VLOOKUP(B1032,Kurstabelle!$B$3:$G$1327,5,FALSE))</f>
        <v/>
      </c>
      <c r="H1032" s="13" t="str">
        <f>IF(ISNA(VLOOKUP(B1032,Kurstabelle!$B$3:$G$1327,4,FALSE)),"",VLOOKUP(B1032,Kurstabelle!$B$3:$G$1327,4,FALSE))</f>
        <v/>
      </c>
      <c r="I1032" s="2" t="str">
        <f>IF(B1032="","",IF(AND(ISNA(VLOOKUP(B1032,'Fach-ID''s'!$B$4:$D$1000,1,FALSE)),ISNA(VLOOKUP(B1032,'Fach-ID''s'!$C$4:$D$1000,1,FALSE))),"Kurs noch nicht gelistet",IF(AND(ISNA(VLOOKUP(CONCATENATE(VLOOKUP(B1032,'Fach-ID''s'!$B$4:$D$1000,3,FALSE),"-",VLOOKUP(Klausurenliste!F1032,Hilfstabellen!$K$4:$L$103,2,FALSE)),Kurstabelle!$G$3:$G$1327,1,FALSE)),ISNA(VLOOKUP(CONCATENATE(VLOOKUP(B1032,'Fach-ID''s'!$C$4:$D$1000,2,FALSE),"-",VLOOKUP(Klausurenliste!F1032,Hilfstabellen!$K$4:$L$103,2,FALSE)),Kurstabelle!$G$3:$G$1327,1,FALSE))),"Kurs zu dem Professor noch nicht gelistet",IF(ISNA(IF(D1032="",CONCATENATE(VLOOKUP(B1032,'Fach-ID''s'!$B$4:$D$1000,3,FALSE),"-",VLOOKUP(Klausurenliste!F1032,Hilfstabellen!$K$4:$L$103,2,FALSE)),CONCATENATE(VLOOKUP(B1032,'Fach-ID''s'!$B$4:$D$1000,3,FALSE),"-",VLOOKUP(Klausurenliste!F1032,Hilfstabellen!$K$4:$L$103,2,FALSE),"\",D1032))),IF(D1032="",CONCATENATE(VLOOKUP(B1032,'Fach-ID''s'!$C$4:$D$1000,2,FALSE),"-",VLOOKUP(Klausurenliste!F1032,Hilfstabellen!$K$4:$L$103,2,FALSE)),CONCATENATE(VLOOKUP(B1032,'Fach-ID''s'!$C$4:$D$1000,2,FALSE),"-",VLOOKUP(Klausurenliste!F1032,Hilfstabellen!$K$4:$L$103,2,FALSE),"\",D1032)),IF(D1032="",CONCATENATE(VLOOKUP(B1032,'Fach-ID''s'!$B$4:$D$1000,3,FALSE),"-",VLOOKUP(Klausurenliste!F1032,Hilfstabellen!$K$4:$L$103,2,FALSE)),CONCATENATE(VLOOKUP(B1032,'Fach-ID''s'!$B$4:$D$1000,3,FALSE),"-",VLOOKUP(Klausurenliste!F1032,Hilfstabellen!$K$4:$L$103,2,FALSE),"\",D1032))))))</f>
        <v/>
      </c>
      <c r="J1032" s="2"/>
      <c r="K1032" s="8"/>
      <c r="L1032" t="s">
        <v>20</v>
      </c>
    </row>
    <row r="1033" spans="1:12" ht="15.75" hidden="1" x14ac:dyDescent="0.25">
      <c r="A1033" t="str">
        <f t="shared" si="32"/>
        <v/>
      </c>
      <c r="B1033" s="14"/>
      <c r="C1033" s="15"/>
      <c r="D1033" s="14"/>
      <c r="E1033" s="13"/>
      <c r="F1033" s="13"/>
      <c r="G1033" s="13" t="str">
        <f>IF(ISNA(VLOOKUP(B1033,Kurstabelle!$B$3:$G$1327,5,FALSE)),"",VLOOKUP(B1033,Kurstabelle!$B$3:$G$1327,5,FALSE))</f>
        <v/>
      </c>
      <c r="H1033" s="13" t="str">
        <f>IF(ISNA(VLOOKUP(B1033,Kurstabelle!$B$3:$G$1327,4,FALSE)),"",VLOOKUP(B1033,Kurstabelle!$B$3:$G$1327,4,FALSE))</f>
        <v/>
      </c>
      <c r="I1033" s="2" t="str">
        <f>IF(B1033="","",IF(AND(ISNA(VLOOKUP(B1033,'Fach-ID''s'!$B$4:$D$1000,1,FALSE)),ISNA(VLOOKUP(B1033,'Fach-ID''s'!$C$4:$D$1000,1,FALSE))),"Kurs noch nicht gelistet",IF(AND(ISNA(VLOOKUP(CONCATENATE(VLOOKUP(B1033,'Fach-ID''s'!$B$4:$D$1000,3,FALSE),"-",VLOOKUP(Klausurenliste!F1033,Hilfstabellen!$K$4:$L$103,2,FALSE)),Kurstabelle!$G$3:$G$1327,1,FALSE)),ISNA(VLOOKUP(CONCATENATE(VLOOKUP(B1033,'Fach-ID''s'!$C$4:$D$1000,2,FALSE),"-",VLOOKUP(Klausurenliste!F1033,Hilfstabellen!$K$4:$L$103,2,FALSE)),Kurstabelle!$G$3:$G$1327,1,FALSE))),"Kurs zu dem Professor noch nicht gelistet",IF(ISNA(IF(D1033="",CONCATENATE(VLOOKUP(B1033,'Fach-ID''s'!$B$4:$D$1000,3,FALSE),"-",VLOOKUP(Klausurenliste!F1033,Hilfstabellen!$K$4:$L$103,2,FALSE)),CONCATENATE(VLOOKUP(B1033,'Fach-ID''s'!$B$4:$D$1000,3,FALSE),"-",VLOOKUP(Klausurenliste!F1033,Hilfstabellen!$K$4:$L$103,2,FALSE),"\",D1033))),IF(D1033="",CONCATENATE(VLOOKUP(B1033,'Fach-ID''s'!$C$4:$D$1000,2,FALSE),"-",VLOOKUP(Klausurenliste!F1033,Hilfstabellen!$K$4:$L$103,2,FALSE)),CONCATENATE(VLOOKUP(B1033,'Fach-ID''s'!$C$4:$D$1000,2,FALSE),"-",VLOOKUP(Klausurenliste!F1033,Hilfstabellen!$K$4:$L$103,2,FALSE),"\",D1033)),IF(D1033="",CONCATENATE(VLOOKUP(B1033,'Fach-ID''s'!$B$4:$D$1000,3,FALSE),"-",VLOOKUP(Klausurenliste!F1033,Hilfstabellen!$K$4:$L$103,2,FALSE)),CONCATENATE(VLOOKUP(B1033,'Fach-ID''s'!$B$4:$D$1000,3,FALSE),"-",VLOOKUP(Klausurenliste!F1033,Hilfstabellen!$K$4:$L$103,2,FALSE),"\",D1033))))))</f>
        <v/>
      </c>
      <c r="J1033" s="2"/>
      <c r="K1033" s="8"/>
      <c r="L1033" t="s">
        <v>20</v>
      </c>
    </row>
    <row r="1034" spans="1:12" ht="15.75" hidden="1" x14ac:dyDescent="0.25">
      <c r="A1034" t="str">
        <f t="shared" si="32"/>
        <v/>
      </c>
      <c r="B1034" s="14"/>
      <c r="C1034" s="15"/>
      <c r="D1034" s="14"/>
      <c r="E1034" s="13"/>
      <c r="F1034" s="13"/>
      <c r="G1034" s="13" t="str">
        <f>IF(ISNA(VLOOKUP(B1034,Kurstabelle!$B$3:$G$1327,5,FALSE)),"",VLOOKUP(B1034,Kurstabelle!$B$3:$G$1327,5,FALSE))</f>
        <v/>
      </c>
      <c r="H1034" s="13" t="str">
        <f>IF(ISNA(VLOOKUP(B1034,Kurstabelle!$B$3:$G$1327,4,FALSE)),"",VLOOKUP(B1034,Kurstabelle!$B$3:$G$1327,4,FALSE))</f>
        <v/>
      </c>
      <c r="I1034" s="2" t="str">
        <f>IF(B1034="","",IF(AND(ISNA(VLOOKUP(B1034,'Fach-ID''s'!$B$4:$D$1000,1,FALSE)),ISNA(VLOOKUP(B1034,'Fach-ID''s'!$C$4:$D$1000,1,FALSE))),"Kurs noch nicht gelistet",IF(AND(ISNA(VLOOKUP(CONCATENATE(VLOOKUP(B1034,'Fach-ID''s'!$B$4:$D$1000,3,FALSE),"-",VLOOKUP(Klausurenliste!F1034,Hilfstabellen!$K$4:$L$103,2,FALSE)),Kurstabelle!$G$3:$G$1327,1,FALSE)),ISNA(VLOOKUP(CONCATENATE(VLOOKUP(B1034,'Fach-ID''s'!$C$4:$D$1000,2,FALSE),"-",VLOOKUP(Klausurenliste!F1034,Hilfstabellen!$K$4:$L$103,2,FALSE)),Kurstabelle!$G$3:$G$1327,1,FALSE))),"Kurs zu dem Professor noch nicht gelistet",IF(ISNA(IF(D1034="",CONCATENATE(VLOOKUP(B1034,'Fach-ID''s'!$B$4:$D$1000,3,FALSE),"-",VLOOKUP(Klausurenliste!F1034,Hilfstabellen!$K$4:$L$103,2,FALSE)),CONCATENATE(VLOOKUP(B1034,'Fach-ID''s'!$B$4:$D$1000,3,FALSE),"-",VLOOKUP(Klausurenliste!F1034,Hilfstabellen!$K$4:$L$103,2,FALSE),"\",D1034))),IF(D1034="",CONCATENATE(VLOOKUP(B1034,'Fach-ID''s'!$C$4:$D$1000,2,FALSE),"-",VLOOKUP(Klausurenliste!F1034,Hilfstabellen!$K$4:$L$103,2,FALSE)),CONCATENATE(VLOOKUP(B1034,'Fach-ID''s'!$C$4:$D$1000,2,FALSE),"-",VLOOKUP(Klausurenliste!F1034,Hilfstabellen!$K$4:$L$103,2,FALSE),"\",D1034)),IF(D1034="",CONCATENATE(VLOOKUP(B1034,'Fach-ID''s'!$B$4:$D$1000,3,FALSE),"-",VLOOKUP(Klausurenliste!F1034,Hilfstabellen!$K$4:$L$103,2,FALSE)),CONCATENATE(VLOOKUP(B1034,'Fach-ID''s'!$B$4:$D$1000,3,FALSE),"-",VLOOKUP(Klausurenliste!F1034,Hilfstabellen!$K$4:$L$103,2,FALSE),"\",D1034))))))</f>
        <v/>
      </c>
      <c r="J1034" s="2"/>
      <c r="K1034" s="8"/>
      <c r="L1034" t="s">
        <v>20</v>
      </c>
    </row>
    <row r="1035" spans="1:12" ht="15.75" hidden="1" x14ac:dyDescent="0.25">
      <c r="A1035" t="str">
        <f t="shared" si="32"/>
        <v/>
      </c>
      <c r="B1035" s="14"/>
      <c r="C1035" s="15"/>
      <c r="D1035" s="14"/>
      <c r="E1035" s="13"/>
      <c r="F1035" s="13"/>
      <c r="G1035" s="13" t="str">
        <f>IF(ISNA(VLOOKUP(B1035,Kurstabelle!$B$3:$G$1327,5,FALSE)),"",VLOOKUP(B1035,Kurstabelle!$B$3:$G$1327,5,FALSE))</f>
        <v/>
      </c>
      <c r="H1035" s="13" t="str">
        <f>IF(ISNA(VLOOKUP(B1035,Kurstabelle!$B$3:$G$1327,4,FALSE)),"",VLOOKUP(B1035,Kurstabelle!$B$3:$G$1327,4,FALSE))</f>
        <v/>
      </c>
      <c r="I1035" s="2" t="str">
        <f>IF(B1035="","",IF(AND(ISNA(VLOOKUP(B1035,'Fach-ID''s'!$B$4:$D$1000,1,FALSE)),ISNA(VLOOKUP(B1035,'Fach-ID''s'!$C$4:$D$1000,1,FALSE))),"Kurs noch nicht gelistet",IF(AND(ISNA(VLOOKUP(CONCATENATE(VLOOKUP(B1035,'Fach-ID''s'!$B$4:$D$1000,3,FALSE),"-",VLOOKUP(Klausurenliste!F1035,Hilfstabellen!$K$4:$L$103,2,FALSE)),Kurstabelle!$G$3:$G$1327,1,FALSE)),ISNA(VLOOKUP(CONCATENATE(VLOOKUP(B1035,'Fach-ID''s'!$C$4:$D$1000,2,FALSE),"-",VLOOKUP(Klausurenliste!F1035,Hilfstabellen!$K$4:$L$103,2,FALSE)),Kurstabelle!$G$3:$G$1327,1,FALSE))),"Kurs zu dem Professor noch nicht gelistet",IF(ISNA(IF(D1035="",CONCATENATE(VLOOKUP(B1035,'Fach-ID''s'!$B$4:$D$1000,3,FALSE),"-",VLOOKUP(Klausurenliste!F1035,Hilfstabellen!$K$4:$L$103,2,FALSE)),CONCATENATE(VLOOKUP(B1035,'Fach-ID''s'!$B$4:$D$1000,3,FALSE),"-",VLOOKUP(Klausurenliste!F1035,Hilfstabellen!$K$4:$L$103,2,FALSE),"\",D1035))),IF(D1035="",CONCATENATE(VLOOKUP(B1035,'Fach-ID''s'!$C$4:$D$1000,2,FALSE),"-",VLOOKUP(Klausurenliste!F1035,Hilfstabellen!$K$4:$L$103,2,FALSE)),CONCATENATE(VLOOKUP(B1035,'Fach-ID''s'!$C$4:$D$1000,2,FALSE),"-",VLOOKUP(Klausurenliste!F1035,Hilfstabellen!$K$4:$L$103,2,FALSE),"\",D1035)),IF(D1035="",CONCATENATE(VLOOKUP(B1035,'Fach-ID''s'!$B$4:$D$1000,3,FALSE),"-",VLOOKUP(Klausurenliste!F1035,Hilfstabellen!$K$4:$L$103,2,FALSE)),CONCATENATE(VLOOKUP(B1035,'Fach-ID''s'!$B$4:$D$1000,3,FALSE),"-",VLOOKUP(Klausurenliste!F1035,Hilfstabellen!$K$4:$L$103,2,FALSE),"\",D1035))))))</f>
        <v/>
      </c>
      <c r="J1035" s="2"/>
      <c r="K1035" s="8"/>
      <c r="L1035" t="s">
        <v>20</v>
      </c>
    </row>
    <row r="1036" spans="1:12" ht="15.75" hidden="1" x14ac:dyDescent="0.25">
      <c r="A1036" t="str">
        <f t="shared" si="32"/>
        <v/>
      </c>
      <c r="B1036" s="14"/>
      <c r="C1036" s="15"/>
      <c r="D1036" s="14"/>
      <c r="E1036" s="13"/>
      <c r="F1036" s="13"/>
      <c r="G1036" s="13" t="str">
        <f>IF(ISNA(VLOOKUP(B1036,Kurstabelle!$B$3:$G$1327,5,FALSE)),"",VLOOKUP(B1036,Kurstabelle!$B$3:$G$1327,5,FALSE))</f>
        <v/>
      </c>
      <c r="H1036" s="13" t="str">
        <f>IF(ISNA(VLOOKUP(B1036,Kurstabelle!$B$3:$G$1327,4,FALSE)),"",VLOOKUP(B1036,Kurstabelle!$B$3:$G$1327,4,FALSE))</f>
        <v/>
      </c>
      <c r="I1036" s="2" t="str">
        <f>IF(B1036="","",IF(AND(ISNA(VLOOKUP(B1036,'Fach-ID''s'!$B$4:$D$1000,1,FALSE)),ISNA(VLOOKUP(B1036,'Fach-ID''s'!$C$4:$D$1000,1,FALSE))),"Kurs noch nicht gelistet",IF(AND(ISNA(VLOOKUP(CONCATENATE(VLOOKUP(B1036,'Fach-ID''s'!$B$4:$D$1000,3,FALSE),"-",VLOOKUP(Klausurenliste!F1036,Hilfstabellen!$K$4:$L$103,2,FALSE)),Kurstabelle!$G$3:$G$1327,1,FALSE)),ISNA(VLOOKUP(CONCATENATE(VLOOKUP(B1036,'Fach-ID''s'!$C$4:$D$1000,2,FALSE),"-",VLOOKUP(Klausurenliste!F1036,Hilfstabellen!$K$4:$L$103,2,FALSE)),Kurstabelle!$G$3:$G$1327,1,FALSE))),"Kurs zu dem Professor noch nicht gelistet",IF(ISNA(IF(D1036="",CONCATENATE(VLOOKUP(B1036,'Fach-ID''s'!$B$4:$D$1000,3,FALSE),"-",VLOOKUP(Klausurenliste!F1036,Hilfstabellen!$K$4:$L$103,2,FALSE)),CONCATENATE(VLOOKUP(B1036,'Fach-ID''s'!$B$4:$D$1000,3,FALSE),"-",VLOOKUP(Klausurenliste!F1036,Hilfstabellen!$K$4:$L$103,2,FALSE),"\",D1036))),IF(D1036="",CONCATENATE(VLOOKUP(B1036,'Fach-ID''s'!$C$4:$D$1000,2,FALSE),"-",VLOOKUP(Klausurenliste!F1036,Hilfstabellen!$K$4:$L$103,2,FALSE)),CONCATENATE(VLOOKUP(B1036,'Fach-ID''s'!$C$4:$D$1000,2,FALSE),"-",VLOOKUP(Klausurenliste!F1036,Hilfstabellen!$K$4:$L$103,2,FALSE),"\",D1036)),IF(D1036="",CONCATENATE(VLOOKUP(B1036,'Fach-ID''s'!$B$4:$D$1000,3,FALSE),"-",VLOOKUP(Klausurenliste!F1036,Hilfstabellen!$K$4:$L$103,2,FALSE)),CONCATENATE(VLOOKUP(B1036,'Fach-ID''s'!$B$4:$D$1000,3,FALSE),"-",VLOOKUP(Klausurenliste!F1036,Hilfstabellen!$K$4:$L$103,2,FALSE),"\",D1036))))))</f>
        <v/>
      </c>
      <c r="J1036" s="2"/>
      <c r="K1036" s="8"/>
      <c r="L1036" t="s">
        <v>20</v>
      </c>
    </row>
    <row r="1037" spans="1:12" ht="15.75" hidden="1" x14ac:dyDescent="0.25">
      <c r="A1037" t="str">
        <f t="shared" si="32"/>
        <v/>
      </c>
      <c r="B1037" s="14"/>
      <c r="C1037" s="16"/>
      <c r="D1037" s="14"/>
      <c r="E1037" s="13"/>
      <c r="F1037" s="13"/>
      <c r="G1037" s="13" t="str">
        <f>IF(ISNA(VLOOKUP(B1037,Kurstabelle!$B$3:$G$1327,5,FALSE)),"",VLOOKUP(B1037,Kurstabelle!$B$3:$G$1327,5,FALSE))</f>
        <v/>
      </c>
      <c r="H1037" s="13" t="str">
        <f>IF(ISNA(VLOOKUP(B1037,Kurstabelle!$B$3:$G$1327,4,FALSE)),"",VLOOKUP(B1037,Kurstabelle!$B$3:$G$1327,4,FALSE))</f>
        <v/>
      </c>
      <c r="I1037" s="2" t="str">
        <f>IF(B1037="","",IF(AND(ISNA(VLOOKUP(B1037,'Fach-ID''s'!$B$4:$D$1000,1,FALSE)),ISNA(VLOOKUP(B1037,'Fach-ID''s'!$C$4:$D$1000,1,FALSE))),"Kurs noch nicht gelistet",IF(AND(ISNA(VLOOKUP(CONCATENATE(VLOOKUP(B1037,'Fach-ID''s'!$B$4:$D$1000,3,FALSE),"-",VLOOKUP(Klausurenliste!F1037,Hilfstabellen!$K$4:$L$103,2,FALSE)),Kurstabelle!$G$3:$G$1327,1,FALSE)),ISNA(VLOOKUP(CONCATENATE(VLOOKUP(B1037,'Fach-ID''s'!$C$4:$D$1000,2,FALSE),"-",VLOOKUP(Klausurenliste!F1037,Hilfstabellen!$K$4:$L$103,2,FALSE)),Kurstabelle!$G$3:$G$1327,1,FALSE))),"Kurs zu dem Professor noch nicht gelistet",IF(ISNA(IF(D1037="",CONCATENATE(VLOOKUP(B1037,'Fach-ID''s'!$B$4:$D$1000,3,FALSE),"-",VLOOKUP(Klausurenliste!F1037,Hilfstabellen!$K$4:$L$103,2,FALSE)),CONCATENATE(VLOOKUP(B1037,'Fach-ID''s'!$B$4:$D$1000,3,FALSE),"-",VLOOKUP(Klausurenliste!F1037,Hilfstabellen!$K$4:$L$103,2,FALSE),"\",D1037))),IF(D1037="",CONCATENATE(VLOOKUP(B1037,'Fach-ID''s'!$C$4:$D$1000,2,FALSE),"-",VLOOKUP(Klausurenliste!F1037,Hilfstabellen!$K$4:$L$103,2,FALSE)),CONCATENATE(VLOOKUP(B1037,'Fach-ID''s'!$C$4:$D$1000,2,FALSE),"-",VLOOKUP(Klausurenliste!F1037,Hilfstabellen!$K$4:$L$103,2,FALSE),"\",D1037)),IF(D1037="",CONCATENATE(VLOOKUP(B1037,'Fach-ID''s'!$B$4:$D$1000,3,FALSE),"-",VLOOKUP(Klausurenliste!F1037,Hilfstabellen!$K$4:$L$103,2,FALSE)),CONCATENATE(VLOOKUP(B1037,'Fach-ID''s'!$B$4:$D$1000,3,FALSE),"-",VLOOKUP(Klausurenliste!F1037,Hilfstabellen!$K$4:$L$103,2,FALSE),"\",D1037))))))</f>
        <v/>
      </c>
      <c r="J1037" s="2"/>
      <c r="K1037" s="8"/>
      <c r="L1037" t="s">
        <v>20</v>
      </c>
    </row>
    <row r="1038" spans="1:12" ht="15.75" hidden="1" x14ac:dyDescent="0.25">
      <c r="A1038" t="str">
        <f t="shared" si="32"/>
        <v/>
      </c>
      <c r="B1038" s="14"/>
      <c r="C1038" s="16"/>
      <c r="D1038" s="14"/>
      <c r="E1038" s="13"/>
      <c r="F1038" s="13"/>
      <c r="G1038" s="13" t="str">
        <f>IF(ISNA(VLOOKUP(B1038,Kurstabelle!$B$3:$G$1327,5,FALSE)),"",VLOOKUP(B1038,Kurstabelle!$B$3:$G$1327,5,FALSE))</f>
        <v/>
      </c>
      <c r="H1038" s="13" t="str">
        <f>IF(ISNA(VLOOKUP(B1038,Kurstabelle!$B$3:$G$1327,4,FALSE)),"",VLOOKUP(B1038,Kurstabelle!$B$3:$G$1327,4,FALSE))</f>
        <v/>
      </c>
      <c r="I1038" s="2" t="str">
        <f>IF(B1038="","",IF(AND(ISNA(VLOOKUP(B1038,'Fach-ID''s'!$B$4:$D$1000,1,FALSE)),ISNA(VLOOKUP(B1038,'Fach-ID''s'!$C$4:$D$1000,1,FALSE))),"Kurs noch nicht gelistet",IF(AND(ISNA(VLOOKUP(CONCATENATE(VLOOKUP(B1038,'Fach-ID''s'!$B$4:$D$1000,3,FALSE),"-",VLOOKUP(Klausurenliste!F1038,Hilfstabellen!$K$4:$L$103,2,FALSE)),Kurstabelle!$G$3:$G$1327,1,FALSE)),ISNA(VLOOKUP(CONCATENATE(VLOOKUP(B1038,'Fach-ID''s'!$C$4:$D$1000,2,FALSE),"-",VLOOKUP(Klausurenliste!F1038,Hilfstabellen!$K$4:$L$103,2,FALSE)),Kurstabelle!$G$3:$G$1327,1,FALSE))),"Kurs zu dem Professor noch nicht gelistet",IF(ISNA(IF(D1038="",CONCATENATE(VLOOKUP(B1038,'Fach-ID''s'!$B$4:$D$1000,3,FALSE),"-",VLOOKUP(Klausurenliste!F1038,Hilfstabellen!$K$4:$L$103,2,FALSE)),CONCATENATE(VLOOKUP(B1038,'Fach-ID''s'!$B$4:$D$1000,3,FALSE),"-",VLOOKUP(Klausurenliste!F1038,Hilfstabellen!$K$4:$L$103,2,FALSE),"\",D1038))),IF(D1038="",CONCATENATE(VLOOKUP(B1038,'Fach-ID''s'!$C$4:$D$1000,2,FALSE),"-",VLOOKUP(Klausurenliste!F1038,Hilfstabellen!$K$4:$L$103,2,FALSE)),CONCATENATE(VLOOKUP(B1038,'Fach-ID''s'!$C$4:$D$1000,2,FALSE),"-",VLOOKUP(Klausurenliste!F1038,Hilfstabellen!$K$4:$L$103,2,FALSE),"\",D1038)),IF(D1038="",CONCATENATE(VLOOKUP(B1038,'Fach-ID''s'!$B$4:$D$1000,3,FALSE),"-",VLOOKUP(Klausurenliste!F1038,Hilfstabellen!$K$4:$L$103,2,FALSE)),CONCATENATE(VLOOKUP(B1038,'Fach-ID''s'!$B$4:$D$1000,3,FALSE),"-",VLOOKUP(Klausurenliste!F1038,Hilfstabellen!$K$4:$L$103,2,FALSE),"\",D1038))))))</f>
        <v/>
      </c>
      <c r="J1038" s="2"/>
      <c r="K1038" s="8"/>
      <c r="L1038" t="s">
        <v>20</v>
      </c>
    </row>
    <row r="1039" spans="1:12" ht="15.75" hidden="1" x14ac:dyDescent="0.25">
      <c r="A1039" t="str">
        <f t="shared" si="32"/>
        <v/>
      </c>
      <c r="B1039" s="14"/>
      <c r="C1039" s="16"/>
      <c r="D1039" s="14"/>
      <c r="E1039" s="13"/>
      <c r="F1039" s="13"/>
      <c r="G1039" s="13" t="str">
        <f>IF(ISNA(VLOOKUP(B1039,Kurstabelle!$B$3:$G$1327,5,FALSE)),"",VLOOKUP(B1039,Kurstabelle!$B$3:$G$1327,5,FALSE))</f>
        <v/>
      </c>
      <c r="H1039" s="13" t="str">
        <f>IF(ISNA(VLOOKUP(B1039,Kurstabelle!$B$3:$G$1327,4,FALSE)),"",VLOOKUP(B1039,Kurstabelle!$B$3:$G$1327,4,FALSE))</f>
        <v/>
      </c>
      <c r="I1039" s="2" t="str">
        <f>IF(B1039="","",IF(AND(ISNA(VLOOKUP(B1039,'Fach-ID''s'!$B$4:$D$1000,1,FALSE)),ISNA(VLOOKUP(B1039,'Fach-ID''s'!$C$4:$D$1000,1,FALSE))),"Kurs noch nicht gelistet",IF(AND(ISNA(VLOOKUP(CONCATENATE(VLOOKUP(B1039,'Fach-ID''s'!$B$4:$D$1000,3,FALSE),"-",VLOOKUP(Klausurenliste!F1039,Hilfstabellen!$K$4:$L$103,2,FALSE)),Kurstabelle!$G$3:$G$1327,1,FALSE)),ISNA(VLOOKUP(CONCATENATE(VLOOKUP(B1039,'Fach-ID''s'!$C$4:$D$1000,2,FALSE),"-",VLOOKUP(Klausurenliste!F1039,Hilfstabellen!$K$4:$L$103,2,FALSE)),Kurstabelle!$G$3:$G$1327,1,FALSE))),"Kurs zu dem Professor noch nicht gelistet",IF(ISNA(IF(D1039="",CONCATENATE(VLOOKUP(B1039,'Fach-ID''s'!$B$4:$D$1000,3,FALSE),"-",VLOOKUP(Klausurenliste!F1039,Hilfstabellen!$K$4:$L$103,2,FALSE)),CONCATENATE(VLOOKUP(B1039,'Fach-ID''s'!$B$4:$D$1000,3,FALSE),"-",VLOOKUP(Klausurenliste!F1039,Hilfstabellen!$K$4:$L$103,2,FALSE),"\",D1039))),IF(D1039="",CONCATENATE(VLOOKUP(B1039,'Fach-ID''s'!$C$4:$D$1000,2,FALSE),"-",VLOOKUP(Klausurenliste!F1039,Hilfstabellen!$K$4:$L$103,2,FALSE)),CONCATENATE(VLOOKUP(B1039,'Fach-ID''s'!$C$4:$D$1000,2,FALSE),"-",VLOOKUP(Klausurenliste!F1039,Hilfstabellen!$K$4:$L$103,2,FALSE),"\",D1039)),IF(D1039="",CONCATENATE(VLOOKUP(B1039,'Fach-ID''s'!$B$4:$D$1000,3,FALSE),"-",VLOOKUP(Klausurenliste!F1039,Hilfstabellen!$K$4:$L$103,2,FALSE)),CONCATENATE(VLOOKUP(B1039,'Fach-ID''s'!$B$4:$D$1000,3,FALSE),"-",VLOOKUP(Klausurenliste!F1039,Hilfstabellen!$K$4:$L$103,2,FALSE),"\",D1039))))))</f>
        <v/>
      </c>
      <c r="J1039" s="2"/>
      <c r="K1039" s="8"/>
      <c r="L1039" t="s">
        <v>20</v>
      </c>
    </row>
    <row r="1040" spans="1:12" ht="15.75" hidden="1" x14ac:dyDescent="0.25">
      <c r="A1040" t="str">
        <f t="shared" si="32"/>
        <v/>
      </c>
      <c r="B1040" s="14"/>
      <c r="C1040" s="16"/>
      <c r="D1040" s="14"/>
      <c r="E1040" s="13"/>
      <c r="F1040" s="13"/>
      <c r="G1040" s="13" t="str">
        <f>IF(ISNA(VLOOKUP(B1040,Kurstabelle!$B$3:$G$1327,5,FALSE)),"",VLOOKUP(B1040,Kurstabelle!$B$3:$G$1327,5,FALSE))</f>
        <v/>
      </c>
      <c r="H1040" s="13" t="str">
        <f>IF(ISNA(VLOOKUP(B1040,Kurstabelle!$B$3:$G$1327,4,FALSE)),"",VLOOKUP(B1040,Kurstabelle!$B$3:$G$1327,4,FALSE))</f>
        <v/>
      </c>
      <c r="I1040" s="2" t="str">
        <f>IF(B1040="","",IF(AND(ISNA(VLOOKUP(B1040,'Fach-ID''s'!$B$4:$D$1000,1,FALSE)),ISNA(VLOOKUP(B1040,'Fach-ID''s'!$C$4:$D$1000,1,FALSE))),"Kurs noch nicht gelistet",IF(AND(ISNA(VLOOKUP(CONCATENATE(VLOOKUP(B1040,'Fach-ID''s'!$B$4:$D$1000,3,FALSE),"-",VLOOKUP(Klausurenliste!F1040,Hilfstabellen!$K$4:$L$103,2,FALSE)),Kurstabelle!$G$3:$G$1327,1,FALSE)),ISNA(VLOOKUP(CONCATENATE(VLOOKUP(B1040,'Fach-ID''s'!$C$4:$D$1000,2,FALSE),"-",VLOOKUP(Klausurenliste!F1040,Hilfstabellen!$K$4:$L$103,2,FALSE)),Kurstabelle!$G$3:$G$1327,1,FALSE))),"Kurs zu dem Professor noch nicht gelistet",IF(ISNA(IF(D1040="",CONCATENATE(VLOOKUP(B1040,'Fach-ID''s'!$B$4:$D$1000,3,FALSE),"-",VLOOKUP(Klausurenliste!F1040,Hilfstabellen!$K$4:$L$103,2,FALSE)),CONCATENATE(VLOOKUP(B1040,'Fach-ID''s'!$B$4:$D$1000,3,FALSE),"-",VLOOKUP(Klausurenliste!F1040,Hilfstabellen!$K$4:$L$103,2,FALSE),"\",D1040))),IF(D1040="",CONCATENATE(VLOOKUP(B1040,'Fach-ID''s'!$C$4:$D$1000,2,FALSE),"-",VLOOKUP(Klausurenliste!F1040,Hilfstabellen!$K$4:$L$103,2,FALSE)),CONCATENATE(VLOOKUP(B1040,'Fach-ID''s'!$C$4:$D$1000,2,FALSE),"-",VLOOKUP(Klausurenliste!F1040,Hilfstabellen!$K$4:$L$103,2,FALSE),"\",D1040)),IF(D1040="",CONCATENATE(VLOOKUP(B1040,'Fach-ID''s'!$B$4:$D$1000,3,FALSE),"-",VLOOKUP(Klausurenliste!F1040,Hilfstabellen!$K$4:$L$103,2,FALSE)),CONCATENATE(VLOOKUP(B1040,'Fach-ID''s'!$B$4:$D$1000,3,FALSE),"-",VLOOKUP(Klausurenliste!F1040,Hilfstabellen!$K$4:$L$103,2,FALSE),"\",D1040))))))</f>
        <v/>
      </c>
      <c r="J1040" s="2"/>
      <c r="K1040" s="8"/>
      <c r="L1040" t="s">
        <v>20</v>
      </c>
    </row>
    <row r="1041" spans="1:12" ht="15.75" hidden="1" x14ac:dyDescent="0.25">
      <c r="A1041" t="str">
        <f t="shared" si="32"/>
        <v/>
      </c>
      <c r="B1041" s="14"/>
      <c r="C1041" s="16"/>
      <c r="D1041" s="14"/>
      <c r="E1041" s="13"/>
      <c r="F1041" s="13"/>
      <c r="G1041" s="13" t="str">
        <f>IF(ISNA(VLOOKUP(B1041,Kurstabelle!$B$3:$G$1327,5,FALSE)),"",VLOOKUP(B1041,Kurstabelle!$B$3:$G$1327,5,FALSE))</f>
        <v/>
      </c>
      <c r="H1041" s="13" t="str">
        <f>IF(ISNA(VLOOKUP(B1041,Kurstabelle!$B$3:$G$1327,4,FALSE)),"",VLOOKUP(B1041,Kurstabelle!$B$3:$G$1327,4,FALSE))</f>
        <v/>
      </c>
      <c r="I1041" s="2" t="str">
        <f>IF(B1041="","",IF(AND(ISNA(VLOOKUP(B1041,'Fach-ID''s'!$B$4:$D$1000,1,FALSE)),ISNA(VLOOKUP(B1041,'Fach-ID''s'!$C$4:$D$1000,1,FALSE))),"Kurs noch nicht gelistet",IF(AND(ISNA(VLOOKUP(CONCATENATE(VLOOKUP(B1041,'Fach-ID''s'!$B$4:$D$1000,3,FALSE),"-",VLOOKUP(Klausurenliste!F1041,Hilfstabellen!$K$4:$L$103,2,FALSE)),Kurstabelle!$G$3:$G$1327,1,FALSE)),ISNA(VLOOKUP(CONCATENATE(VLOOKUP(B1041,'Fach-ID''s'!$C$4:$D$1000,2,FALSE),"-",VLOOKUP(Klausurenliste!F1041,Hilfstabellen!$K$4:$L$103,2,FALSE)),Kurstabelle!$G$3:$G$1327,1,FALSE))),"Kurs zu dem Professor noch nicht gelistet",IF(ISNA(IF(D1041="",CONCATENATE(VLOOKUP(B1041,'Fach-ID''s'!$B$4:$D$1000,3,FALSE),"-",VLOOKUP(Klausurenliste!F1041,Hilfstabellen!$K$4:$L$103,2,FALSE)),CONCATENATE(VLOOKUP(B1041,'Fach-ID''s'!$B$4:$D$1000,3,FALSE),"-",VLOOKUP(Klausurenliste!F1041,Hilfstabellen!$K$4:$L$103,2,FALSE),"\",D1041))),IF(D1041="",CONCATENATE(VLOOKUP(B1041,'Fach-ID''s'!$C$4:$D$1000,2,FALSE),"-",VLOOKUP(Klausurenliste!F1041,Hilfstabellen!$K$4:$L$103,2,FALSE)),CONCATENATE(VLOOKUP(B1041,'Fach-ID''s'!$C$4:$D$1000,2,FALSE),"-",VLOOKUP(Klausurenliste!F1041,Hilfstabellen!$K$4:$L$103,2,FALSE),"\",D1041)),IF(D1041="",CONCATENATE(VLOOKUP(B1041,'Fach-ID''s'!$B$4:$D$1000,3,FALSE),"-",VLOOKUP(Klausurenliste!F1041,Hilfstabellen!$K$4:$L$103,2,FALSE)),CONCATENATE(VLOOKUP(B1041,'Fach-ID''s'!$B$4:$D$1000,3,FALSE),"-",VLOOKUP(Klausurenliste!F1041,Hilfstabellen!$K$4:$L$103,2,FALSE),"\",D1041))))))</f>
        <v/>
      </c>
      <c r="J1041" s="2"/>
      <c r="K1041" s="8"/>
      <c r="L1041" t="s">
        <v>20</v>
      </c>
    </row>
    <row r="1042" spans="1:12" ht="15.75" hidden="1" x14ac:dyDescent="0.25">
      <c r="A1042" t="str">
        <f t="shared" si="32"/>
        <v/>
      </c>
      <c r="B1042" s="14"/>
      <c r="C1042" s="15"/>
      <c r="D1042" s="14"/>
      <c r="E1042" s="13"/>
      <c r="F1042" s="13"/>
      <c r="G1042" s="13" t="str">
        <f>IF(ISNA(VLOOKUP(B1042,Kurstabelle!$B$3:$G$1327,5,FALSE)),"",VLOOKUP(B1042,Kurstabelle!$B$3:$G$1327,5,FALSE))</f>
        <v/>
      </c>
      <c r="H1042" s="13" t="str">
        <f>IF(ISNA(VLOOKUP(B1042,Kurstabelle!$B$3:$G$1327,4,FALSE)),"",VLOOKUP(B1042,Kurstabelle!$B$3:$G$1327,4,FALSE))</f>
        <v/>
      </c>
      <c r="I1042" s="2" t="str">
        <f>IF(B1042="","",IF(AND(ISNA(VLOOKUP(B1042,'Fach-ID''s'!$B$4:$D$1000,1,FALSE)),ISNA(VLOOKUP(B1042,'Fach-ID''s'!$C$4:$D$1000,1,FALSE))),"Kurs noch nicht gelistet",IF(AND(ISNA(VLOOKUP(CONCATENATE(VLOOKUP(B1042,'Fach-ID''s'!$B$4:$D$1000,3,FALSE),"-",VLOOKUP(Klausurenliste!F1042,Hilfstabellen!$K$4:$L$103,2,FALSE)),Kurstabelle!$G$3:$G$1327,1,FALSE)),ISNA(VLOOKUP(CONCATENATE(VLOOKUP(B1042,'Fach-ID''s'!$C$4:$D$1000,2,FALSE),"-",VLOOKUP(Klausurenliste!F1042,Hilfstabellen!$K$4:$L$103,2,FALSE)),Kurstabelle!$G$3:$G$1327,1,FALSE))),"Kurs zu dem Professor noch nicht gelistet",IF(ISNA(IF(D1042="",CONCATENATE(VLOOKUP(B1042,'Fach-ID''s'!$B$4:$D$1000,3,FALSE),"-",VLOOKUP(Klausurenliste!F1042,Hilfstabellen!$K$4:$L$103,2,FALSE)),CONCATENATE(VLOOKUP(B1042,'Fach-ID''s'!$B$4:$D$1000,3,FALSE),"-",VLOOKUP(Klausurenliste!F1042,Hilfstabellen!$K$4:$L$103,2,FALSE),"\",D1042))),IF(D1042="",CONCATENATE(VLOOKUP(B1042,'Fach-ID''s'!$C$4:$D$1000,2,FALSE),"-",VLOOKUP(Klausurenliste!F1042,Hilfstabellen!$K$4:$L$103,2,FALSE)),CONCATENATE(VLOOKUP(B1042,'Fach-ID''s'!$C$4:$D$1000,2,FALSE),"-",VLOOKUP(Klausurenliste!F1042,Hilfstabellen!$K$4:$L$103,2,FALSE),"\",D1042)),IF(D1042="",CONCATENATE(VLOOKUP(B1042,'Fach-ID''s'!$B$4:$D$1000,3,FALSE),"-",VLOOKUP(Klausurenliste!F1042,Hilfstabellen!$K$4:$L$103,2,FALSE)),CONCATENATE(VLOOKUP(B1042,'Fach-ID''s'!$B$4:$D$1000,3,FALSE),"-",VLOOKUP(Klausurenliste!F1042,Hilfstabellen!$K$4:$L$103,2,FALSE),"\",D1042))))))</f>
        <v/>
      </c>
      <c r="J1042" s="2"/>
      <c r="K1042" s="8"/>
      <c r="L1042" t="s">
        <v>20</v>
      </c>
    </row>
    <row r="1043" spans="1:12" ht="15.75" hidden="1" x14ac:dyDescent="0.25">
      <c r="A1043" t="str">
        <f t="shared" si="32"/>
        <v/>
      </c>
      <c r="B1043" s="14"/>
      <c r="C1043" s="15"/>
      <c r="D1043" s="14"/>
      <c r="E1043" s="13"/>
      <c r="F1043" s="13"/>
      <c r="G1043" s="13" t="str">
        <f>IF(ISNA(VLOOKUP(B1043,Kurstabelle!$B$3:$G$1327,5,FALSE)),"",VLOOKUP(B1043,Kurstabelle!$B$3:$G$1327,5,FALSE))</f>
        <v/>
      </c>
      <c r="H1043" s="13" t="str">
        <f>IF(ISNA(VLOOKUP(B1043,Kurstabelle!$B$3:$G$1327,4,FALSE)),"",VLOOKUP(B1043,Kurstabelle!$B$3:$G$1327,4,FALSE))</f>
        <v/>
      </c>
      <c r="I1043" s="2" t="str">
        <f>IF(B1043="","",IF(AND(ISNA(VLOOKUP(B1043,'Fach-ID''s'!$B$4:$D$1000,1,FALSE)),ISNA(VLOOKUP(B1043,'Fach-ID''s'!$C$4:$D$1000,1,FALSE))),"Kurs noch nicht gelistet",IF(AND(ISNA(VLOOKUP(CONCATENATE(VLOOKUP(B1043,'Fach-ID''s'!$B$4:$D$1000,3,FALSE),"-",VLOOKUP(Klausurenliste!F1043,Hilfstabellen!$K$4:$L$103,2,FALSE)),Kurstabelle!$G$3:$G$1327,1,FALSE)),ISNA(VLOOKUP(CONCATENATE(VLOOKUP(B1043,'Fach-ID''s'!$C$4:$D$1000,2,FALSE),"-",VLOOKUP(Klausurenliste!F1043,Hilfstabellen!$K$4:$L$103,2,FALSE)),Kurstabelle!$G$3:$G$1327,1,FALSE))),"Kurs zu dem Professor noch nicht gelistet",IF(ISNA(IF(D1043="",CONCATENATE(VLOOKUP(B1043,'Fach-ID''s'!$B$4:$D$1000,3,FALSE),"-",VLOOKUP(Klausurenliste!F1043,Hilfstabellen!$K$4:$L$103,2,FALSE)),CONCATENATE(VLOOKUP(B1043,'Fach-ID''s'!$B$4:$D$1000,3,FALSE),"-",VLOOKUP(Klausurenliste!F1043,Hilfstabellen!$K$4:$L$103,2,FALSE),"\",D1043))),IF(D1043="",CONCATENATE(VLOOKUP(B1043,'Fach-ID''s'!$C$4:$D$1000,2,FALSE),"-",VLOOKUP(Klausurenliste!F1043,Hilfstabellen!$K$4:$L$103,2,FALSE)),CONCATENATE(VLOOKUP(B1043,'Fach-ID''s'!$C$4:$D$1000,2,FALSE),"-",VLOOKUP(Klausurenliste!F1043,Hilfstabellen!$K$4:$L$103,2,FALSE),"\",D1043)),IF(D1043="",CONCATENATE(VLOOKUP(B1043,'Fach-ID''s'!$B$4:$D$1000,3,FALSE),"-",VLOOKUP(Klausurenliste!F1043,Hilfstabellen!$K$4:$L$103,2,FALSE)),CONCATENATE(VLOOKUP(B1043,'Fach-ID''s'!$B$4:$D$1000,3,FALSE),"-",VLOOKUP(Klausurenliste!F1043,Hilfstabellen!$K$4:$L$103,2,FALSE),"\",D1043))))))</f>
        <v/>
      </c>
      <c r="J1043" s="2"/>
      <c r="K1043" s="8"/>
      <c r="L1043" t="s">
        <v>20</v>
      </c>
    </row>
    <row r="1044" spans="1:12" ht="15.75" hidden="1" x14ac:dyDescent="0.25">
      <c r="A1044" t="str">
        <f t="shared" si="32"/>
        <v/>
      </c>
      <c r="B1044" s="14"/>
      <c r="C1044" s="15"/>
      <c r="D1044" s="14"/>
      <c r="E1044" s="13"/>
      <c r="F1044" s="13"/>
      <c r="G1044" s="13" t="str">
        <f>IF(ISNA(VLOOKUP(B1044,Kurstabelle!$B$3:$G$1327,5,FALSE)),"",VLOOKUP(B1044,Kurstabelle!$B$3:$G$1327,5,FALSE))</f>
        <v/>
      </c>
      <c r="H1044" s="13" t="str">
        <f>IF(ISNA(VLOOKUP(B1044,Kurstabelle!$B$3:$G$1327,4,FALSE)),"",VLOOKUP(B1044,Kurstabelle!$B$3:$G$1327,4,FALSE))</f>
        <v/>
      </c>
      <c r="I1044" s="2" t="str">
        <f>IF(B1044="","",IF(AND(ISNA(VLOOKUP(B1044,'Fach-ID''s'!$B$4:$D$1000,1,FALSE)),ISNA(VLOOKUP(B1044,'Fach-ID''s'!$C$4:$D$1000,1,FALSE))),"Kurs noch nicht gelistet",IF(AND(ISNA(VLOOKUP(CONCATENATE(VLOOKUP(B1044,'Fach-ID''s'!$B$4:$D$1000,3,FALSE),"-",VLOOKUP(Klausurenliste!F1044,Hilfstabellen!$K$4:$L$103,2,FALSE)),Kurstabelle!$G$3:$G$1327,1,FALSE)),ISNA(VLOOKUP(CONCATENATE(VLOOKUP(B1044,'Fach-ID''s'!$C$4:$D$1000,2,FALSE),"-",VLOOKUP(Klausurenliste!F1044,Hilfstabellen!$K$4:$L$103,2,FALSE)),Kurstabelle!$G$3:$G$1327,1,FALSE))),"Kurs zu dem Professor noch nicht gelistet",IF(ISNA(IF(D1044="",CONCATENATE(VLOOKUP(B1044,'Fach-ID''s'!$B$4:$D$1000,3,FALSE),"-",VLOOKUP(Klausurenliste!F1044,Hilfstabellen!$K$4:$L$103,2,FALSE)),CONCATENATE(VLOOKUP(B1044,'Fach-ID''s'!$B$4:$D$1000,3,FALSE),"-",VLOOKUP(Klausurenliste!F1044,Hilfstabellen!$K$4:$L$103,2,FALSE),"\",D1044))),IF(D1044="",CONCATENATE(VLOOKUP(B1044,'Fach-ID''s'!$C$4:$D$1000,2,FALSE),"-",VLOOKUP(Klausurenliste!F1044,Hilfstabellen!$K$4:$L$103,2,FALSE)),CONCATENATE(VLOOKUP(B1044,'Fach-ID''s'!$C$4:$D$1000,2,FALSE),"-",VLOOKUP(Klausurenliste!F1044,Hilfstabellen!$K$4:$L$103,2,FALSE),"\",D1044)),IF(D1044="",CONCATENATE(VLOOKUP(B1044,'Fach-ID''s'!$B$4:$D$1000,3,FALSE),"-",VLOOKUP(Klausurenliste!F1044,Hilfstabellen!$K$4:$L$103,2,FALSE)),CONCATENATE(VLOOKUP(B1044,'Fach-ID''s'!$B$4:$D$1000,3,FALSE),"-",VLOOKUP(Klausurenliste!F1044,Hilfstabellen!$K$4:$L$103,2,FALSE),"\",D1044))))))</f>
        <v/>
      </c>
      <c r="J1044" s="2"/>
      <c r="K1044" s="8"/>
      <c r="L1044" t="s">
        <v>20</v>
      </c>
    </row>
    <row r="1045" spans="1:12" ht="15.75" hidden="1" x14ac:dyDescent="0.25">
      <c r="A1045" t="str">
        <f t="shared" si="32"/>
        <v/>
      </c>
      <c r="B1045" s="14"/>
      <c r="C1045" s="15"/>
      <c r="D1045" s="14"/>
      <c r="E1045" s="13"/>
      <c r="F1045" s="13"/>
      <c r="G1045" s="13" t="str">
        <f>IF(ISNA(VLOOKUP(B1045,Kurstabelle!$B$3:$G$1327,5,FALSE)),"",VLOOKUP(B1045,Kurstabelle!$B$3:$G$1327,5,FALSE))</f>
        <v/>
      </c>
      <c r="H1045" s="13" t="str">
        <f>IF(ISNA(VLOOKUP(B1045,Kurstabelle!$B$3:$G$1327,4,FALSE)),"",VLOOKUP(B1045,Kurstabelle!$B$3:$G$1327,4,FALSE))</f>
        <v/>
      </c>
      <c r="I1045" s="2" t="str">
        <f>IF(B1045="","",IF(AND(ISNA(VLOOKUP(B1045,'Fach-ID''s'!$B$4:$D$1000,1,FALSE)),ISNA(VLOOKUP(B1045,'Fach-ID''s'!$C$4:$D$1000,1,FALSE))),"Kurs noch nicht gelistet",IF(AND(ISNA(VLOOKUP(CONCATENATE(VLOOKUP(B1045,'Fach-ID''s'!$B$4:$D$1000,3,FALSE),"-",VLOOKUP(Klausurenliste!F1045,Hilfstabellen!$K$4:$L$103,2,FALSE)),Kurstabelle!$G$3:$G$1327,1,FALSE)),ISNA(VLOOKUP(CONCATENATE(VLOOKUP(B1045,'Fach-ID''s'!$C$4:$D$1000,2,FALSE),"-",VLOOKUP(Klausurenliste!F1045,Hilfstabellen!$K$4:$L$103,2,FALSE)),Kurstabelle!$G$3:$G$1327,1,FALSE))),"Kurs zu dem Professor noch nicht gelistet",IF(ISNA(IF(D1045="",CONCATENATE(VLOOKUP(B1045,'Fach-ID''s'!$B$4:$D$1000,3,FALSE),"-",VLOOKUP(Klausurenliste!F1045,Hilfstabellen!$K$4:$L$103,2,FALSE)),CONCATENATE(VLOOKUP(B1045,'Fach-ID''s'!$B$4:$D$1000,3,FALSE),"-",VLOOKUP(Klausurenliste!F1045,Hilfstabellen!$K$4:$L$103,2,FALSE),"\",D1045))),IF(D1045="",CONCATENATE(VLOOKUP(B1045,'Fach-ID''s'!$C$4:$D$1000,2,FALSE),"-",VLOOKUP(Klausurenliste!F1045,Hilfstabellen!$K$4:$L$103,2,FALSE)),CONCATENATE(VLOOKUP(B1045,'Fach-ID''s'!$C$4:$D$1000,2,FALSE),"-",VLOOKUP(Klausurenliste!F1045,Hilfstabellen!$K$4:$L$103,2,FALSE),"\",D1045)),IF(D1045="",CONCATENATE(VLOOKUP(B1045,'Fach-ID''s'!$B$4:$D$1000,3,FALSE),"-",VLOOKUP(Klausurenliste!F1045,Hilfstabellen!$K$4:$L$103,2,FALSE)),CONCATENATE(VLOOKUP(B1045,'Fach-ID''s'!$B$4:$D$1000,3,FALSE),"-",VLOOKUP(Klausurenliste!F1045,Hilfstabellen!$K$4:$L$103,2,FALSE),"\",D1045))))))</f>
        <v/>
      </c>
      <c r="J1045" s="2"/>
      <c r="K1045" s="8"/>
      <c r="L1045" t="s">
        <v>20</v>
      </c>
    </row>
    <row r="1046" spans="1:12" ht="15.75" hidden="1" x14ac:dyDescent="0.25">
      <c r="A1046" t="str">
        <f t="shared" si="32"/>
        <v/>
      </c>
      <c r="B1046" s="14"/>
      <c r="C1046" s="16"/>
      <c r="D1046" s="14"/>
      <c r="E1046" s="13"/>
      <c r="F1046" s="13"/>
      <c r="G1046" s="13" t="str">
        <f>IF(ISNA(VLOOKUP(B1046,Kurstabelle!$B$3:$G$1327,5,FALSE)),"",VLOOKUP(B1046,Kurstabelle!$B$3:$G$1327,5,FALSE))</f>
        <v/>
      </c>
      <c r="H1046" s="13" t="str">
        <f>IF(ISNA(VLOOKUP(B1046,Kurstabelle!$B$3:$G$1327,4,FALSE)),"",VLOOKUP(B1046,Kurstabelle!$B$3:$G$1327,4,FALSE))</f>
        <v/>
      </c>
      <c r="I1046" s="2" t="str">
        <f>IF(B1046="","",IF(AND(ISNA(VLOOKUP(B1046,'Fach-ID''s'!$B$4:$D$1000,1,FALSE)),ISNA(VLOOKUP(B1046,'Fach-ID''s'!$C$4:$D$1000,1,FALSE))),"Kurs noch nicht gelistet",IF(AND(ISNA(VLOOKUP(CONCATENATE(VLOOKUP(B1046,'Fach-ID''s'!$B$4:$D$1000,3,FALSE),"-",VLOOKUP(Klausurenliste!F1046,Hilfstabellen!$K$4:$L$103,2,FALSE)),Kurstabelle!$G$3:$G$1327,1,FALSE)),ISNA(VLOOKUP(CONCATENATE(VLOOKUP(B1046,'Fach-ID''s'!$C$4:$D$1000,2,FALSE),"-",VLOOKUP(Klausurenliste!F1046,Hilfstabellen!$K$4:$L$103,2,FALSE)),Kurstabelle!$G$3:$G$1327,1,FALSE))),"Kurs zu dem Professor noch nicht gelistet",IF(ISNA(IF(D1046="",CONCATENATE(VLOOKUP(B1046,'Fach-ID''s'!$B$4:$D$1000,3,FALSE),"-",VLOOKUP(Klausurenliste!F1046,Hilfstabellen!$K$4:$L$103,2,FALSE)),CONCATENATE(VLOOKUP(B1046,'Fach-ID''s'!$B$4:$D$1000,3,FALSE),"-",VLOOKUP(Klausurenliste!F1046,Hilfstabellen!$K$4:$L$103,2,FALSE),"\",D1046))),IF(D1046="",CONCATENATE(VLOOKUP(B1046,'Fach-ID''s'!$C$4:$D$1000,2,FALSE),"-",VLOOKUP(Klausurenliste!F1046,Hilfstabellen!$K$4:$L$103,2,FALSE)),CONCATENATE(VLOOKUP(B1046,'Fach-ID''s'!$C$4:$D$1000,2,FALSE),"-",VLOOKUP(Klausurenliste!F1046,Hilfstabellen!$K$4:$L$103,2,FALSE),"\",D1046)),IF(D1046="",CONCATENATE(VLOOKUP(B1046,'Fach-ID''s'!$B$4:$D$1000,3,FALSE),"-",VLOOKUP(Klausurenliste!F1046,Hilfstabellen!$K$4:$L$103,2,FALSE)),CONCATENATE(VLOOKUP(B1046,'Fach-ID''s'!$B$4:$D$1000,3,FALSE),"-",VLOOKUP(Klausurenliste!F1046,Hilfstabellen!$K$4:$L$103,2,FALSE),"\",D1046))))))</f>
        <v/>
      </c>
      <c r="J1046" s="2"/>
      <c r="K1046" s="8"/>
      <c r="L1046" t="s">
        <v>20</v>
      </c>
    </row>
    <row r="1047" spans="1:12" ht="15.75" hidden="1" x14ac:dyDescent="0.25">
      <c r="A1047" t="str">
        <f t="shared" si="32"/>
        <v/>
      </c>
      <c r="B1047" s="14"/>
      <c r="C1047" s="16"/>
      <c r="D1047" s="14"/>
      <c r="E1047" s="13"/>
      <c r="F1047" s="13"/>
      <c r="G1047" s="13" t="str">
        <f>IF(ISNA(VLOOKUP(B1047,Kurstabelle!$B$3:$G$1327,5,FALSE)),"",VLOOKUP(B1047,Kurstabelle!$B$3:$G$1327,5,FALSE))</f>
        <v/>
      </c>
      <c r="H1047" s="13" t="str">
        <f>IF(ISNA(VLOOKUP(B1047,Kurstabelle!$B$3:$G$1327,4,FALSE)),"",VLOOKUP(B1047,Kurstabelle!$B$3:$G$1327,4,FALSE))</f>
        <v/>
      </c>
      <c r="I1047" s="2" t="str">
        <f>IF(B1047="","",IF(AND(ISNA(VLOOKUP(B1047,'Fach-ID''s'!$B$4:$D$1000,1,FALSE)),ISNA(VLOOKUP(B1047,'Fach-ID''s'!$C$4:$D$1000,1,FALSE))),"Kurs noch nicht gelistet",IF(AND(ISNA(VLOOKUP(CONCATENATE(VLOOKUP(B1047,'Fach-ID''s'!$B$4:$D$1000,3,FALSE),"-",VLOOKUP(Klausurenliste!F1047,Hilfstabellen!$K$4:$L$103,2,FALSE)),Kurstabelle!$G$3:$G$1327,1,FALSE)),ISNA(VLOOKUP(CONCATENATE(VLOOKUP(B1047,'Fach-ID''s'!$C$4:$D$1000,2,FALSE),"-",VLOOKUP(Klausurenliste!F1047,Hilfstabellen!$K$4:$L$103,2,FALSE)),Kurstabelle!$G$3:$G$1327,1,FALSE))),"Kurs zu dem Professor noch nicht gelistet",IF(ISNA(IF(D1047="",CONCATENATE(VLOOKUP(B1047,'Fach-ID''s'!$B$4:$D$1000,3,FALSE),"-",VLOOKUP(Klausurenliste!F1047,Hilfstabellen!$K$4:$L$103,2,FALSE)),CONCATENATE(VLOOKUP(B1047,'Fach-ID''s'!$B$4:$D$1000,3,FALSE),"-",VLOOKUP(Klausurenliste!F1047,Hilfstabellen!$K$4:$L$103,2,FALSE),"\",D1047))),IF(D1047="",CONCATENATE(VLOOKUP(B1047,'Fach-ID''s'!$C$4:$D$1000,2,FALSE),"-",VLOOKUP(Klausurenliste!F1047,Hilfstabellen!$K$4:$L$103,2,FALSE)),CONCATENATE(VLOOKUP(B1047,'Fach-ID''s'!$C$4:$D$1000,2,FALSE),"-",VLOOKUP(Klausurenliste!F1047,Hilfstabellen!$K$4:$L$103,2,FALSE),"\",D1047)),IF(D1047="",CONCATENATE(VLOOKUP(B1047,'Fach-ID''s'!$B$4:$D$1000,3,FALSE),"-",VLOOKUP(Klausurenliste!F1047,Hilfstabellen!$K$4:$L$103,2,FALSE)),CONCATENATE(VLOOKUP(B1047,'Fach-ID''s'!$B$4:$D$1000,3,FALSE),"-",VLOOKUP(Klausurenliste!F1047,Hilfstabellen!$K$4:$L$103,2,FALSE),"\",D1047))))))</f>
        <v/>
      </c>
      <c r="J1047" s="2"/>
      <c r="K1047" s="8"/>
      <c r="L1047" t="s">
        <v>20</v>
      </c>
    </row>
    <row r="1048" spans="1:12" ht="15.75" hidden="1" x14ac:dyDescent="0.25">
      <c r="A1048" t="str">
        <f t="shared" si="32"/>
        <v/>
      </c>
      <c r="B1048" s="14"/>
      <c r="C1048" s="16"/>
      <c r="D1048" s="14"/>
      <c r="E1048" s="13"/>
      <c r="F1048" s="13"/>
      <c r="G1048" s="13" t="str">
        <f>IF(ISNA(VLOOKUP(B1048,Kurstabelle!$B$3:$G$1327,5,FALSE)),"",VLOOKUP(B1048,Kurstabelle!$B$3:$G$1327,5,FALSE))</f>
        <v/>
      </c>
      <c r="H1048" s="13" t="str">
        <f>IF(ISNA(VLOOKUP(B1048,Kurstabelle!$B$3:$G$1327,4,FALSE)),"",VLOOKUP(B1048,Kurstabelle!$B$3:$G$1327,4,FALSE))</f>
        <v/>
      </c>
      <c r="I1048" s="2" t="str">
        <f>IF(B1048="","",IF(AND(ISNA(VLOOKUP(B1048,'Fach-ID''s'!$B$4:$D$1000,1,FALSE)),ISNA(VLOOKUP(B1048,'Fach-ID''s'!$C$4:$D$1000,1,FALSE))),"Kurs noch nicht gelistet",IF(AND(ISNA(VLOOKUP(CONCATENATE(VLOOKUP(B1048,'Fach-ID''s'!$B$4:$D$1000,3,FALSE),"-",VLOOKUP(Klausurenliste!F1048,Hilfstabellen!$K$4:$L$103,2,FALSE)),Kurstabelle!$G$3:$G$1327,1,FALSE)),ISNA(VLOOKUP(CONCATENATE(VLOOKUP(B1048,'Fach-ID''s'!$C$4:$D$1000,2,FALSE),"-",VLOOKUP(Klausurenliste!F1048,Hilfstabellen!$K$4:$L$103,2,FALSE)),Kurstabelle!$G$3:$G$1327,1,FALSE))),"Kurs zu dem Professor noch nicht gelistet",IF(ISNA(IF(D1048="",CONCATENATE(VLOOKUP(B1048,'Fach-ID''s'!$B$4:$D$1000,3,FALSE),"-",VLOOKUP(Klausurenliste!F1048,Hilfstabellen!$K$4:$L$103,2,FALSE)),CONCATENATE(VLOOKUP(B1048,'Fach-ID''s'!$B$4:$D$1000,3,FALSE),"-",VLOOKUP(Klausurenliste!F1048,Hilfstabellen!$K$4:$L$103,2,FALSE),"\",D1048))),IF(D1048="",CONCATENATE(VLOOKUP(B1048,'Fach-ID''s'!$C$4:$D$1000,2,FALSE),"-",VLOOKUP(Klausurenliste!F1048,Hilfstabellen!$K$4:$L$103,2,FALSE)),CONCATENATE(VLOOKUP(B1048,'Fach-ID''s'!$C$4:$D$1000,2,FALSE),"-",VLOOKUP(Klausurenliste!F1048,Hilfstabellen!$K$4:$L$103,2,FALSE),"\",D1048)),IF(D1048="",CONCATENATE(VLOOKUP(B1048,'Fach-ID''s'!$B$4:$D$1000,3,FALSE),"-",VLOOKUP(Klausurenliste!F1048,Hilfstabellen!$K$4:$L$103,2,FALSE)),CONCATENATE(VLOOKUP(B1048,'Fach-ID''s'!$B$4:$D$1000,3,FALSE),"-",VLOOKUP(Klausurenliste!F1048,Hilfstabellen!$K$4:$L$103,2,FALSE),"\",D1048))))))</f>
        <v/>
      </c>
      <c r="J1048" s="2"/>
      <c r="K1048" s="8"/>
      <c r="L1048" t="s">
        <v>20</v>
      </c>
    </row>
    <row r="1049" spans="1:12" ht="15.75" hidden="1" x14ac:dyDescent="0.25">
      <c r="A1049" t="str">
        <f t="shared" si="32"/>
        <v/>
      </c>
      <c r="B1049" s="14"/>
      <c r="C1049" s="16"/>
      <c r="D1049" s="14"/>
      <c r="E1049" s="13"/>
      <c r="F1049" s="13"/>
      <c r="G1049" s="13" t="str">
        <f>IF(ISNA(VLOOKUP(B1049,Kurstabelle!$B$3:$G$1327,5,FALSE)),"",VLOOKUP(B1049,Kurstabelle!$B$3:$G$1327,5,FALSE))</f>
        <v/>
      </c>
      <c r="H1049" s="13" t="str">
        <f>IF(ISNA(VLOOKUP(B1049,Kurstabelle!$B$3:$G$1327,4,FALSE)),"",VLOOKUP(B1049,Kurstabelle!$B$3:$G$1327,4,FALSE))</f>
        <v/>
      </c>
      <c r="I1049" s="2" t="str">
        <f>IF(B1049="","",IF(AND(ISNA(VLOOKUP(B1049,'Fach-ID''s'!$B$4:$D$1000,1,FALSE)),ISNA(VLOOKUP(B1049,'Fach-ID''s'!$C$4:$D$1000,1,FALSE))),"Kurs noch nicht gelistet",IF(AND(ISNA(VLOOKUP(CONCATENATE(VLOOKUP(B1049,'Fach-ID''s'!$B$4:$D$1000,3,FALSE),"-",VLOOKUP(Klausurenliste!F1049,Hilfstabellen!$K$4:$L$103,2,FALSE)),Kurstabelle!$G$3:$G$1327,1,FALSE)),ISNA(VLOOKUP(CONCATENATE(VLOOKUP(B1049,'Fach-ID''s'!$C$4:$D$1000,2,FALSE),"-",VLOOKUP(Klausurenliste!F1049,Hilfstabellen!$K$4:$L$103,2,FALSE)),Kurstabelle!$G$3:$G$1327,1,FALSE))),"Kurs zu dem Professor noch nicht gelistet",IF(ISNA(IF(D1049="",CONCATENATE(VLOOKUP(B1049,'Fach-ID''s'!$B$4:$D$1000,3,FALSE),"-",VLOOKUP(Klausurenliste!F1049,Hilfstabellen!$K$4:$L$103,2,FALSE)),CONCATENATE(VLOOKUP(B1049,'Fach-ID''s'!$B$4:$D$1000,3,FALSE),"-",VLOOKUP(Klausurenliste!F1049,Hilfstabellen!$K$4:$L$103,2,FALSE),"\",D1049))),IF(D1049="",CONCATENATE(VLOOKUP(B1049,'Fach-ID''s'!$C$4:$D$1000,2,FALSE),"-",VLOOKUP(Klausurenliste!F1049,Hilfstabellen!$K$4:$L$103,2,FALSE)),CONCATENATE(VLOOKUP(B1049,'Fach-ID''s'!$C$4:$D$1000,2,FALSE),"-",VLOOKUP(Klausurenliste!F1049,Hilfstabellen!$K$4:$L$103,2,FALSE),"\",D1049)),IF(D1049="",CONCATENATE(VLOOKUP(B1049,'Fach-ID''s'!$B$4:$D$1000,3,FALSE),"-",VLOOKUP(Klausurenliste!F1049,Hilfstabellen!$K$4:$L$103,2,FALSE)),CONCATENATE(VLOOKUP(B1049,'Fach-ID''s'!$B$4:$D$1000,3,FALSE),"-",VLOOKUP(Klausurenliste!F1049,Hilfstabellen!$K$4:$L$103,2,FALSE),"\",D1049))))))</f>
        <v/>
      </c>
      <c r="J1049" s="2"/>
      <c r="K1049" s="8"/>
      <c r="L1049" t="s">
        <v>20</v>
      </c>
    </row>
    <row r="1050" spans="1:12" ht="15.75" hidden="1" x14ac:dyDescent="0.25">
      <c r="A1050" t="str">
        <f t="shared" si="32"/>
        <v/>
      </c>
      <c r="B1050" s="14"/>
      <c r="C1050" s="16"/>
      <c r="D1050" s="14"/>
      <c r="E1050" s="13"/>
      <c r="F1050" s="13"/>
      <c r="G1050" s="13" t="str">
        <f>IF(ISNA(VLOOKUP(B1050,Kurstabelle!$B$3:$G$1327,5,FALSE)),"",VLOOKUP(B1050,Kurstabelle!$B$3:$G$1327,5,FALSE))</f>
        <v/>
      </c>
      <c r="H1050" s="13" t="str">
        <f>IF(ISNA(VLOOKUP(B1050,Kurstabelle!$B$3:$G$1327,4,FALSE)),"",VLOOKUP(B1050,Kurstabelle!$B$3:$G$1327,4,FALSE))</f>
        <v/>
      </c>
      <c r="I1050" s="2" t="str">
        <f>IF(B1050="","",IF(AND(ISNA(VLOOKUP(B1050,'Fach-ID''s'!$B$4:$D$1000,1,FALSE)),ISNA(VLOOKUP(B1050,'Fach-ID''s'!$C$4:$D$1000,1,FALSE))),"Kurs noch nicht gelistet",IF(AND(ISNA(VLOOKUP(CONCATENATE(VLOOKUP(B1050,'Fach-ID''s'!$B$4:$D$1000,3,FALSE),"-",VLOOKUP(Klausurenliste!F1050,Hilfstabellen!$K$4:$L$103,2,FALSE)),Kurstabelle!$G$3:$G$1327,1,FALSE)),ISNA(VLOOKUP(CONCATENATE(VLOOKUP(B1050,'Fach-ID''s'!$C$4:$D$1000,2,FALSE),"-",VLOOKUP(Klausurenliste!F1050,Hilfstabellen!$K$4:$L$103,2,FALSE)),Kurstabelle!$G$3:$G$1327,1,FALSE))),"Kurs zu dem Professor noch nicht gelistet",IF(ISNA(IF(D1050="",CONCATENATE(VLOOKUP(B1050,'Fach-ID''s'!$B$4:$D$1000,3,FALSE),"-",VLOOKUP(Klausurenliste!F1050,Hilfstabellen!$K$4:$L$103,2,FALSE)),CONCATENATE(VLOOKUP(B1050,'Fach-ID''s'!$B$4:$D$1000,3,FALSE),"-",VLOOKUP(Klausurenliste!F1050,Hilfstabellen!$K$4:$L$103,2,FALSE),"\",D1050))),IF(D1050="",CONCATENATE(VLOOKUP(B1050,'Fach-ID''s'!$C$4:$D$1000,2,FALSE),"-",VLOOKUP(Klausurenliste!F1050,Hilfstabellen!$K$4:$L$103,2,FALSE)),CONCATENATE(VLOOKUP(B1050,'Fach-ID''s'!$C$4:$D$1000,2,FALSE),"-",VLOOKUP(Klausurenliste!F1050,Hilfstabellen!$K$4:$L$103,2,FALSE),"\",D1050)),IF(D1050="",CONCATENATE(VLOOKUP(B1050,'Fach-ID''s'!$B$4:$D$1000,3,FALSE),"-",VLOOKUP(Klausurenliste!F1050,Hilfstabellen!$K$4:$L$103,2,FALSE)),CONCATENATE(VLOOKUP(B1050,'Fach-ID''s'!$B$4:$D$1000,3,FALSE),"-",VLOOKUP(Klausurenliste!F1050,Hilfstabellen!$K$4:$L$103,2,FALSE),"\",D1050))))))</f>
        <v/>
      </c>
      <c r="J1050" s="2"/>
      <c r="K1050" s="8"/>
      <c r="L1050" t="s">
        <v>20</v>
      </c>
    </row>
    <row r="1051" spans="1:12" ht="15.75" hidden="1" x14ac:dyDescent="0.25">
      <c r="A1051" t="str">
        <f t="shared" si="32"/>
        <v/>
      </c>
      <c r="B1051" s="14"/>
      <c r="C1051" s="15"/>
      <c r="D1051" s="14"/>
      <c r="E1051" s="13"/>
      <c r="F1051" s="13"/>
      <c r="G1051" s="13" t="str">
        <f>IF(ISNA(VLOOKUP(B1051,Kurstabelle!$B$3:$G$1327,5,FALSE)),"",VLOOKUP(B1051,Kurstabelle!$B$3:$G$1327,5,FALSE))</f>
        <v/>
      </c>
      <c r="H1051" s="13" t="str">
        <f>IF(ISNA(VLOOKUP(B1051,Kurstabelle!$B$3:$G$1327,4,FALSE)),"",VLOOKUP(B1051,Kurstabelle!$B$3:$G$1327,4,FALSE))</f>
        <v/>
      </c>
      <c r="I1051" s="2" t="str">
        <f>IF(B1051="","",IF(AND(ISNA(VLOOKUP(B1051,'Fach-ID''s'!$B$4:$D$1000,1,FALSE)),ISNA(VLOOKUP(B1051,'Fach-ID''s'!$C$4:$D$1000,1,FALSE))),"Kurs noch nicht gelistet",IF(AND(ISNA(VLOOKUP(CONCATENATE(VLOOKUP(B1051,'Fach-ID''s'!$B$4:$D$1000,3,FALSE),"-",VLOOKUP(Klausurenliste!F1051,Hilfstabellen!$K$4:$L$103,2,FALSE)),Kurstabelle!$G$3:$G$1327,1,FALSE)),ISNA(VLOOKUP(CONCATENATE(VLOOKUP(B1051,'Fach-ID''s'!$C$4:$D$1000,2,FALSE),"-",VLOOKUP(Klausurenliste!F1051,Hilfstabellen!$K$4:$L$103,2,FALSE)),Kurstabelle!$G$3:$G$1327,1,FALSE))),"Kurs zu dem Professor noch nicht gelistet",IF(ISNA(IF(D1051="",CONCATENATE(VLOOKUP(B1051,'Fach-ID''s'!$B$4:$D$1000,3,FALSE),"-",VLOOKUP(Klausurenliste!F1051,Hilfstabellen!$K$4:$L$103,2,FALSE)),CONCATENATE(VLOOKUP(B1051,'Fach-ID''s'!$B$4:$D$1000,3,FALSE),"-",VLOOKUP(Klausurenliste!F1051,Hilfstabellen!$K$4:$L$103,2,FALSE),"\",D1051))),IF(D1051="",CONCATENATE(VLOOKUP(B1051,'Fach-ID''s'!$C$4:$D$1000,2,FALSE),"-",VLOOKUP(Klausurenliste!F1051,Hilfstabellen!$K$4:$L$103,2,FALSE)),CONCATENATE(VLOOKUP(B1051,'Fach-ID''s'!$C$4:$D$1000,2,FALSE),"-",VLOOKUP(Klausurenliste!F1051,Hilfstabellen!$K$4:$L$103,2,FALSE),"\",D1051)),IF(D1051="",CONCATENATE(VLOOKUP(B1051,'Fach-ID''s'!$B$4:$D$1000,3,FALSE),"-",VLOOKUP(Klausurenliste!F1051,Hilfstabellen!$K$4:$L$103,2,FALSE)),CONCATENATE(VLOOKUP(B1051,'Fach-ID''s'!$B$4:$D$1000,3,FALSE),"-",VLOOKUP(Klausurenliste!F1051,Hilfstabellen!$K$4:$L$103,2,FALSE),"\",D1051))))))</f>
        <v/>
      </c>
      <c r="J1051" s="2"/>
      <c r="K1051" s="8"/>
      <c r="L1051" t="s">
        <v>20</v>
      </c>
    </row>
    <row r="1052" spans="1:12" ht="15.75" hidden="1" x14ac:dyDescent="0.25">
      <c r="A1052" t="str">
        <f t="shared" si="32"/>
        <v/>
      </c>
      <c r="B1052" s="14"/>
      <c r="C1052" s="15"/>
      <c r="D1052" s="14"/>
      <c r="E1052" s="13"/>
      <c r="F1052" s="13"/>
      <c r="G1052" s="13" t="str">
        <f>IF(ISNA(VLOOKUP(B1052,Kurstabelle!$B$3:$G$1327,5,FALSE)),"",VLOOKUP(B1052,Kurstabelle!$B$3:$G$1327,5,FALSE))</f>
        <v/>
      </c>
      <c r="H1052" s="13" t="str">
        <f>IF(ISNA(VLOOKUP(B1052,Kurstabelle!$B$3:$G$1327,4,FALSE)),"",VLOOKUP(B1052,Kurstabelle!$B$3:$G$1327,4,FALSE))</f>
        <v/>
      </c>
      <c r="I1052" s="2" t="str">
        <f>IF(B1052="","",IF(AND(ISNA(VLOOKUP(B1052,'Fach-ID''s'!$B$4:$D$1000,1,FALSE)),ISNA(VLOOKUP(B1052,'Fach-ID''s'!$C$4:$D$1000,1,FALSE))),"Kurs noch nicht gelistet",IF(AND(ISNA(VLOOKUP(CONCATENATE(VLOOKUP(B1052,'Fach-ID''s'!$B$4:$D$1000,3,FALSE),"-",VLOOKUP(Klausurenliste!F1052,Hilfstabellen!$K$4:$L$103,2,FALSE)),Kurstabelle!$G$3:$G$1327,1,FALSE)),ISNA(VLOOKUP(CONCATENATE(VLOOKUP(B1052,'Fach-ID''s'!$C$4:$D$1000,2,FALSE),"-",VLOOKUP(Klausurenliste!F1052,Hilfstabellen!$K$4:$L$103,2,FALSE)),Kurstabelle!$G$3:$G$1327,1,FALSE))),"Kurs zu dem Professor noch nicht gelistet",IF(ISNA(IF(D1052="",CONCATENATE(VLOOKUP(B1052,'Fach-ID''s'!$B$4:$D$1000,3,FALSE),"-",VLOOKUP(Klausurenliste!F1052,Hilfstabellen!$K$4:$L$103,2,FALSE)),CONCATENATE(VLOOKUP(B1052,'Fach-ID''s'!$B$4:$D$1000,3,FALSE),"-",VLOOKUP(Klausurenliste!F1052,Hilfstabellen!$K$4:$L$103,2,FALSE),"\",D1052))),IF(D1052="",CONCATENATE(VLOOKUP(B1052,'Fach-ID''s'!$C$4:$D$1000,2,FALSE),"-",VLOOKUP(Klausurenliste!F1052,Hilfstabellen!$K$4:$L$103,2,FALSE)),CONCATENATE(VLOOKUP(B1052,'Fach-ID''s'!$C$4:$D$1000,2,FALSE),"-",VLOOKUP(Klausurenliste!F1052,Hilfstabellen!$K$4:$L$103,2,FALSE),"\",D1052)),IF(D1052="",CONCATENATE(VLOOKUP(B1052,'Fach-ID''s'!$B$4:$D$1000,3,FALSE),"-",VLOOKUP(Klausurenliste!F1052,Hilfstabellen!$K$4:$L$103,2,FALSE)),CONCATENATE(VLOOKUP(B1052,'Fach-ID''s'!$B$4:$D$1000,3,FALSE),"-",VLOOKUP(Klausurenliste!F1052,Hilfstabellen!$K$4:$L$103,2,FALSE),"\",D1052))))))</f>
        <v/>
      </c>
      <c r="J1052" s="2"/>
      <c r="K1052" s="8"/>
      <c r="L1052" t="s">
        <v>20</v>
      </c>
    </row>
    <row r="1053" spans="1:12" ht="15.75" hidden="1" x14ac:dyDescent="0.25">
      <c r="A1053" t="str">
        <f t="shared" si="32"/>
        <v/>
      </c>
      <c r="B1053" s="14"/>
      <c r="C1053" s="15"/>
      <c r="D1053" s="14"/>
      <c r="E1053" s="13"/>
      <c r="F1053" s="13"/>
      <c r="G1053" s="13" t="str">
        <f>IF(ISNA(VLOOKUP(B1053,Kurstabelle!$B$3:$G$1327,5,FALSE)),"",VLOOKUP(B1053,Kurstabelle!$B$3:$G$1327,5,FALSE))</f>
        <v/>
      </c>
      <c r="H1053" s="13" t="str">
        <f>IF(ISNA(VLOOKUP(B1053,Kurstabelle!$B$3:$G$1327,4,FALSE)),"",VLOOKUP(B1053,Kurstabelle!$B$3:$G$1327,4,FALSE))</f>
        <v/>
      </c>
      <c r="I1053" s="2" t="str">
        <f>IF(B1053="","",IF(AND(ISNA(VLOOKUP(B1053,'Fach-ID''s'!$B$4:$D$1000,1,FALSE)),ISNA(VLOOKUP(B1053,'Fach-ID''s'!$C$4:$D$1000,1,FALSE))),"Kurs noch nicht gelistet",IF(AND(ISNA(VLOOKUP(CONCATENATE(VLOOKUP(B1053,'Fach-ID''s'!$B$4:$D$1000,3,FALSE),"-",VLOOKUP(Klausurenliste!F1053,Hilfstabellen!$K$4:$L$103,2,FALSE)),Kurstabelle!$G$3:$G$1327,1,FALSE)),ISNA(VLOOKUP(CONCATENATE(VLOOKUP(B1053,'Fach-ID''s'!$C$4:$D$1000,2,FALSE),"-",VLOOKUP(Klausurenliste!F1053,Hilfstabellen!$K$4:$L$103,2,FALSE)),Kurstabelle!$G$3:$G$1327,1,FALSE))),"Kurs zu dem Professor noch nicht gelistet",IF(ISNA(IF(D1053="",CONCATENATE(VLOOKUP(B1053,'Fach-ID''s'!$B$4:$D$1000,3,FALSE),"-",VLOOKUP(Klausurenliste!F1053,Hilfstabellen!$K$4:$L$103,2,FALSE)),CONCATENATE(VLOOKUP(B1053,'Fach-ID''s'!$B$4:$D$1000,3,FALSE),"-",VLOOKUP(Klausurenliste!F1053,Hilfstabellen!$K$4:$L$103,2,FALSE),"\",D1053))),IF(D1053="",CONCATENATE(VLOOKUP(B1053,'Fach-ID''s'!$C$4:$D$1000,2,FALSE),"-",VLOOKUP(Klausurenliste!F1053,Hilfstabellen!$K$4:$L$103,2,FALSE)),CONCATENATE(VLOOKUP(B1053,'Fach-ID''s'!$C$4:$D$1000,2,FALSE),"-",VLOOKUP(Klausurenliste!F1053,Hilfstabellen!$K$4:$L$103,2,FALSE),"\",D1053)),IF(D1053="",CONCATENATE(VLOOKUP(B1053,'Fach-ID''s'!$B$4:$D$1000,3,FALSE),"-",VLOOKUP(Klausurenliste!F1053,Hilfstabellen!$K$4:$L$103,2,FALSE)),CONCATENATE(VLOOKUP(B1053,'Fach-ID''s'!$B$4:$D$1000,3,FALSE),"-",VLOOKUP(Klausurenliste!F1053,Hilfstabellen!$K$4:$L$103,2,FALSE),"\",D1053))))))</f>
        <v/>
      </c>
      <c r="J1053" s="2"/>
      <c r="K1053" s="8"/>
      <c r="L1053" t="s">
        <v>20</v>
      </c>
    </row>
    <row r="1054" spans="1:12" ht="15.75" hidden="1" x14ac:dyDescent="0.25">
      <c r="A1054" t="str">
        <f t="shared" si="32"/>
        <v/>
      </c>
      <c r="B1054" s="14"/>
      <c r="C1054" s="15"/>
      <c r="D1054" s="14"/>
      <c r="E1054" s="13"/>
      <c r="F1054" s="13"/>
      <c r="G1054" s="13" t="str">
        <f>IF(ISNA(VLOOKUP(B1054,Kurstabelle!$B$3:$G$1327,5,FALSE)),"",VLOOKUP(B1054,Kurstabelle!$B$3:$G$1327,5,FALSE))</f>
        <v/>
      </c>
      <c r="H1054" s="13" t="str">
        <f>IF(ISNA(VLOOKUP(B1054,Kurstabelle!$B$3:$G$1327,4,FALSE)),"",VLOOKUP(B1054,Kurstabelle!$B$3:$G$1327,4,FALSE))</f>
        <v/>
      </c>
      <c r="I1054" s="2" t="str">
        <f>IF(B1054="","",IF(AND(ISNA(VLOOKUP(B1054,'Fach-ID''s'!$B$4:$D$1000,1,FALSE)),ISNA(VLOOKUP(B1054,'Fach-ID''s'!$C$4:$D$1000,1,FALSE))),"Kurs noch nicht gelistet",IF(AND(ISNA(VLOOKUP(CONCATENATE(VLOOKUP(B1054,'Fach-ID''s'!$B$4:$D$1000,3,FALSE),"-",VLOOKUP(Klausurenliste!F1054,Hilfstabellen!$K$4:$L$103,2,FALSE)),Kurstabelle!$G$3:$G$1327,1,FALSE)),ISNA(VLOOKUP(CONCATENATE(VLOOKUP(B1054,'Fach-ID''s'!$C$4:$D$1000,2,FALSE),"-",VLOOKUP(Klausurenliste!F1054,Hilfstabellen!$K$4:$L$103,2,FALSE)),Kurstabelle!$G$3:$G$1327,1,FALSE))),"Kurs zu dem Professor noch nicht gelistet",IF(ISNA(IF(D1054="",CONCATENATE(VLOOKUP(B1054,'Fach-ID''s'!$B$4:$D$1000,3,FALSE),"-",VLOOKUP(Klausurenliste!F1054,Hilfstabellen!$K$4:$L$103,2,FALSE)),CONCATENATE(VLOOKUP(B1054,'Fach-ID''s'!$B$4:$D$1000,3,FALSE),"-",VLOOKUP(Klausurenliste!F1054,Hilfstabellen!$K$4:$L$103,2,FALSE),"\",D1054))),IF(D1054="",CONCATENATE(VLOOKUP(B1054,'Fach-ID''s'!$C$4:$D$1000,2,FALSE),"-",VLOOKUP(Klausurenliste!F1054,Hilfstabellen!$K$4:$L$103,2,FALSE)),CONCATENATE(VLOOKUP(B1054,'Fach-ID''s'!$C$4:$D$1000,2,FALSE),"-",VLOOKUP(Klausurenliste!F1054,Hilfstabellen!$K$4:$L$103,2,FALSE),"\",D1054)),IF(D1054="",CONCATENATE(VLOOKUP(B1054,'Fach-ID''s'!$B$4:$D$1000,3,FALSE),"-",VLOOKUP(Klausurenliste!F1054,Hilfstabellen!$K$4:$L$103,2,FALSE)),CONCATENATE(VLOOKUP(B1054,'Fach-ID''s'!$B$4:$D$1000,3,FALSE),"-",VLOOKUP(Klausurenliste!F1054,Hilfstabellen!$K$4:$L$103,2,FALSE),"\",D1054))))))</f>
        <v/>
      </c>
      <c r="J1054" s="2"/>
      <c r="K1054" s="8"/>
      <c r="L1054" t="s">
        <v>20</v>
      </c>
    </row>
    <row r="1055" spans="1:12" ht="15.75" hidden="1" x14ac:dyDescent="0.25">
      <c r="A1055" t="str">
        <f t="shared" si="32"/>
        <v/>
      </c>
      <c r="B1055" s="14"/>
      <c r="C1055" s="16"/>
      <c r="D1055" s="14"/>
      <c r="E1055" s="13"/>
      <c r="F1055" s="13"/>
      <c r="G1055" s="13" t="str">
        <f>IF(ISNA(VLOOKUP(B1055,Kurstabelle!$B$3:$G$1327,5,FALSE)),"",VLOOKUP(B1055,Kurstabelle!$B$3:$G$1327,5,FALSE))</f>
        <v/>
      </c>
      <c r="H1055" s="13" t="str">
        <f>IF(ISNA(VLOOKUP(B1055,Kurstabelle!$B$3:$G$1327,4,FALSE)),"",VLOOKUP(B1055,Kurstabelle!$B$3:$G$1327,4,FALSE))</f>
        <v/>
      </c>
      <c r="I1055" s="2" t="str">
        <f>IF(B1055="","",IF(AND(ISNA(VLOOKUP(B1055,'Fach-ID''s'!$B$4:$D$1000,1,FALSE)),ISNA(VLOOKUP(B1055,'Fach-ID''s'!$C$4:$D$1000,1,FALSE))),"Kurs noch nicht gelistet",IF(AND(ISNA(VLOOKUP(CONCATENATE(VLOOKUP(B1055,'Fach-ID''s'!$B$4:$D$1000,3,FALSE),"-",VLOOKUP(Klausurenliste!F1055,Hilfstabellen!$K$4:$L$103,2,FALSE)),Kurstabelle!$G$3:$G$1327,1,FALSE)),ISNA(VLOOKUP(CONCATENATE(VLOOKUP(B1055,'Fach-ID''s'!$C$4:$D$1000,2,FALSE),"-",VLOOKUP(Klausurenliste!F1055,Hilfstabellen!$K$4:$L$103,2,FALSE)),Kurstabelle!$G$3:$G$1327,1,FALSE))),"Kurs zu dem Professor noch nicht gelistet",IF(ISNA(IF(D1055="",CONCATENATE(VLOOKUP(B1055,'Fach-ID''s'!$B$4:$D$1000,3,FALSE),"-",VLOOKUP(Klausurenliste!F1055,Hilfstabellen!$K$4:$L$103,2,FALSE)),CONCATENATE(VLOOKUP(B1055,'Fach-ID''s'!$B$4:$D$1000,3,FALSE),"-",VLOOKUP(Klausurenliste!F1055,Hilfstabellen!$K$4:$L$103,2,FALSE),"\",D1055))),IF(D1055="",CONCATENATE(VLOOKUP(B1055,'Fach-ID''s'!$C$4:$D$1000,2,FALSE),"-",VLOOKUP(Klausurenliste!F1055,Hilfstabellen!$K$4:$L$103,2,FALSE)),CONCATENATE(VLOOKUP(B1055,'Fach-ID''s'!$C$4:$D$1000,2,FALSE),"-",VLOOKUP(Klausurenliste!F1055,Hilfstabellen!$K$4:$L$103,2,FALSE),"\",D1055)),IF(D1055="",CONCATENATE(VLOOKUP(B1055,'Fach-ID''s'!$B$4:$D$1000,3,FALSE),"-",VLOOKUP(Klausurenliste!F1055,Hilfstabellen!$K$4:$L$103,2,FALSE)),CONCATENATE(VLOOKUP(B1055,'Fach-ID''s'!$B$4:$D$1000,3,FALSE),"-",VLOOKUP(Klausurenliste!F1055,Hilfstabellen!$K$4:$L$103,2,FALSE),"\",D1055))))))</f>
        <v/>
      </c>
      <c r="J1055" s="2"/>
      <c r="K1055" s="8"/>
      <c r="L1055" t="s">
        <v>20</v>
      </c>
    </row>
    <row r="1056" spans="1:12" ht="15.75" hidden="1" x14ac:dyDescent="0.25">
      <c r="A1056" t="str">
        <f t="shared" si="32"/>
        <v/>
      </c>
      <c r="B1056" s="14"/>
      <c r="C1056" s="16"/>
      <c r="D1056" s="14"/>
      <c r="E1056" s="13"/>
      <c r="F1056" s="13"/>
      <c r="G1056" s="13" t="str">
        <f>IF(ISNA(VLOOKUP(B1056,Kurstabelle!$B$3:$G$1327,5,FALSE)),"",VLOOKUP(B1056,Kurstabelle!$B$3:$G$1327,5,FALSE))</f>
        <v/>
      </c>
      <c r="H1056" s="13" t="str">
        <f>IF(ISNA(VLOOKUP(B1056,Kurstabelle!$B$3:$G$1327,4,FALSE)),"",VLOOKUP(B1056,Kurstabelle!$B$3:$G$1327,4,FALSE))</f>
        <v/>
      </c>
      <c r="I1056" s="2" t="str">
        <f>IF(B1056="","",IF(AND(ISNA(VLOOKUP(B1056,'Fach-ID''s'!$B$4:$D$1000,1,FALSE)),ISNA(VLOOKUP(B1056,'Fach-ID''s'!$C$4:$D$1000,1,FALSE))),"Kurs noch nicht gelistet",IF(AND(ISNA(VLOOKUP(CONCATENATE(VLOOKUP(B1056,'Fach-ID''s'!$B$4:$D$1000,3,FALSE),"-",VLOOKUP(Klausurenliste!F1056,Hilfstabellen!$K$4:$L$103,2,FALSE)),Kurstabelle!$G$3:$G$1327,1,FALSE)),ISNA(VLOOKUP(CONCATENATE(VLOOKUP(B1056,'Fach-ID''s'!$C$4:$D$1000,2,FALSE),"-",VLOOKUP(Klausurenliste!F1056,Hilfstabellen!$K$4:$L$103,2,FALSE)),Kurstabelle!$G$3:$G$1327,1,FALSE))),"Kurs zu dem Professor noch nicht gelistet",IF(ISNA(IF(D1056="",CONCATENATE(VLOOKUP(B1056,'Fach-ID''s'!$B$4:$D$1000,3,FALSE),"-",VLOOKUP(Klausurenliste!F1056,Hilfstabellen!$K$4:$L$103,2,FALSE)),CONCATENATE(VLOOKUP(B1056,'Fach-ID''s'!$B$4:$D$1000,3,FALSE),"-",VLOOKUP(Klausurenliste!F1056,Hilfstabellen!$K$4:$L$103,2,FALSE),"\",D1056))),IF(D1056="",CONCATENATE(VLOOKUP(B1056,'Fach-ID''s'!$C$4:$D$1000,2,FALSE),"-",VLOOKUP(Klausurenliste!F1056,Hilfstabellen!$K$4:$L$103,2,FALSE)),CONCATENATE(VLOOKUP(B1056,'Fach-ID''s'!$C$4:$D$1000,2,FALSE),"-",VLOOKUP(Klausurenliste!F1056,Hilfstabellen!$K$4:$L$103,2,FALSE),"\",D1056)),IF(D1056="",CONCATENATE(VLOOKUP(B1056,'Fach-ID''s'!$B$4:$D$1000,3,FALSE),"-",VLOOKUP(Klausurenliste!F1056,Hilfstabellen!$K$4:$L$103,2,FALSE)),CONCATENATE(VLOOKUP(B1056,'Fach-ID''s'!$B$4:$D$1000,3,FALSE),"-",VLOOKUP(Klausurenliste!F1056,Hilfstabellen!$K$4:$L$103,2,FALSE),"\",D1056))))))</f>
        <v/>
      </c>
      <c r="J1056" s="2"/>
      <c r="K1056" s="8"/>
      <c r="L1056" t="s">
        <v>20</v>
      </c>
    </row>
    <row r="1057" spans="1:12" ht="15.75" hidden="1" x14ac:dyDescent="0.25">
      <c r="A1057" t="str">
        <f t="shared" si="32"/>
        <v/>
      </c>
      <c r="B1057" s="14"/>
      <c r="C1057" s="16"/>
      <c r="D1057" s="14"/>
      <c r="E1057" s="13"/>
      <c r="F1057" s="13"/>
      <c r="G1057" s="13" t="str">
        <f>IF(ISNA(VLOOKUP(B1057,Kurstabelle!$B$3:$G$1327,5,FALSE)),"",VLOOKUP(B1057,Kurstabelle!$B$3:$G$1327,5,FALSE))</f>
        <v/>
      </c>
      <c r="H1057" s="13" t="str">
        <f>IF(ISNA(VLOOKUP(B1057,Kurstabelle!$B$3:$G$1327,4,FALSE)),"",VLOOKUP(B1057,Kurstabelle!$B$3:$G$1327,4,FALSE))</f>
        <v/>
      </c>
      <c r="I1057" s="2" t="str">
        <f>IF(B1057="","",IF(AND(ISNA(VLOOKUP(B1057,'Fach-ID''s'!$B$4:$D$1000,1,FALSE)),ISNA(VLOOKUP(B1057,'Fach-ID''s'!$C$4:$D$1000,1,FALSE))),"Kurs noch nicht gelistet",IF(AND(ISNA(VLOOKUP(CONCATENATE(VLOOKUP(B1057,'Fach-ID''s'!$B$4:$D$1000,3,FALSE),"-",VLOOKUP(Klausurenliste!F1057,Hilfstabellen!$K$4:$L$103,2,FALSE)),Kurstabelle!$G$3:$G$1327,1,FALSE)),ISNA(VLOOKUP(CONCATENATE(VLOOKUP(B1057,'Fach-ID''s'!$C$4:$D$1000,2,FALSE),"-",VLOOKUP(Klausurenliste!F1057,Hilfstabellen!$K$4:$L$103,2,FALSE)),Kurstabelle!$G$3:$G$1327,1,FALSE))),"Kurs zu dem Professor noch nicht gelistet",IF(ISNA(IF(D1057="",CONCATENATE(VLOOKUP(B1057,'Fach-ID''s'!$B$4:$D$1000,3,FALSE),"-",VLOOKUP(Klausurenliste!F1057,Hilfstabellen!$K$4:$L$103,2,FALSE)),CONCATENATE(VLOOKUP(B1057,'Fach-ID''s'!$B$4:$D$1000,3,FALSE),"-",VLOOKUP(Klausurenliste!F1057,Hilfstabellen!$K$4:$L$103,2,FALSE),"\",D1057))),IF(D1057="",CONCATENATE(VLOOKUP(B1057,'Fach-ID''s'!$C$4:$D$1000,2,FALSE),"-",VLOOKUP(Klausurenliste!F1057,Hilfstabellen!$K$4:$L$103,2,FALSE)),CONCATENATE(VLOOKUP(B1057,'Fach-ID''s'!$C$4:$D$1000,2,FALSE),"-",VLOOKUP(Klausurenliste!F1057,Hilfstabellen!$K$4:$L$103,2,FALSE),"\",D1057)),IF(D1057="",CONCATENATE(VLOOKUP(B1057,'Fach-ID''s'!$B$4:$D$1000,3,FALSE),"-",VLOOKUP(Klausurenliste!F1057,Hilfstabellen!$K$4:$L$103,2,FALSE)),CONCATENATE(VLOOKUP(B1057,'Fach-ID''s'!$B$4:$D$1000,3,FALSE),"-",VLOOKUP(Klausurenliste!F1057,Hilfstabellen!$K$4:$L$103,2,FALSE),"\",D1057))))))</f>
        <v/>
      </c>
      <c r="J1057" s="2"/>
      <c r="K1057" s="8"/>
      <c r="L1057" t="s">
        <v>20</v>
      </c>
    </row>
    <row r="1058" spans="1:12" ht="15.75" hidden="1" x14ac:dyDescent="0.25">
      <c r="A1058" t="str">
        <f t="shared" si="32"/>
        <v/>
      </c>
      <c r="B1058" s="14"/>
      <c r="C1058" s="16"/>
      <c r="D1058" s="14"/>
      <c r="E1058" s="13"/>
      <c r="F1058" s="13"/>
      <c r="G1058" s="13" t="str">
        <f>IF(ISNA(VLOOKUP(B1058,Kurstabelle!$B$3:$G$1327,5,FALSE)),"",VLOOKUP(B1058,Kurstabelle!$B$3:$G$1327,5,FALSE))</f>
        <v/>
      </c>
      <c r="H1058" s="13" t="str">
        <f>IF(ISNA(VLOOKUP(B1058,Kurstabelle!$B$3:$G$1327,4,FALSE)),"",VLOOKUP(B1058,Kurstabelle!$B$3:$G$1327,4,FALSE))</f>
        <v/>
      </c>
      <c r="I1058" s="2" t="str">
        <f>IF(B1058="","",IF(AND(ISNA(VLOOKUP(B1058,'Fach-ID''s'!$B$4:$D$1000,1,FALSE)),ISNA(VLOOKUP(B1058,'Fach-ID''s'!$C$4:$D$1000,1,FALSE))),"Kurs noch nicht gelistet",IF(AND(ISNA(VLOOKUP(CONCATENATE(VLOOKUP(B1058,'Fach-ID''s'!$B$4:$D$1000,3,FALSE),"-",VLOOKUP(Klausurenliste!F1058,Hilfstabellen!$K$4:$L$103,2,FALSE)),Kurstabelle!$G$3:$G$1327,1,FALSE)),ISNA(VLOOKUP(CONCATENATE(VLOOKUP(B1058,'Fach-ID''s'!$C$4:$D$1000,2,FALSE),"-",VLOOKUP(Klausurenliste!F1058,Hilfstabellen!$K$4:$L$103,2,FALSE)),Kurstabelle!$G$3:$G$1327,1,FALSE))),"Kurs zu dem Professor noch nicht gelistet",IF(ISNA(IF(D1058="",CONCATENATE(VLOOKUP(B1058,'Fach-ID''s'!$B$4:$D$1000,3,FALSE),"-",VLOOKUP(Klausurenliste!F1058,Hilfstabellen!$K$4:$L$103,2,FALSE)),CONCATENATE(VLOOKUP(B1058,'Fach-ID''s'!$B$4:$D$1000,3,FALSE),"-",VLOOKUP(Klausurenliste!F1058,Hilfstabellen!$K$4:$L$103,2,FALSE),"\",D1058))),IF(D1058="",CONCATENATE(VLOOKUP(B1058,'Fach-ID''s'!$C$4:$D$1000,2,FALSE),"-",VLOOKUP(Klausurenliste!F1058,Hilfstabellen!$K$4:$L$103,2,FALSE)),CONCATENATE(VLOOKUP(B1058,'Fach-ID''s'!$C$4:$D$1000,2,FALSE),"-",VLOOKUP(Klausurenliste!F1058,Hilfstabellen!$K$4:$L$103,2,FALSE),"\",D1058)),IF(D1058="",CONCATENATE(VLOOKUP(B1058,'Fach-ID''s'!$B$4:$D$1000,3,FALSE),"-",VLOOKUP(Klausurenliste!F1058,Hilfstabellen!$K$4:$L$103,2,FALSE)),CONCATENATE(VLOOKUP(B1058,'Fach-ID''s'!$B$4:$D$1000,3,FALSE),"-",VLOOKUP(Klausurenliste!F1058,Hilfstabellen!$K$4:$L$103,2,FALSE),"\",D1058))))))</f>
        <v/>
      </c>
      <c r="J1058" s="2"/>
      <c r="K1058" s="8"/>
      <c r="L1058" t="s">
        <v>20</v>
      </c>
    </row>
    <row r="1059" spans="1:12" ht="15.75" hidden="1" x14ac:dyDescent="0.25">
      <c r="A1059" t="str">
        <f t="shared" si="32"/>
        <v/>
      </c>
      <c r="B1059" s="14"/>
      <c r="C1059" s="16"/>
      <c r="D1059" s="14"/>
      <c r="E1059" s="13"/>
      <c r="F1059" s="13"/>
      <c r="G1059" s="13" t="str">
        <f>IF(ISNA(VLOOKUP(B1059,Kurstabelle!$B$3:$G$1327,5,FALSE)),"",VLOOKUP(B1059,Kurstabelle!$B$3:$G$1327,5,FALSE))</f>
        <v/>
      </c>
      <c r="H1059" s="13" t="str">
        <f>IF(ISNA(VLOOKUP(B1059,Kurstabelle!$B$3:$G$1327,4,FALSE)),"",VLOOKUP(B1059,Kurstabelle!$B$3:$G$1327,4,FALSE))</f>
        <v/>
      </c>
      <c r="I1059" s="2" t="str">
        <f>IF(B1059="","",IF(AND(ISNA(VLOOKUP(B1059,'Fach-ID''s'!$B$4:$D$1000,1,FALSE)),ISNA(VLOOKUP(B1059,'Fach-ID''s'!$C$4:$D$1000,1,FALSE))),"Kurs noch nicht gelistet",IF(AND(ISNA(VLOOKUP(CONCATENATE(VLOOKUP(B1059,'Fach-ID''s'!$B$4:$D$1000,3,FALSE),"-",VLOOKUP(Klausurenliste!F1059,Hilfstabellen!$K$4:$L$103,2,FALSE)),Kurstabelle!$G$3:$G$1327,1,FALSE)),ISNA(VLOOKUP(CONCATENATE(VLOOKUP(B1059,'Fach-ID''s'!$C$4:$D$1000,2,FALSE),"-",VLOOKUP(Klausurenliste!F1059,Hilfstabellen!$K$4:$L$103,2,FALSE)),Kurstabelle!$G$3:$G$1327,1,FALSE))),"Kurs zu dem Professor noch nicht gelistet",IF(ISNA(IF(D1059="",CONCATENATE(VLOOKUP(B1059,'Fach-ID''s'!$B$4:$D$1000,3,FALSE),"-",VLOOKUP(Klausurenliste!F1059,Hilfstabellen!$K$4:$L$103,2,FALSE)),CONCATENATE(VLOOKUP(B1059,'Fach-ID''s'!$B$4:$D$1000,3,FALSE),"-",VLOOKUP(Klausurenliste!F1059,Hilfstabellen!$K$4:$L$103,2,FALSE),"\",D1059))),IF(D1059="",CONCATENATE(VLOOKUP(B1059,'Fach-ID''s'!$C$4:$D$1000,2,FALSE),"-",VLOOKUP(Klausurenliste!F1059,Hilfstabellen!$K$4:$L$103,2,FALSE)),CONCATENATE(VLOOKUP(B1059,'Fach-ID''s'!$C$4:$D$1000,2,FALSE),"-",VLOOKUP(Klausurenliste!F1059,Hilfstabellen!$K$4:$L$103,2,FALSE),"\",D1059)),IF(D1059="",CONCATENATE(VLOOKUP(B1059,'Fach-ID''s'!$B$4:$D$1000,3,FALSE),"-",VLOOKUP(Klausurenliste!F1059,Hilfstabellen!$K$4:$L$103,2,FALSE)),CONCATENATE(VLOOKUP(B1059,'Fach-ID''s'!$B$4:$D$1000,3,FALSE),"-",VLOOKUP(Klausurenliste!F1059,Hilfstabellen!$K$4:$L$103,2,FALSE),"\",D1059))))))</f>
        <v/>
      </c>
      <c r="J1059" s="2"/>
      <c r="K1059" s="8"/>
      <c r="L1059" t="s">
        <v>20</v>
      </c>
    </row>
    <row r="1060" spans="1:12" ht="15.75" hidden="1" x14ac:dyDescent="0.25">
      <c r="A1060" t="str">
        <f t="shared" si="32"/>
        <v/>
      </c>
      <c r="B1060" s="14"/>
      <c r="C1060" s="15"/>
      <c r="D1060" s="14"/>
      <c r="E1060" s="13"/>
      <c r="F1060" s="13"/>
      <c r="G1060" s="13" t="str">
        <f>IF(ISNA(VLOOKUP(B1060,Kurstabelle!$B$3:$G$1327,5,FALSE)),"",VLOOKUP(B1060,Kurstabelle!$B$3:$G$1327,5,FALSE))</f>
        <v/>
      </c>
      <c r="H1060" s="13" t="str">
        <f>IF(ISNA(VLOOKUP(B1060,Kurstabelle!$B$3:$G$1327,4,FALSE)),"",VLOOKUP(B1060,Kurstabelle!$B$3:$G$1327,4,FALSE))</f>
        <v/>
      </c>
      <c r="I1060" s="2" t="str">
        <f>IF(B1060="","",IF(AND(ISNA(VLOOKUP(B1060,'Fach-ID''s'!$B$4:$D$1000,1,FALSE)),ISNA(VLOOKUP(B1060,'Fach-ID''s'!$C$4:$D$1000,1,FALSE))),"Kurs noch nicht gelistet",IF(AND(ISNA(VLOOKUP(CONCATENATE(VLOOKUP(B1060,'Fach-ID''s'!$B$4:$D$1000,3,FALSE),"-",VLOOKUP(Klausurenliste!F1060,Hilfstabellen!$K$4:$L$103,2,FALSE)),Kurstabelle!$G$3:$G$1327,1,FALSE)),ISNA(VLOOKUP(CONCATENATE(VLOOKUP(B1060,'Fach-ID''s'!$C$4:$D$1000,2,FALSE),"-",VLOOKUP(Klausurenliste!F1060,Hilfstabellen!$K$4:$L$103,2,FALSE)),Kurstabelle!$G$3:$G$1327,1,FALSE))),"Kurs zu dem Professor noch nicht gelistet",IF(ISNA(IF(D1060="",CONCATENATE(VLOOKUP(B1060,'Fach-ID''s'!$B$4:$D$1000,3,FALSE),"-",VLOOKUP(Klausurenliste!F1060,Hilfstabellen!$K$4:$L$103,2,FALSE)),CONCATENATE(VLOOKUP(B1060,'Fach-ID''s'!$B$4:$D$1000,3,FALSE),"-",VLOOKUP(Klausurenliste!F1060,Hilfstabellen!$K$4:$L$103,2,FALSE),"\",D1060))),IF(D1060="",CONCATENATE(VLOOKUP(B1060,'Fach-ID''s'!$C$4:$D$1000,2,FALSE),"-",VLOOKUP(Klausurenliste!F1060,Hilfstabellen!$K$4:$L$103,2,FALSE)),CONCATENATE(VLOOKUP(B1060,'Fach-ID''s'!$C$4:$D$1000,2,FALSE),"-",VLOOKUP(Klausurenliste!F1060,Hilfstabellen!$K$4:$L$103,2,FALSE),"\",D1060)),IF(D1060="",CONCATENATE(VLOOKUP(B1060,'Fach-ID''s'!$B$4:$D$1000,3,FALSE),"-",VLOOKUP(Klausurenliste!F1060,Hilfstabellen!$K$4:$L$103,2,FALSE)),CONCATENATE(VLOOKUP(B1060,'Fach-ID''s'!$B$4:$D$1000,3,FALSE),"-",VLOOKUP(Klausurenliste!F1060,Hilfstabellen!$K$4:$L$103,2,FALSE),"\",D1060))))))</f>
        <v/>
      </c>
      <c r="J1060" s="2"/>
      <c r="K1060" s="8"/>
      <c r="L1060" t="s">
        <v>20</v>
      </c>
    </row>
    <row r="1061" spans="1:12" ht="15.75" hidden="1" x14ac:dyDescent="0.25">
      <c r="A1061" t="str">
        <f t="shared" si="32"/>
        <v/>
      </c>
      <c r="B1061" s="14"/>
      <c r="C1061" s="15"/>
      <c r="D1061" s="14"/>
      <c r="E1061" s="13"/>
      <c r="F1061" s="13"/>
      <c r="G1061" s="13" t="str">
        <f>IF(ISNA(VLOOKUP(B1061,Kurstabelle!$B$3:$G$1327,5,FALSE)),"",VLOOKUP(B1061,Kurstabelle!$B$3:$G$1327,5,FALSE))</f>
        <v/>
      </c>
      <c r="H1061" s="13" t="str">
        <f>IF(ISNA(VLOOKUP(B1061,Kurstabelle!$B$3:$G$1327,4,FALSE)),"",VLOOKUP(B1061,Kurstabelle!$B$3:$G$1327,4,FALSE))</f>
        <v/>
      </c>
      <c r="I1061" s="2" t="str">
        <f>IF(B1061="","",IF(AND(ISNA(VLOOKUP(B1061,'Fach-ID''s'!$B$4:$D$1000,1,FALSE)),ISNA(VLOOKUP(B1061,'Fach-ID''s'!$C$4:$D$1000,1,FALSE))),"Kurs noch nicht gelistet",IF(AND(ISNA(VLOOKUP(CONCATENATE(VLOOKUP(B1061,'Fach-ID''s'!$B$4:$D$1000,3,FALSE),"-",VLOOKUP(Klausurenliste!F1061,Hilfstabellen!$K$4:$L$103,2,FALSE)),Kurstabelle!$G$3:$G$1327,1,FALSE)),ISNA(VLOOKUP(CONCATENATE(VLOOKUP(B1061,'Fach-ID''s'!$C$4:$D$1000,2,FALSE),"-",VLOOKUP(Klausurenliste!F1061,Hilfstabellen!$K$4:$L$103,2,FALSE)),Kurstabelle!$G$3:$G$1327,1,FALSE))),"Kurs zu dem Professor noch nicht gelistet",IF(ISNA(IF(D1061="",CONCATENATE(VLOOKUP(B1061,'Fach-ID''s'!$B$4:$D$1000,3,FALSE),"-",VLOOKUP(Klausurenliste!F1061,Hilfstabellen!$K$4:$L$103,2,FALSE)),CONCATENATE(VLOOKUP(B1061,'Fach-ID''s'!$B$4:$D$1000,3,FALSE),"-",VLOOKUP(Klausurenliste!F1061,Hilfstabellen!$K$4:$L$103,2,FALSE),"\",D1061))),IF(D1061="",CONCATENATE(VLOOKUP(B1061,'Fach-ID''s'!$C$4:$D$1000,2,FALSE),"-",VLOOKUP(Klausurenliste!F1061,Hilfstabellen!$K$4:$L$103,2,FALSE)),CONCATENATE(VLOOKUP(B1061,'Fach-ID''s'!$C$4:$D$1000,2,FALSE),"-",VLOOKUP(Klausurenliste!F1061,Hilfstabellen!$K$4:$L$103,2,FALSE),"\",D1061)),IF(D1061="",CONCATENATE(VLOOKUP(B1061,'Fach-ID''s'!$B$4:$D$1000,3,FALSE),"-",VLOOKUP(Klausurenliste!F1061,Hilfstabellen!$K$4:$L$103,2,FALSE)),CONCATENATE(VLOOKUP(B1061,'Fach-ID''s'!$B$4:$D$1000,3,FALSE),"-",VLOOKUP(Klausurenliste!F1061,Hilfstabellen!$K$4:$L$103,2,FALSE),"\",D1061))))))</f>
        <v/>
      </c>
      <c r="J1061" s="2"/>
      <c r="K1061" s="8"/>
      <c r="L1061" t="s">
        <v>20</v>
      </c>
    </row>
    <row r="1062" spans="1:12" ht="15.75" hidden="1" x14ac:dyDescent="0.25">
      <c r="A1062" t="str">
        <f t="shared" si="32"/>
        <v/>
      </c>
      <c r="B1062" s="14"/>
      <c r="C1062" s="15"/>
      <c r="D1062" s="14"/>
      <c r="E1062" s="13"/>
      <c r="F1062" s="13"/>
      <c r="G1062" s="13" t="str">
        <f>IF(ISNA(VLOOKUP(B1062,Kurstabelle!$B$3:$G$1327,5,FALSE)),"",VLOOKUP(B1062,Kurstabelle!$B$3:$G$1327,5,FALSE))</f>
        <v/>
      </c>
      <c r="H1062" s="13" t="str">
        <f>IF(ISNA(VLOOKUP(B1062,Kurstabelle!$B$3:$G$1327,4,FALSE)),"",VLOOKUP(B1062,Kurstabelle!$B$3:$G$1327,4,FALSE))</f>
        <v/>
      </c>
      <c r="I1062" s="2" t="str">
        <f>IF(B1062="","",IF(AND(ISNA(VLOOKUP(B1062,'Fach-ID''s'!$B$4:$D$1000,1,FALSE)),ISNA(VLOOKUP(B1062,'Fach-ID''s'!$C$4:$D$1000,1,FALSE))),"Kurs noch nicht gelistet",IF(AND(ISNA(VLOOKUP(CONCATENATE(VLOOKUP(B1062,'Fach-ID''s'!$B$4:$D$1000,3,FALSE),"-",VLOOKUP(Klausurenliste!F1062,Hilfstabellen!$K$4:$L$103,2,FALSE)),Kurstabelle!$G$3:$G$1327,1,FALSE)),ISNA(VLOOKUP(CONCATENATE(VLOOKUP(B1062,'Fach-ID''s'!$C$4:$D$1000,2,FALSE),"-",VLOOKUP(Klausurenliste!F1062,Hilfstabellen!$K$4:$L$103,2,FALSE)),Kurstabelle!$G$3:$G$1327,1,FALSE))),"Kurs zu dem Professor noch nicht gelistet",IF(ISNA(IF(D1062="",CONCATENATE(VLOOKUP(B1062,'Fach-ID''s'!$B$4:$D$1000,3,FALSE),"-",VLOOKUP(Klausurenliste!F1062,Hilfstabellen!$K$4:$L$103,2,FALSE)),CONCATENATE(VLOOKUP(B1062,'Fach-ID''s'!$B$4:$D$1000,3,FALSE),"-",VLOOKUP(Klausurenliste!F1062,Hilfstabellen!$K$4:$L$103,2,FALSE),"\",D1062))),IF(D1062="",CONCATENATE(VLOOKUP(B1062,'Fach-ID''s'!$C$4:$D$1000,2,FALSE),"-",VLOOKUP(Klausurenliste!F1062,Hilfstabellen!$K$4:$L$103,2,FALSE)),CONCATENATE(VLOOKUP(B1062,'Fach-ID''s'!$C$4:$D$1000,2,FALSE),"-",VLOOKUP(Klausurenliste!F1062,Hilfstabellen!$K$4:$L$103,2,FALSE),"\",D1062)),IF(D1062="",CONCATENATE(VLOOKUP(B1062,'Fach-ID''s'!$B$4:$D$1000,3,FALSE),"-",VLOOKUP(Klausurenliste!F1062,Hilfstabellen!$K$4:$L$103,2,FALSE)),CONCATENATE(VLOOKUP(B1062,'Fach-ID''s'!$B$4:$D$1000,3,FALSE),"-",VLOOKUP(Klausurenliste!F1062,Hilfstabellen!$K$4:$L$103,2,FALSE),"\",D1062))))))</f>
        <v/>
      </c>
      <c r="J1062" s="2"/>
      <c r="K1062" s="8"/>
      <c r="L1062" t="s">
        <v>20</v>
      </c>
    </row>
    <row r="1063" spans="1:12" ht="15.75" hidden="1" x14ac:dyDescent="0.25">
      <c r="A1063" t="str">
        <f t="shared" si="32"/>
        <v/>
      </c>
      <c r="B1063" s="14"/>
      <c r="C1063" s="15"/>
      <c r="D1063" s="14"/>
      <c r="E1063" s="13"/>
      <c r="F1063" s="13"/>
      <c r="G1063" s="13" t="str">
        <f>IF(ISNA(VLOOKUP(B1063,Kurstabelle!$B$3:$G$1327,5,FALSE)),"",VLOOKUP(B1063,Kurstabelle!$B$3:$G$1327,5,FALSE))</f>
        <v/>
      </c>
      <c r="H1063" s="13" t="str">
        <f>IF(ISNA(VLOOKUP(B1063,Kurstabelle!$B$3:$G$1327,4,FALSE)),"",VLOOKUP(B1063,Kurstabelle!$B$3:$G$1327,4,FALSE))</f>
        <v/>
      </c>
      <c r="I1063" s="2" t="str">
        <f>IF(B1063="","",IF(AND(ISNA(VLOOKUP(B1063,'Fach-ID''s'!$B$4:$D$1000,1,FALSE)),ISNA(VLOOKUP(B1063,'Fach-ID''s'!$C$4:$D$1000,1,FALSE))),"Kurs noch nicht gelistet",IF(AND(ISNA(VLOOKUP(CONCATENATE(VLOOKUP(B1063,'Fach-ID''s'!$B$4:$D$1000,3,FALSE),"-",VLOOKUP(Klausurenliste!F1063,Hilfstabellen!$K$4:$L$103,2,FALSE)),Kurstabelle!$G$3:$G$1327,1,FALSE)),ISNA(VLOOKUP(CONCATENATE(VLOOKUP(B1063,'Fach-ID''s'!$C$4:$D$1000,2,FALSE),"-",VLOOKUP(Klausurenliste!F1063,Hilfstabellen!$K$4:$L$103,2,FALSE)),Kurstabelle!$G$3:$G$1327,1,FALSE))),"Kurs zu dem Professor noch nicht gelistet",IF(ISNA(IF(D1063="",CONCATENATE(VLOOKUP(B1063,'Fach-ID''s'!$B$4:$D$1000,3,FALSE),"-",VLOOKUP(Klausurenliste!F1063,Hilfstabellen!$K$4:$L$103,2,FALSE)),CONCATENATE(VLOOKUP(B1063,'Fach-ID''s'!$B$4:$D$1000,3,FALSE),"-",VLOOKUP(Klausurenliste!F1063,Hilfstabellen!$K$4:$L$103,2,FALSE),"\",D1063))),IF(D1063="",CONCATENATE(VLOOKUP(B1063,'Fach-ID''s'!$C$4:$D$1000,2,FALSE),"-",VLOOKUP(Klausurenliste!F1063,Hilfstabellen!$K$4:$L$103,2,FALSE)),CONCATENATE(VLOOKUP(B1063,'Fach-ID''s'!$C$4:$D$1000,2,FALSE),"-",VLOOKUP(Klausurenliste!F1063,Hilfstabellen!$K$4:$L$103,2,FALSE),"\",D1063)),IF(D1063="",CONCATENATE(VLOOKUP(B1063,'Fach-ID''s'!$B$4:$D$1000,3,FALSE),"-",VLOOKUP(Klausurenliste!F1063,Hilfstabellen!$K$4:$L$103,2,FALSE)),CONCATENATE(VLOOKUP(B1063,'Fach-ID''s'!$B$4:$D$1000,3,FALSE),"-",VLOOKUP(Klausurenliste!F1063,Hilfstabellen!$K$4:$L$103,2,FALSE),"\",D1063))))))</f>
        <v/>
      </c>
      <c r="J1063" s="2"/>
      <c r="K1063" s="8"/>
      <c r="L1063" t="s">
        <v>20</v>
      </c>
    </row>
    <row r="1064" spans="1:12" ht="15.75" hidden="1" x14ac:dyDescent="0.25">
      <c r="A1064" t="str">
        <f t="shared" si="32"/>
        <v/>
      </c>
      <c r="B1064" s="14"/>
      <c r="C1064" s="16"/>
      <c r="D1064" s="14"/>
      <c r="E1064" s="13"/>
      <c r="F1064" s="13"/>
      <c r="G1064" s="13" t="str">
        <f>IF(ISNA(VLOOKUP(B1064,Kurstabelle!$B$3:$G$1327,5,FALSE)),"",VLOOKUP(B1064,Kurstabelle!$B$3:$G$1327,5,FALSE))</f>
        <v/>
      </c>
      <c r="H1064" s="13" t="str">
        <f>IF(ISNA(VLOOKUP(B1064,Kurstabelle!$B$3:$G$1327,4,FALSE)),"",VLOOKUP(B1064,Kurstabelle!$B$3:$G$1327,4,FALSE))</f>
        <v/>
      </c>
      <c r="I1064" s="2" t="str">
        <f>IF(B1064="","",IF(AND(ISNA(VLOOKUP(B1064,'Fach-ID''s'!$B$4:$D$1000,1,FALSE)),ISNA(VLOOKUP(B1064,'Fach-ID''s'!$C$4:$D$1000,1,FALSE))),"Kurs noch nicht gelistet",IF(AND(ISNA(VLOOKUP(CONCATENATE(VLOOKUP(B1064,'Fach-ID''s'!$B$4:$D$1000,3,FALSE),"-",VLOOKUP(Klausurenliste!F1064,Hilfstabellen!$K$4:$L$103,2,FALSE)),Kurstabelle!$G$3:$G$1327,1,FALSE)),ISNA(VLOOKUP(CONCATENATE(VLOOKUP(B1064,'Fach-ID''s'!$C$4:$D$1000,2,FALSE),"-",VLOOKUP(Klausurenliste!F1064,Hilfstabellen!$K$4:$L$103,2,FALSE)),Kurstabelle!$G$3:$G$1327,1,FALSE))),"Kurs zu dem Professor noch nicht gelistet",IF(ISNA(IF(D1064="",CONCATENATE(VLOOKUP(B1064,'Fach-ID''s'!$B$4:$D$1000,3,FALSE),"-",VLOOKUP(Klausurenliste!F1064,Hilfstabellen!$K$4:$L$103,2,FALSE)),CONCATENATE(VLOOKUP(B1064,'Fach-ID''s'!$B$4:$D$1000,3,FALSE),"-",VLOOKUP(Klausurenliste!F1064,Hilfstabellen!$K$4:$L$103,2,FALSE),"\",D1064))),IF(D1064="",CONCATENATE(VLOOKUP(B1064,'Fach-ID''s'!$C$4:$D$1000,2,FALSE),"-",VLOOKUP(Klausurenliste!F1064,Hilfstabellen!$K$4:$L$103,2,FALSE)),CONCATENATE(VLOOKUP(B1064,'Fach-ID''s'!$C$4:$D$1000,2,FALSE),"-",VLOOKUP(Klausurenliste!F1064,Hilfstabellen!$K$4:$L$103,2,FALSE),"\",D1064)),IF(D1064="",CONCATENATE(VLOOKUP(B1064,'Fach-ID''s'!$B$4:$D$1000,3,FALSE),"-",VLOOKUP(Klausurenliste!F1064,Hilfstabellen!$K$4:$L$103,2,FALSE)),CONCATENATE(VLOOKUP(B1064,'Fach-ID''s'!$B$4:$D$1000,3,FALSE),"-",VLOOKUP(Klausurenliste!F1064,Hilfstabellen!$K$4:$L$103,2,FALSE),"\",D1064))))))</f>
        <v/>
      </c>
      <c r="J1064" s="2"/>
      <c r="K1064" s="8"/>
      <c r="L1064" t="s">
        <v>20</v>
      </c>
    </row>
    <row r="1065" spans="1:12" ht="15.75" hidden="1" x14ac:dyDescent="0.25">
      <c r="A1065" t="str">
        <f t="shared" si="32"/>
        <v/>
      </c>
      <c r="B1065" s="14"/>
      <c r="C1065" s="16"/>
      <c r="D1065" s="14"/>
      <c r="E1065" s="13"/>
      <c r="F1065" s="13"/>
      <c r="G1065" s="13" t="str">
        <f>IF(ISNA(VLOOKUP(B1065,Kurstabelle!$B$3:$G$1327,5,FALSE)),"",VLOOKUP(B1065,Kurstabelle!$B$3:$G$1327,5,FALSE))</f>
        <v/>
      </c>
      <c r="H1065" s="13" t="str">
        <f>IF(ISNA(VLOOKUP(B1065,Kurstabelle!$B$3:$G$1327,4,FALSE)),"",VLOOKUP(B1065,Kurstabelle!$B$3:$G$1327,4,FALSE))</f>
        <v/>
      </c>
      <c r="I1065" s="2" t="str">
        <f>IF(B1065="","",IF(AND(ISNA(VLOOKUP(B1065,'Fach-ID''s'!$B$4:$D$1000,1,FALSE)),ISNA(VLOOKUP(B1065,'Fach-ID''s'!$C$4:$D$1000,1,FALSE))),"Kurs noch nicht gelistet",IF(AND(ISNA(VLOOKUP(CONCATENATE(VLOOKUP(B1065,'Fach-ID''s'!$B$4:$D$1000,3,FALSE),"-",VLOOKUP(Klausurenliste!F1065,Hilfstabellen!$K$4:$L$103,2,FALSE)),Kurstabelle!$G$3:$G$1327,1,FALSE)),ISNA(VLOOKUP(CONCATENATE(VLOOKUP(B1065,'Fach-ID''s'!$C$4:$D$1000,2,FALSE),"-",VLOOKUP(Klausurenliste!F1065,Hilfstabellen!$K$4:$L$103,2,FALSE)),Kurstabelle!$G$3:$G$1327,1,FALSE))),"Kurs zu dem Professor noch nicht gelistet",IF(ISNA(IF(D1065="",CONCATENATE(VLOOKUP(B1065,'Fach-ID''s'!$B$4:$D$1000,3,FALSE),"-",VLOOKUP(Klausurenliste!F1065,Hilfstabellen!$K$4:$L$103,2,FALSE)),CONCATENATE(VLOOKUP(B1065,'Fach-ID''s'!$B$4:$D$1000,3,FALSE),"-",VLOOKUP(Klausurenliste!F1065,Hilfstabellen!$K$4:$L$103,2,FALSE),"\",D1065))),IF(D1065="",CONCATENATE(VLOOKUP(B1065,'Fach-ID''s'!$C$4:$D$1000,2,FALSE),"-",VLOOKUP(Klausurenliste!F1065,Hilfstabellen!$K$4:$L$103,2,FALSE)),CONCATENATE(VLOOKUP(B1065,'Fach-ID''s'!$C$4:$D$1000,2,FALSE),"-",VLOOKUP(Klausurenliste!F1065,Hilfstabellen!$K$4:$L$103,2,FALSE),"\",D1065)),IF(D1065="",CONCATENATE(VLOOKUP(B1065,'Fach-ID''s'!$B$4:$D$1000,3,FALSE),"-",VLOOKUP(Klausurenliste!F1065,Hilfstabellen!$K$4:$L$103,2,FALSE)),CONCATENATE(VLOOKUP(B1065,'Fach-ID''s'!$B$4:$D$1000,3,FALSE),"-",VLOOKUP(Klausurenliste!F1065,Hilfstabellen!$K$4:$L$103,2,FALSE),"\",D1065))))))</f>
        <v/>
      </c>
      <c r="J1065" s="2"/>
      <c r="K1065" s="8"/>
      <c r="L1065" t="s">
        <v>20</v>
      </c>
    </row>
    <row r="1066" spans="1:12" ht="15.75" hidden="1" x14ac:dyDescent="0.25">
      <c r="A1066" t="str">
        <f t="shared" si="32"/>
        <v/>
      </c>
      <c r="B1066" s="14"/>
      <c r="C1066" s="16"/>
      <c r="D1066" s="14"/>
      <c r="E1066" s="13"/>
      <c r="F1066" s="13"/>
      <c r="G1066" s="13" t="str">
        <f>IF(ISNA(VLOOKUP(B1066,Kurstabelle!$B$3:$G$1327,5,FALSE)),"",VLOOKUP(B1066,Kurstabelle!$B$3:$G$1327,5,FALSE))</f>
        <v/>
      </c>
      <c r="H1066" s="13" t="str">
        <f>IF(ISNA(VLOOKUP(B1066,Kurstabelle!$B$3:$G$1327,4,FALSE)),"",VLOOKUP(B1066,Kurstabelle!$B$3:$G$1327,4,FALSE))</f>
        <v/>
      </c>
      <c r="I1066" s="2" t="str">
        <f>IF(B1066="","",IF(AND(ISNA(VLOOKUP(B1066,'Fach-ID''s'!$B$4:$D$1000,1,FALSE)),ISNA(VLOOKUP(B1066,'Fach-ID''s'!$C$4:$D$1000,1,FALSE))),"Kurs noch nicht gelistet",IF(AND(ISNA(VLOOKUP(CONCATENATE(VLOOKUP(B1066,'Fach-ID''s'!$B$4:$D$1000,3,FALSE),"-",VLOOKUP(Klausurenliste!F1066,Hilfstabellen!$K$4:$L$103,2,FALSE)),Kurstabelle!$G$3:$G$1327,1,FALSE)),ISNA(VLOOKUP(CONCATENATE(VLOOKUP(B1066,'Fach-ID''s'!$C$4:$D$1000,2,FALSE),"-",VLOOKUP(Klausurenliste!F1066,Hilfstabellen!$K$4:$L$103,2,FALSE)),Kurstabelle!$G$3:$G$1327,1,FALSE))),"Kurs zu dem Professor noch nicht gelistet",IF(ISNA(IF(D1066="",CONCATENATE(VLOOKUP(B1066,'Fach-ID''s'!$B$4:$D$1000,3,FALSE),"-",VLOOKUP(Klausurenliste!F1066,Hilfstabellen!$K$4:$L$103,2,FALSE)),CONCATENATE(VLOOKUP(B1066,'Fach-ID''s'!$B$4:$D$1000,3,FALSE),"-",VLOOKUP(Klausurenliste!F1066,Hilfstabellen!$K$4:$L$103,2,FALSE),"\",D1066))),IF(D1066="",CONCATENATE(VLOOKUP(B1066,'Fach-ID''s'!$C$4:$D$1000,2,FALSE),"-",VLOOKUP(Klausurenliste!F1066,Hilfstabellen!$K$4:$L$103,2,FALSE)),CONCATENATE(VLOOKUP(B1066,'Fach-ID''s'!$C$4:$D$1000,2,FALSE),"-",VLOOKUP(Klausurenliste!F1066,Hilfstabellen!$K$4:$L$103,2,FALSE),"\",D1066)),IF(D1066="",CONCATENATE(VLOOKUP(B1066,'Fach-ID''s'!$B$4:$D$1000,3,FALSE),"-",VLOOKUP(Klausurenliste!F1066,Hilfstabellen!$K$4:$L$103,2,FALSE)),CONCATENATE(VLOOKUP(B1066,'Fach-ID''s'!$B$4:$D$1000,3,FALSE),"-",VLOOKUP(Klausurenliste!F1066,Hilfstabellen!$K$4:$L$103,2,FALSE),"\",D1066))))))</f>
        <v/>
      </c>
      <c r="J1066" s="2"/>
      <c r="K1066" s="8"/>
      <c r="L1066" t="s">
        <v>20</v>
      </c>
    </row>
    <row r="1067" spans="1:12" ht="15.75" hidden="1" x14ac:dyDescent="0.25">
      <c r="A1067" t="str">
        <f t="shared" si="32"/>
        <v/>
      </c>
      <c r="B1067" s="14"/>
      <c r="C1067" s="16"/>
      <c r="D1067" s="14"/>
      <c r="E1067" s="13"/>
      <c r="F1067" s="13"/>
      <c r="G1067" s="13" t="str">
        <f>IF(ISNA(VLOOKUP(B1067,Kurstabelle!$B$3:$G$1327,5,FALSE)),"",VLOOKUP(B1067,Kurstabelle!$B$3:$G$1327,5,FALSE))</f>
        <v/>
      </c>
      <c r="H1067" s="13" t="str">
        <f>IF(ISNA(VLOOKUP(B1067,Kurstabelle!$B$3:$G$1327,4,FALSE)),"",VLOOKUP(B1067,Kurstabelle!$B$3:$G$1327,4,FALSE))</f>
        <v/>
      </c>
      <c r="I1067" s="2" t="str">
        <f>IF(B1067="","",IF(AND(ISNA(VLOOKUP(B1067,'Fach-ID''s'!$B$4:$D$1000,1,FALSE)),ISNA(VLOOKUP(B1067,'Fach-ID''s'!$C$4:$D$1000,1,FALSE))),"Kurs noch nicht gelistet",IF(AND(ISNA(VLOOKUP(CONCATENATE(VLOOKUP(B1067,'Fach-ID''s'!$B$4:$D$1000,3,FALSE),"-",VLOOKUP(Klausurenliste!F1067,Hilfstabellen!$K$4:$L$103,2,FALSE)),Kurstabelle!$G$3:$G$1327,1,FALSE)),ISNA(VLOOKUP(CONCATENATE(VLOOKUP(B1067,'Fach-ID''s'!$C$4:$D$1000,2,FALSE),"-",VLOOKUP(Klausurenliste!F1067,Hilfstabellen!$K$4:$L$103,2,FALSE)),Kurstabelle!$G$3:$G$1327,1,FALSE))),"Kurs zu dem Professor noch nicht gelistet",IF(ISNA(IF(D1067="",CONCATENATE(VLOOKUP(B1067,'Fach-ID''s'!$B$4:$D$1000,3,FALSE),"-",VLOOKUP(Klausurenliste!F1067,Hilfstabellen!$K$4:$L$103,2,FALSE)),CONCATENATE(VLOOKUP(B1067,'Fach-ID''s'!$B$4:$D$1000,3,FALSE),"-",VLOOKUP(Klausurenliste!F1067,Hilfstabellen!$K$4:$L$103,2,FALSE),"\",D1067))),IF(D1067="",CONCATENATE(VLOOKUP(B1067,'Fach-ID''s'!$C$4:$D$1000,2,FALSE),"-",VLOOKUP(Klausurenliste!F1067,Hilfstabellen!$K$4:$L$103,2,FALSE)),CONCATENATE(VLOOKUP(B1067,'Fach-ID''s'!$C$4:$D$1000,2,FALSE),"-",VLOOKUP(Klausurenliste!F1067,Hilfstabellen!$K$4:$L$103,2,FALSE),"\",D1067)),IF(D1067="",CONCATENATE(VLOOKUP(B1067,'Fach-ID''s'!$B$4:$D$1000,3,FALSE),"-",VLOOKUP(Klausurenliste!F1067,Hilfstabellen!$K$4:$L$103,2,FALSE)),CONCATENATE(VLOOKUP(B1067,'Fach-ID''s'!$B$4:$D$1000,3,FALSE),"-",VLOOKUP(Klausurenliste!F1067,Hilfstabellen!$K$4:$L$103,2,FALSE),"\",D1067))))))</f>
        <v/>
      </c>
      <c r="J1067" s="2"/>
      <c r="K1067" s="8"/>
      <c r="L1067" t="s">
        <v>20</v>
      </c>
    </row>
    <row r="1068" spans="1:12" ht="15.75" hidden="1" x14ac:dyDescent="0.25">
      <c r="A1068" t="str">
        <f t="shared" si="32"/>
        <v/>
      </c>
      <c r="B1068" s="14"/>
      <c r="C1068" s="16"/>
      <c r="D1068" s="14"/>
      <c r="E1068" s="13"/>
      <c r="F1068" s="13"/>
      <c r="G1068" s="13" t="str">
        <f>IF(ISNA(VLOOKUP(B1068,Kurstabelle!$B$3:$G$1327,5,FALSE)),"",VLOOKUP(B1068,Kurstabelle!$B$3:$G$1327,5,FALSE))</f>
        <v/>
      </c>
      <c r="H1068" s="13" t="str">
        <f>IF(ISNA(VLOOKUP(B1068,Kurstabelle!$B$3:$G$1327,4,FALSE)),"",VLOOKUP(B1068,Kurstabelle!$B$3:$G$1327,4,FALSE))</f>
        <v/>
      </c>
      <c r="I1068" s="2" t="str">
        <f>IF(B1068="","",IF(AND(ISNA(VLOOKUP(B1068,'Fach-ID''s'!$B$4:$D$1000,1,FALSE)),ISNA(VLOOKUP(B1068,'Fach-ID''s'!$C$4:$D$1000,1,FALSE))),"Kurs noch nicht gelistet",IF(AND(ISNA(VLOOKUP(CONCATENATE(VLOOKUP(B1068,'Fach-ID''s'!$B$4:$D$1000,3,FALSE),"-",VLOOKUP(Klausurenliste!F1068,Hilfstabellen!$K$4:$L$103,2,FALSE)),Kurstabelle!$G$3:$G$1327,1,FALSE)),ISNA(VLOOKUP(CONCATENATE(VLOOKUP(B1068,'Fach-ID''s'!$C$4:$D$1000,2,FALSE),"-",VLOOKUP(Klausurenliste!F1068,Hilfstabellen!$K$4:$L$103,2,FALSE)),Kurstabelle!$G$3:$G$1327,1,FALSE))),"Kurs zu dem Professor noch nicht gelistet",IF(ISNA(IF(D1068="",CONCATENATE(VLOOKUP(B1068,'Fach-ID''s'!$B$4:$D$1000,3,FALSE),"-",VLOOKUP(Klausurenliste!F1068,Hilfstabellen!$K$4:$L$103,2,FALSE)),CONCATENATE(VLOOKUP(B1068,'Fach-ID''s'!$B$4:$D$1000,3,FALSE),"-",VLOOKUP(Klausurenliste!F1068,Hilfstabellen!$K$4:$L$103,2,FALSE),"\",D1068))),IF(D1068="",CONCATENATE(VLOOKUP(B1068,'Fach-ID''s'!$C$4:$D$1000,2,FALSE),"-",VLOOKUP(Klausurenliste!F1068,Hilfstabellen!$K$4:$L$103,2,FALSE)),CONCATENATE(VLOOKUP(B1068,'Fach-ID''s'!$C$4:$D$1000,2,FALSE),"-",VLOOKUP(Klausurenliste!F1068,Hilfstabellen!$K$4:$L$103,2,FALSE),"\",D1068)),IF(D1068="",CONCATENATE(VLOOKUP(B1068,'Fach-ID''s'!$B$4:$D$1000,3,FALSE),"-",VLOOKUP(Klausurenliste!F1068,Hilfstabellen!$K$4:$L$103,2,FALSE)),CONCATENATE(VLOOKUP(B1068,'Fach-ID''s'!$B$4:$D$1000,3,FALSE),"-",VLOOKUP(Klausurenliste!F1068,Hilfstabellen!$K$4:$L$103,2,FALSE),"\",D1068))))))</f>
        <v/>
      </c>
      <c r="J1068" s="2"/>
      <c r="K1068" s="8"/>
      <c r="L1068" t="s">
        <v>20</v>
      </c>
    </row>
    <row r="1069" spans="1:12" ht="15.75" hidden="1" x14ac:dyDescent="0.25">
      <c r="A1069" t="str">
        <f t="shared" si="32"/>
        <v/>
      </c>
      <c r="B1069" s="14"/>
      <c r="C1069" s="15"/>
      <c r="D1069" s="14"/>
      <c r="E1069" s="13"/>
      <c r="F1069" s="13"/>
      <c r="G1069" s="13" t="str">
        <f>IF(ISNA(VLOOKUP(B1069,Kurstabelle!$B$3:$G$1327,5,FALSE)),"",VLOOKUP(B1069,Kurstabelle!$B$3:$G$1327,5,FALSE))</f>
        <v/>
      </c>
      <c r="H1069" s="13" t="str">
        <f>IF(ISNA(VLOOKUP(B1069,Kurstabelle!$B$3:$G$1327,4,FALSE)),"",VLOOKUP(B1069,Kurstabelle!$B$3:$G$1327,4,FALSE))</f>
        <v/>
      </c>
      <c r="I1069" s="2" t="str">
        <f>IF(B1069="","",IF(AND(ISNA(VLOOKUP(B1069,'Fach-ID''s'!$B$4:$D$1000,1,FALSE)),ISNA(VLOOKUP(B1069,'Fach-ID''s'!$C$4:$D$1000,1,FALSE))),"Kurs noch nicht gelistet",IF(AND(ISNA(VLOOKUP(CONCATENATE(VLOOKUP(B1069,'Fach-ID''s'!$B$4:$D$1000,3,FALSE),"-",VLOOKUP(Klausurenliste!F1069,Hilfstabellen!$K$4:$L$103,2,FALSE)),Kurstabelle!$G$3:$G$1327,1,FALSE)),ISNA(VLOOKUP(CONCATENATE(VLOOKUP(B1069,'Fach-ID''s'!$C$4:$D$1000,2,FALSE),"-",VLOOKUP(Klausurenliste!F1069,Hilfstabellen!$K$4:$L$103,2,FALSE)),Kurstabelle!$G$3:$G$1327,1,FALSE))),"Kurs zu dem Professor noch nicht gelistet",IF(ISNA(IF(D1069="",CONCATENATE(VLOOKUP(B1069,'Fach-ID''s'!$B$4:$D$1000,3,FALSE),"-",VLOOKUP(Klausurenliste!F1069,Hilfstabellen!$K$4:$L$103,2,FALSE)),CONCATENATE(VLOOKUP(B1069,'Fach-ID''s'!$B$4:$D$1000,3,FALSE),"-",VLOOKUP(Klausurenliste!F1069,Hilfstabellen!$K$4:$L$103,2,FALSE),"\",D1069))),IF(D1069="",CONCATENATE(VLOOKUP(B1069,'Fach-ID''s'!$C$4:$D$1000,2,FALSE),"-",VLOOKUP(Klausurenliste!F1069,Hilfstabellen!$K$4:$L$103,2,FALSE)),CONCATENATE(VLOOKUP(B1069,'Fach-ID''s'!$C$4:$D$1000,2,FALSE),"-",VLOOKUP(Klausurenliste!F1069,Hilfstabellen!$K$4:$L$103,2,FALSE),"\",D1069)),IF(D1069="",CONCATENATE(VLOOKUP(B1069,'Fach-ID''s'!$B$4:$D$1000,3,FALSE),"-",VLOOKUP(Klausurenliste!F1069,Hilfstabellen!$K$4:$L$103,2,FALSE)),CONCATENATE(VLOOKUP(B1069,'Fach-ID''s'!$B$4:$D$1000,3,FALSE),"-",VLOOKUP(Klausurenliste!F1069,Hilfstabellen!$K$4:$L$103,2,FALSE),"\",D1069))))))</f>
        <v/>
      </c>
      <c r="J1069" s="2"/>
      <c r="K1069" s="8"/>
      <c r="L1069" t="s">
        <v>20</v>
      </c>
    </row>
    <row r="1070" spans="1:12" ht="15.75" hidden="1" x14ac:dyDescent="0.25">
      <c r="A1070" t="str">
        <f t="shared" si="32"/>
        <v/>
      </c>
      <c r="B1070" s="14"/>
      <c r="C1070" s="15"/>
      <c r="D1070" s="14"/>
      <c r="E1070" s="13"/>
      <c r="F1070" s="13"/>
      <c r="G1070" s="13" t="str">
        <f>IF(ISNA(VLOOKUP(B1070,Kurstabelle!$B$3:$G$1327,5,FALSE)),"",VLOOKUP(B1070,Kurstabelle!$B$3:$G$1327,5,FALSE))</f>
        <v/>
      </c>
      <c r="H1070" s="13" t="str">
        <f>IF(ISNA(VLOOKUP(B1070,Kurstabelle!$B$3:$G$1327,4,FALSE)),"",VLOOKUP(B1070,Kurstabelle!$B$3:$G$1327,4,FALSE))</f>
        <v/>
      </c>
      <c r="I1070" s="2" t="str">
        <f>IF(B1070="","",IF(AND(ISNA(VLOOKUP(B1070,'Fach-ID''s'!$B$4:$D$1000,1,FALSE)),ISNA(VLOOKUP(B1070,'Fach-ID''s'!$C$4:$D$1000,1,FALSE))),"Kurs noch nicht gelistet",IF(AND(ISNA(VLOOKUP(CONCATENATE(VLOOKUP(B1070,'Fach-ID''s'!$B$4:$D$1000,3,FALSE),"-",VLOOKUP(Klausurenliste!F1070,Hilfstabellen!$K$4:$L$103,2,FALSE)),Kurstabelle!$G$3:$G$1327,1,FALSE)),ISNA(VLOOKUP(CONCATENATE(VLOOKUP(B1070,'Fach-ID''s'!$C$4:$D$1000,2,FALSE),"-",VLOOKUP(Klausurenliste!F1070,Hilfstabellen!$K$4:$L$103,2,FALSE)),Kurstabelle!$G$3:$G$1327,1,FALSE))),"Kurs zu dem Professor noch nicht gelistet",IF(ISNA(IF(D1070="",CONCATENATE(VLOOKUP(B1070,'Fach-ID''s'!$B$4:$D$1000,3,FALSE),"-",VLOOKUP(Klausurenliste!F1070,Hilfstabellen!$K$4:$L$103,2,FALSE)),CONCATENATE(VLOOKUP(B1070,'Fach-ID''s'!$B$4:$D$1000,3,FALSE),"-",VLOOKUP(Klausurenliste!F1070,Hilfstabellen!$K$4:$L$103,2,FALSE),"\",D1070))),IF(D1070="",CONCATENATE(VLOOKUP(B1070,'Fach-ID''s'!$C$4:$D$1000,2,FALSE),"-",VLOOKUP(Klausurenliste!F1070,Hilfstabellen!$K$4:$L$103,2,FALSE)),CONCATENATE(VLOOKUP(B1070,'Fach-ID''s'!$C$4:$D$1000,2,FALSE),"-",VLOOKUP(Klausurenliste!F1070,Hilfstabellen!$K$4:$L$103,2,FALSE),"\",D1070)),IF(D1070="",CONCATENATE(VLOOKUP(B1070,'Fach-ID''s'!$B$4:$D$1000,3,FALSE),"-",VLOOKUP(Klausurenliste!F1070,Hilfstabellen!$K$4:$L$103,2,FALSE)),CONCATENATE(VLOOKUP(B1070,'Fach-ID''s'!$B$4:$D$1000,3,FALSE),"-",VLOOKUP(Klausurenliste!F1070,Hilfstabellen!$K$4:$L$103,2,FALSE),"\",D1070))))))</f>
        <v/>
      </c>
      <c r="J1070" s="2"/>
      <c r="K1070" s="8"/>
      <c r="L1070" t="s">
        <v>20</v>
      </c>
    </row>
    <row r="1071" spans="1:12" ht="15.75" hidden="1" x14ac:dyDescent="0.25">
      <c r="A1071" t="str">
        <f t="shared" si="32"/>
        <v/>
      </c>
      <c r="B1071" s="14"/>
      <c r="C1071" s="15"/>
      <c r="D1071" s="14"/>
      <c r="E1071" s="13"/>
      <c r="F1071" s="13"/>
      <c r="G1071" s="13" t="str">
        <f>IF(ISNA(VLOOKUP(B1071,Kurstabelle!$B$3:$G$1327,5,FALSE)),"",VLOOKUP(B1071,Kurstabelle!$B$3:$G$1327,5,FALSE))</f>
        <v/>
      </c>
      <c r="H1071" s="13" t="str">
        <f>IF(ISNA(VLOOKUP(B1071,Kurstabelle!$B$3:$G$1327,4,FALSE)),"",VLOOKUP(B1071,Kurstabelle!$B$3:$G$1327,4,FALSE))</f>
        <v/>
      </c>
      <c r="I1071" s="2" t="str">
        <f>IF(B1071="","",IF(AND(ISNA(VLOOKUP(B1071,'Fach-ID''s'!$B$4:$D$1000,1,FALSE)),ISNA(VLOOKUP(B1071,'Fach-ID''s'!$C$4:$D$1000,1,FALSE))),"Kurs noch nicht gelistet",IF(AND(ISNA(VLOOKUP(CONCATENATE(VLOOKUP(B1071,'Fach-ID''s'!$B$4:$D$1000,3,FALSE),"-",VLOOKUP(Klausurenliste!F1071,Hilfstabellen!$K$4:$L$103,2,FALSE)),Kurstabelle!$G$3:$G$1327,1,FALSE)),ISNA(VLOOKUP(CONCATENATE(VLOOKUP(B1071,'Fach-ID''s'!$C$4:$D$1000,2,FALSE),"-",VLOOKUP(Klausurenliste!F1071,Hilfstabellen!$K$4:$L$103,2,FALSE)),Kurstabelle!$G$3:$G$1327,1,FALSE))),"Kurs zu dem Professor noch nicht gelistet",IF(ISNA(IF(D1071="",CONCATENATE(VLOOKUP(B1071,'Fach-ID''s'!$B$4:$D$1000,3,FALSE),"-",VLOOKUP(Klausurenliste!F1071,Hilfstabellen!$K$4:$L$103,2,FALSE)),CONCATENATE(VLOOKUP(B1071,'Fach-ID''s'!$B$4:$D$1000,3,FALSE),"-",VLOOKUP(Klausurenliste!F1071,Hilfstabellen!$K$4:$L$103,2,FALSE),"\",D1071))),IF(D1071="",CONCATENATE(VLOOKUP(B1071,'Fach-ID''s'!$C$4:$D$1000,2,FALSE),"-",VLOOKUP(Klausurenliste!F1071,Hilfstabellen!$K$4:$L$103,2,FALSE)),CONCATENATE(VLOOKUP(B1071,'Fach-ID''s'!$C$4:$D$1000,2,FALSE),"-",VLOOKUP(Klausurenliste!F1071,Hilfstabellen!$K$4:$L$103,2,FALSE),"\",D1071)),IF(D1071="",CONCATENATE(VLOOKUP(B1071,'Fach-ID''s'!$B$4:$D$1000,3,FALSE),"-",VLOOKUP(Klausurenliste!F1071,Hilfstabellen!$K$4:$L$103,2,FALSE)),CONCATENATE(VLOOKUP(B1071,'Fach-ID''s'!$B$4:$D$1000,3,FALSE),"-",VLOOKUP(Klausurenliste!F1071,Hilfstabellen!$K$4:$L$103,2,FALSE),"\",D1071))))))</f>
        <v/>
      </c>
      <c r="J1071" s="2"/>
      <c r="K1071" s="8"/>
      <c r="L1071" t="s">
        <v>20</v>
      </c>
    </row>
    <row r="1072" spans="1:12" ht="15.75" hidden="1" x14ac:dyDescent="0.25">
      <c r="A1072" t="str">
        <f t="shared" si="32"/>
        <v/>
      </c>
      <c r="B1072" s="14"/>
      <c r="C1072" s="15"/>
      <c r="D1072" s="14"/>
      <c r="E1072" s="13"/>
      <c r="F1072" s="13"/>
      <c r="G1072" s="13" t="str">
        <f>IF(ISNA(VLOOKUP(B1072,Kurstabelle!$B$3:$G$1327,5,FALSE)),"",VLOOKUP(B1072,Kurstabelle!$B$3:$G$1327,5,FALSE))</f>
        <v/>
      </c>
      <c r="H1072" s="13" t="str">
        <f>IF(ISNA(VLOOKUP(B1072,Kurstabelle!$B$3:$G$1327,4,FALSE)),"",VLOOKUP(B1072,Kurstabelle!$B$3:$G$1327,4,FALSE))</f>
        <v/>
      </c>
      <c r="I1072" s="2" t="str">
        <f>IF(B1072="","",IF(AND(ISNA(VLOOKUP(B1072,'Fach-ID''s'!$B$4:$D$1000,1,FALSE)),ISNA(VLOOKUP(B1072,'Fach-ID''s'!$C$4:$D$1000,1,FALSE))),"Kurs noch nicht gelistet",IF(AND(ISNA(VLOOKUP(CONCATENATE(VLOOKUP(B1072,'Fach-ID''s'!$B$4:$D$1000,3,FALSE),"-",VLOOKUP(Klausurenliste!F1072,Hilfstabellen!$K$4:$L$103,2,FALSE)),Kurstabelle!$G$3:$G$1327,1,FALSE)),ISNA(VLOOKUP(CONCATENATE(VLOOKUP(B1072,'Fach-ID''s'!$C$4:$D$1000,2,FALSE),"-",VLOOKUP(Klausurenliste!F1072,Hilfstabellen!$K$4:$L$103,2,FALSE)),Kurstabelle!$G$3:$G$1327,1,FALSE))),"Kurs zu dem Professor noch nicht gelistet",IF(ISNA(IF(D1072="",CONCATENATE(VLOOKUP(B1072,'Fach-ID''s'!$B$4:$D$1000,3,FALSE),"-",VLOOKUP(Klausurenliste!F1072,Hilfstabellen!$K$4:$L$103,2,FALSE)),CONCATENATE(VLOOKUP(B1072,'Fach-ID''s'!$B$4:$D$1000,3,FALSE),"-",VLOOKUP(Klausurenliste!F1072,Hilfstabellen!$K$4:$L$103,2,FALSE),"\",D1072))),IF(D1072="",CONCATENATE(VLOOKUP(B1072,'Fach-ID''s'!$C$4:$D$1000,2,FALSE),"-",VLOOKUP(Klausurenliste!F1072,Hilfstabellen!$K$4:$L$103,2,FALSE)),CONCATENATE(VLOOKUP(B1072,'Fach-ID''s'!$C$4:$D$1000,2,FALSE),"-",VLOOKUP(Klausurenliste!F1072,Hilfstabellen!$K$4:$L$103,2,FALSE),"\",D1072)),IF(D1072="",CONCATENATE(VLOOKUP(B1072,'Fach-ID''s'!$B$4:$D$1000,3,FALSE),"-",VLOOKUP(Klausurenliste!F1072,Hilfstabellen!$K$4:$L$103,2,FALSE)),CONCATENATE(VLOOKUP(B1072,'Fach-ID''s'!$B$4:$D$1000,3,FALSE),"-",VLOOKUP(Klausurenliste!F1072,Hilfstabellen!$K$4:$L$103,2,FALSE),"\",D1072))))))</f>
        <v/>
      </c>
      <c r="J1072" s="2"/>
      <c r="K1072" s="8"/>
      <c r="L1072" t="s">
        <v>20</v>
      </c>
    </row>
    <row r="1073" spans="1:12" ht="15.75" hidden="1" x14ac:dyDescent="0.25">
      <c r="A1073" t="str">
        <f t="shared" si="32"/>
        <v/>
      </c>
      <c r="B1073" s="14"/>
      <c r="C1073" s="16"/>
      <c r="D1073" s="14"/>
      <c r="E1073" s="13"/>
      <c r="F1073" s="13"/>
      <c r="G1073" s="13" t="str">
        <f>IF(ISNA(VLOOKUP(B1073,Kurstabelle!$B$3:$G$1327,5,FALSE)),"",VLOOKUP(B1073,Kurstabelle!$B$3:$G$1327,5,FALSE))</f>
        <v/>
      </c>
      <c r="H1073" s="13" t="str">
        <f>IF(ISNA(VLOOKUP(B1073,Kurstabelle!$B$3:$G$1327,4,FALSE)),"",VLOOKUP(B1073,Kurstabelle!$B$3:$G$1327,4,FALSE))</f>
        <v/>
      </c>
      <c r="I1073" s="2" t="str">
        <f>IF(B1073="","",IF(AND(ISNA(VLOOKUP(B1073,'Fach-ID''s'!$B$4:$D$1000,1,FALSE)),ISNA(VLOOKUP(B1073,'Fach-ID''s'!$C$4:$D$1000,1,FALSE))),"Kurs noch nicht gelistet",IF(AND(ISNA(VLOOKUP(CONCATENATE(VLOOKUP(B1073,'Fach-ID''s'!$B$4:$D$1000,3,FALSE),"-",VLOOKUP(Klausurenliste!F1073,Hilfstabellen!$K$4:$L$103,2,FALSE)),Kurstabelle!$G$3:$G$1327,1,FALSE)),ISNA(VLOOKUP(CONCATENATE(VLOOKUP(B1073,'Fach-ID''s'!$C$4:$D$1000,2,FALSE),"-",VLOOKUP(Klausurenliste!F1073,Hilfstabellen!$K$4:$L$103,2,FALSE)),Kurstabelle!$G$3:$G$1327,1,FALSE))),"Kurs zu dem Professor noch nicht gelistet",IF(ISNA(IF(D1073="",CONCATENATE(VLOOKUP(B1073,'Fach-ID''s'!$B$4:$D$1000,3,FALSE),"-",VLOOKUP(Klausurenliste!F1073,Hilfstabellen!$K$4:$L$103,2,FALSE)),CONCATENATE(VLOOKUP(B1073,'Fach-ID''s'!$B$4:$D$1000,3,FALSE),"-",VLOOKUP(Klausurenliste!F1073,Hilfstabellen!$K$4:$L$103,2,FALSE),"\",D1073))),IF(D1073="",CONCATENATE(VLOOKUP(B1073,'Fach-ID''s'!$C$4:$D$1000,2,FALSE),"-",VLOOKUP(Klausurenliste!F1073,Hilfstabellen!$K$4:$L$103,2,FALSE)),CONCATENATE(VLOOKUP(B1073,'Fach-ID''s'!$C$4:$D$1000,2,FALSE),"-",VLOOKUP(Klausurenliste!F1073,Hilfstabellen!$K$4:$L$103,2,FALSE),"\",D1073)),IF(D1073="",CONCATENATE(VLOOKUP(B1073,'Fach-ID''s'!$B$4:$D$1000,3,FALSE),"-",VLOOKUP(Klausurenliste!F1073,Hilfstabellen!$K$4:$L$103,2,FALSE)),CONCATENATE(VLOOKUP(B1073,'Fach-ID''s'!$B$4:$D$1000,3,FALSE),"-",VLOOKUP(Klausurenliste!F1073,Hilfstabellen!$K$4:$L$103,2,FALSE),"\",D1073))))))</f>
        <v/>
      </c>
      <c r="J1073" s="2"/>
      <c r="K1073" s="8"/>
      <c r="L1073" t="s">
        <v>20</v>
      </c>
    </row>
    <row r="1074" spans="1:12" ht="15.75" hidden="1" x14ac:dyDescent="0.25">
      <c r="A1074" t="str">
        <f t="shared" si="32"/>
        <v/>
      </c>
      <c r="B1074" s="14"/>
      <c r="C1074" s="16"/>
      <c r="D1074" s="14"/>
      <c r="E1074" s="13"/>
      <c r="F1074" s="13"/>
      <c r="G1074" s="13" t="str">
        <f>IF(ISNA(VLOOKUP(B1074,Kurstabelle!$B$3:$G$1327,5,FALSE)),"",VLOOKUP(B1074,Kurstabelle!$B$3:$G$1327,5,FALSE))</f>
        <v/>
      </c>
      <c r="H1074" s="13" t="str">
        <f>IF(ISNA(VLOOKUP(B1074,Kurstabelle!$B$3:$G$1327,4,FALSE)),"",VLOOKUP(B1074,Kurstabelle!$B$3:$G$1327,4,FALSE))</f>
        <v/>
      </c>
      <c r="I1074" s="2" t="str">
        <f>IF(B1074="","",IF(AND(ISNA(VLOOKUP(B1074,'Fach-ID''s'!$B$4:$D$1000,1,FALSE)),ISNA(VLOOKUP(B1074,'Fach-ID''s'!$C$4:$D$1000,1,FALSE))),"Kurs noch nicht gelistet",IF(AND(ISNA(VLOOKUP(CONCATENATE(VLOOKUP(B1074,'Fach-ID''s'!$B$4:$D$1000,3,FALSE),"-",VLOOKUP(Klausurenliste!F1074,Hilfstabellen!$K$4:$L$103,2,FALSE)),Kurstabelle!$G$3:$G$1327,1,FALSE)),ISNA(VLOOKUP(CONCATENATE(VLOOKUP(B1074,'Fach-ID''s'!$C$4:$D$1000,2,FALSE),"-",VLOOKUP(Klausurenliste!F1074,Hilfstabellen!$K$4:$L$103,2,FALSE)),Kurstabelle!$G$3:$G$1327,1,FALSE))),"Kurs zu dem Professor noch nicht gelistet",IF(ISNA(IF(D1074="",CONCATENATE(VLOOKUP(B1074,'Fach-ID''s'!$B$4:$D$1000,3,FALSE),"-",VLOOKUP(Klausurenliste!F1074,Hilfstabellen!$K$4:$L$103,2,FALSE)),CONCATENATE(VLOOKUP(B1074,'Fach-ID''s'!$B$4:$D$1000,3,FALSE),"-",VLOOKUP(Klausurenliste!F1074,Hilfstabellen!$K$4:$L$103,2,FALSE),"\",D1074))),IF(D1074="",CONCATENATE(VLOOKUP(B1074,'Fach-ID''s'!$C$4:$D$1000,2,FALSE),"-",VLOOKUP(Klausurenliste!F1074,Hilfstabellen!$K$4:$L$103,2,FALSE)),CONCATENATE(VLOOKUP(B1074,'Fach-ID''s'!$C$4:$D$1000,2,FALSE),"-",VLOOKUP(Klausurenliste!F1074,Hilfstabellen!$K$4:$L$103,2,FALSE),"\",D1074)),IF(D1074="",CONCATENATE(VLOOKUP(B1074,'Fach-ID''s'!$B$4:$D$1000,3,FALSE),"-",VLOOKUP(Klausurenliste!F1074,Hilfstabellen!$K$4:$L$103,2,FALSE)),CONCATENATE(VLOOKUP(B1074,'Fach-ID''s'!$B$4:$D$1000,3,FALSE),"-",VLOOKUP(Klausurenliste!F1074,Hilfstabellen!$K$4:$L$103,2,FALSE),"\",D1074))))))</f>
        <v/>
      </c>
      <c r="J1074" s="2"/>
      <c r="K1074" s="8"/>
      <c r="L1074" t="s">
        <v>20</v>
      </c>
    </row>
    <row r="1075" spans="1:12" ht="15.75" hidden="1" x14ac:dyDescent="0.25">
      <c r="A1075" t="str">
        <f t="shared" si="32"/>
        <v/>
      </c>
      <c r="B1075" s="14"/>
      <c r="C1075" s="16"/>
      <c r="D1075" s="14"/>
      <c r="E1075" s="13"/>
      <c r="F1075" s="13"/>
      <c r="G1075" s="13" t="str">
        <f>IF(ISNA(VLOOKUP(B1075,Kurstabelle!$B$3:$G$1327,5,FALSE)),"",VLOOKUP(B1075,Kurstabelle!$B$3:$G$1327,5,FALSE))</f>
        <v/>
      </c>
      <c r="H1075" s="13" t="str">
        <f>IF(ISNA(VLOOKUP(B1075,Kurstabelle!$B$3:$G$1327,4,FALSE)),"",VLOOKUP(B1075,Kurstabelle!$B$3:$G$1327,4,FALSE))</f>
        <v/>
      </c>
      <c r="I1075" s="2" t="str">
        <f>IF(B1075="","",IF(AND(ISNA(VLOOKUP(B1075,'Fach-ID''s'!$B$4:$D$1000,1,FALSE)),ISNA(VLOOKUP(B1075,'Fach-ID''s'!$C$4:$D$1000,1,FALSE))),"Kurs noch nicht gelistet",IF(AND(ISNA(VLOOKUP(CONCATENATE(VLOOKUP(B1075,'Fach-ID''s'!$B$4:$D$1000,3,FALSE),"-",VLOOKUP(Klausurenliste!F1075,Hilfstabellen!$K$4:$L$103,2,FALSE)),Kurstabelle!$G$3:$G$1327,1,FALSE)),ISNA(VLOOKUP(CONCATENATE(VLOOKUP(B1075,'Fach-ID''s'!$C$4:$D$1000,2,FALSE),"-",VLOOKUP(Klausurenliste!F1075,Hilfstabellen!$K$4:$L$103,2,FALSE)),Kurstabelle!$G$3:$G$1327,1,FALSE))),"Kurs zu dem Professor noch nicht gelistet",IF(ISNA(IF(D1075="",CONCATENATE(VLOOKUP(B1075,'Fach-ID''s'!$B$4:$D$1000,3,FALSE),"-",VLOOKUP(Klausurenliste!F1075,Hilfstabellen!$K$4:$L$103,2,FALSE)),CONCATENATE(VLOOKUP(B1075,'Fach-ID''s'!$B$4:$D$1000,3,FALSE),"-",VLOOKUP(Klausurenliste!F1075,Hilfstabellen!$K$4:$L$103,2,FALSE),"\",D1075))),IF(D1075="",CONCATENATE(VLOOKUP(B1075,'Fach-ID''s'!$C$4:$D$1000,2,FALSE),"-",VLOOKUP(Klausurenliste!F1075,Hilfstabellen!$K$4:$L$103,2,FALSE)),CONCATENATE(VLOOKUP(B1075,'Fach-ID''s'!$C$4:$D$1000,2,FALSE),"-",VLOOKUP(Klausurenliste!F1075,Hilfstabellen!$K$4:$L$103,2,FALSE),"\",D1075)),IF(D1075="",CONCATENATE(VLOOKUP(B1075,'Fach-ID''s'!$B$4:$D$1000,3,FALSE),"-",VLOOKUP(Klausurenliste!F1075,Hilfstabellen!$K$4:$L$103,2,FALSE)),CONCATENATE(VLOOKUP(B1075,'Fach-ID''s'!$B$4:$D$1000,3,FALSE),"-",VLOOKUP(Klausurenliste!F1075,Hilfstabellen!$K$4:$L$103,2,FALSE),"\",D1075))))))</f>
        <v/>
      </c>
      <c r="J1075" s="2"/>
      <c r="K1075" s="8"/>
      <c r="L1075" t="s">
        <v>20</v>
      </c>
    </row>
    <row r="1076" spans="1:12" ht="15.75" hidden="1" x14ac:dyDescent="0.25">
      <c r="A1076" t="str">
        <f t="shared" si="32"/>
        <v/>
      </c>
      <c r="B1076" s="14"/>
      <c r="C1076" s="16"/>
      <c r="D1076" s="14"/>
      <c r="E1076" s="13"/>
      <c r="F1076" s="13"/>
      <c r="G1076" s="13" t="str">
        <f>IF(ISNA(VLOOKUP(B1076,Kurstabelle!$B$3:$G$1327,5,FALSE)),"",VLOOKUP(B1076,Kurstabelle!$B$3:$G$1327,5,FALSE))</f>
        <v/>
      </c>
      <c r="H1076" s="13" t="str">
        <f>IF(ISNA(VLOOKUP(B1076,Kurstabelle!$B$3:$G$1327,4,FALSE)),"",VLOOKUP(B1076,Kurstabelle!$B$3:$G$1327,4,FALSE))</f>
        <v/>
      </c>
      <c r="I1076" s="2" t="str">
        <f>IF(B1076="","",IF(AND(ISNA(VLOOKUP(B1076,'Fach-ID''s'!$B$4:$D$1000,1,FALSE)),ISNA(VLOOKUP(B1076,'Fach-ID''s'!$C$4:$D$1000,1,FALSE))),"Kurs noch nicht gelistet",IF(AND(ISNA(VLOOKUP(CONCATENATE(VLOOKUP(B1076,'Fach-ID''s'!$B$4:$D$1000,3,FALSE),"-",VLOOKUP(Klausurenliste!F1076,Hilfstabellen!$K$4:$L$103,2,FALSE)),Kurstabelle!$G$3:$G$1327,1,FALSE)),ISNA(VLOOKUP(CONCATENATE(VLOOKUP(B1076,'Fach-ID''s'!$C$4:$D$1000,2,FALSE),"-",VLOOKUP(Klausurenliste!F1076,Hilfstabellen!$K$4:$L$103,2,FALSE)),Kurstabelle!$G$3:$G$1327,1,FALSE))),"Kurs zu dem Professor noch nicht gelistet",IF(ISNA(IF(D1076="",CONCATENATE(VLOOKUP(B1076,'Fach-ID''s'!$B$4:$D$1000,3,FALSE),"-",VLOOKUP(Klausurenliste!F1076,Hilfstabellen!$K$4:$L$103,2,FALSE)),CONCATENATE(VLOOKUP(B1076,'Fach-ID''s'!$B$4:$D$1000,3,FALSE),"-",VLOOKUP(Klausurenliste!F1076,Hilfstabellen!$K$4:$L$103,2,FALSE),"\",D1076))),IF(D1076="",CONCATENATE(VLOOKUP(B1076,'Fach-ID''s'!$C$4:$D$1000,2,FALSE),"-",VLOOKUP(Klausurenliste!F1076,Hilfstabellen!$K$4:$L$103,2,FALSE)),CONCATENATE(VLOOKUP(B1076,'Fach-ID''s'!$C$4:$D$1000,2,FALSE),"-",VLOOKUP(Klausurenliste!F1076,Hilfstabellen!$K$4:$L$103,2,FALSE),"\",D1076)),IF(D1076="",CONCATENATE(VLOOKUP(B1076,'Fach-ID''s'!$B$4:$D$1000,3,FALSE),"-",VLOOKUP(Klausurenliste!F1076,Hilfstabellen!$K$4:$L$103,2,FALSE)),CONCATENATE(VLOOKUP(B1076,'Fach-ID''s'!$B$4:$D$1000,3,FALSE),"-",VLOOKUP(Klausurenliste!F1076,Hilfstabellen!$K$4:$L$103,2,FALSE),"\",D1076))))))</f>
        <v/>
      </c>
      <c r="J1076" s="2"/>
      <c r="K1076" s="8"/>
      <c r="L1076" t="s">
        <v>20</v>
      </c>
    </row>
    <row r="1077" spans="1:12" ht="15.75" hidden="1" x14ac:dyDescent="0.25">
      <c r="A1077" t="str">
        <f t="shared" si="32"/>
        <v/>
      </c>
      <c r="B1077" s="14"/>
      <c r="C1077" s="16"/>
      <c r="D1077" s="14"/>
      <c r="E1077" s="13"/>
      <c r="F1077" s="13"/>
      <c r="G1077" s="13" t="str">
        <f>IF(ISNA(VLOOKUP(B1077,Kurstabelle!$B$3:$G$1327,5,FALSE)),"",VLOOKUP(B1077,Kurstabelle!$B$3:$G$1327,5,FALSE))</f>
        <v/>
      </c>
      <c r="H1077" s="13" t="str">
        <f>IF(ISNA(VLOOKUP(B1077,Kurstabelle!$B$3:$G$1327,4,FALSE)),"",VLOOKUP(B1077,Kurstabelle!$B$3:$G$1327,4,FALSE))</f>
        <v/>
      </c>
      <c r="I1077" s="2" t="str">
        <f>IF(B1077="","",IF(AND(ISNA(VLOOKUP(B1077,'Fach-ID''s'!$B$4:$D$1000,1,FALSE)),ISNA(VLOOKUP(B1077,'Fach-ID''s'!$C$4:$D$1000,1,FALSE))),"Kurs noch nicht gelistet",IF(AND(ISNA(VLOOKUP(CONCATENATE(VLOOKUP(B1077,'Fach-ID''s'!$B$4:$D$1000,3,FALSE),"-",VLOOKUP(Klausurenliste!F1077,Hilfstabellen!$K$4:$L$103,2,FALSE)),Kurstabelle!$G$3:$G$1327,1,FALSE)),ISNA(VLOOKUP(CONCATENATE(VLOOKUP(B1077,'Fach-ID''s'!$C$4:$D$1000,2,FALSE),"-",VLOOKUP(Klausurenliste!F1077,Hilfstabellen!$K$4:$L$103,2,FALSE)),Kurstabelle!$G$3:$G$1327,1,FALSE))),"Kurs zu dem Professor noch nicht gelistet",IF(ISNA(IF(D1077="",CONCATENATE(VLOOKUP(B1077,'Fach-ID''s'!$B$4:$D$1000,3,FALSE),"-",VLOOKUP(Klausurenliste!F1077,Hilfstabellen!$K$4:$L$103,2,FALSE)),CONCATENATE(VLOOKUP(B1077,'Fach-ID''s'!$B$4:$D$1000,3,FALSE),"-",VLOOKUP(Klausurenliste!F1077,Hilfstabellen!$K$4:$L$103,2,FALSE),"\",D1077))),IF(D1077="",CONCATENATE(VLOOKUP(B1077,'Fach-ID''s'!$C$4:$D$1000,2,FALSE),"-",VLOOKUP(Klausurenliste!F1077,Hilfstabellen!$K$4:$L$103,2,FALSE)),CONCATENATE(VLOOKUP(B1077,'Fach-ID''s'!$C$4:$D$1000,2,FALSE),"-",VLOOKUP(Klausurenliste!F1077,Hilfstabellen!$K$4:$L$103,2,FALSE),"\",D1077)),IF(D1077="",CONCATENATE(VLOOKUP(B1077,'Fach-ID''s'!$B$4:$D$1000,3,FALSE),"-",VLOOKUP(Klausurenliste!F1077,Hilfstabellen!$K$4:$L$103,2,FALSE)),CONCATENATE(VLOOKUP(B1077,'Fach-ID''s'!$B$4:$D$1000,3,FALSE),"-",VLOOKUP(Klausurenliste!F1077,Hilfstabellen!$K$4:$L$103,2,FALSE),"\",D1077))))))</f>
        <v/>
      </c>
      <c r="J1077" s="2"/>
      <c r="K1077" s="8"/>
      <c r="L1077" t="s">
        <v>20</v>
      </c>
    </row>
    <row r="1078" spans="1:12" ht="15.75" hidden="1" x14ac:dyDescent="0.25">
      <c r="A1078" t="str">
        <f t="shared" si="32"/>
        <v/>
      </c>
      <c r="B1078" s="14"/>
      <c r="C1078" s="15"/>
      <c r="D1078" s="14"/>
      <c r="E1078" s="13"/>
      <c r="F1078" s="13"/>
      <c r="G1078" s="13" t="str">
        <f>IF(ISNA(VLOOKUP(B1078,Kurstabelle!$B$3:$G$1327,5,FALSE)),"",VLOOKUP(B1078,Kurstabelle!$B$3:$G$1327,5,FALSE))</f>
        <v/>
      </c>
      <c r="H1078" s="13" t="str">
        <f>IF(ISNA(VLOOKUP(B1078,Kurstabelle!$B$3:$G$1327,4,FALSE)),"",VLOOKUP(B1078,Kurstabelle!$B$3:$G$1327,4,FALSE))</f>
        <v/>
      </c>
      <c r="I1078" s="2" t="str">
        <f>IF(B1078="","",IF(AND(ISNA(VLOOKUP(B1078,'Fach-ID''s'!$B$4:$D$1000,1,FALSE)),ISNA(VLOOKUP(B1078,'Fach-ID''s'!$C$4:$D$1000,1,FALSE))),"Kurs noch nicht gelistet",IF(AND(ISNA(VLOOKUP(CONCATENATE(VLOOKUP(B1078,'Fach-ID''s'!$B$4:$D$1000,3,FALSE),"-",VLOOKUP(Klausurenliste!F1078,Hilfstabellen!$K$4:$L$103,2,FALSE)),Kurstabelle!$G$3:$G$1327,1,FALSE)),ISNA(VLOOKUP(CONCATENATE(VLOOKUP(B1078,'Fach-ID''s'!$C$4:$D$1000,2,FALSE),"-",VLOOKUP(Klausurenliste!F1078,Hilfstabellen!$K$4:$L$103,2,FALSE)),Kurstabelle!$G$3:$G$1327,1,FALSE))),"Kurs zu dem Professor noch nicht gelistet",IF(ISNA(IF(D1078="",CONCATENATE(VLOOKUP(B1078,'Fach-ID''s'!$B$4:$D$1000,3,FALSE),"-",VLOOKUP(Klausurenliste!F1078,Hilfstabellen!$K$4:$L$103,2,FALSE)),CONCATENATE(VLOOKUP(B1078,'Fach-ID''s'!$B$4:$D$1000,3,FALSE),"-",VLOOKUP(Klausurenliste!F1078,Hilfstabellen!$K$4:$L$103,2,FALSE),"\",D1078))),IF(D1078="",CONCATENATE(VLOOKUP(B1078,'Fach-ID''s'!$C$4:$D$1000,2,FALSE),"-",VLOOKUP(Klausurenliste!F1078,Hilfstabellen!$K$4:$L$103,2,FALSE)),CONCATENATE(VLOOKUP(B1078,'Fach-ID''s'!$C$4:$D$1000,2,FALSE),"-",VLOOKUP(Klausurenliste!F1078,Hilfstabellen!$K$4:$L$103,2,FALSE),"\",D1078)),IF(D1078="",CONCATENATE(VLOOKUP(B1078,'Fach-ID''s'!$B$4:$D$1000,3,FALSE),"-",VLOOKUP(Klausurenliste!F1078,Hilfstabellen!$K$4:$L$103,2,FALSE)),CONCATENATE(VLOOKUP(B1078,'Fach-ID''s'!$B$4:$D$1000,3,FALSE),"-",VLOOKUP(Klausurenliste!F1078,Hilfstabellen!$K$4:$L$103,2,FALSE),"\",D1078))))))</f>
        <v/>
      </c>
      <c r="J1078" s="2"/>
      <c r="K1078" s="8"/>
      <c r="L1078" t="s">
        <v>20</v>
      </c>
    </row>
    <row r="1079" spans="1:12" ht="15.75" hidden="1" x14ac:dyDescent="0.25">
      <c r="A1079" t="str">
        <f t="shared" si="32"/>
        <v/>
      </c>
      <c r="B1079" s="14"/>
      <c r="C1079" s="15"/>
      <c r="D1079" s="14"/>
      <c r="E1079" s="13"/>
      <c r="F1079" s="13"/>
      <c r="G1079" s="13" t="str">
        <f>IF(ISNA(VLOOKUP(B1079,Kurstabelle!$B$3:$G$1327,5,FALSE)),"",VLOOKUP(B1079,Kurstabelle!$B$3:$G$1327,5,FALSE))</f>
        <v/>
      </c>
      <c r="H1079" s="13" t="str">
        <f>IF(ISNA(VLOOKUP(B1079,Kurstabelle!$B$3:$G$1327,4,FALSE)),"",VLOOKUP(B1079,Kurstabelle!$B$3:$G$1327,4,FALSE))</f>
        <v/>
      </c>
      <c r="I1079" s="2" t="str">
        <f>IF(B1079="","",IF(AND(ISNA(VLOOKUP(B1079,'Fach-ID''s'!$B$4:$D$1000,1,FALSE)),ISNA(VLOOKUP(B1079,'Fach-ID''s'!$C$4:$D$1000,1,FALSE))),"Kurs noch nicht gelistet",IF(AND(ISNA(VLOOKUP(CONCATENATE(VLOOKUP(B1079,'Fach-ID''s'!$B$4:$D$1000,3,FALSE),"-",VLOOKUP(Klausurenliste!F1079,Hilfstabellen!$K$4:$L$103,2,FALSE)),Kurstabelle!$G$3:$G$1327,1,FALSE)),ISNA(VLOOKUP(CONCATENATE(VLOOKUP(B1079,'Fach-ID''s'!$C$4:$D$1000,2,FALSE),"-",VLOOKUP(Klausurenliste!F1079,Hilfstabellen!$K$4:$L$103,2,FALSE)),Kurstabelle!$G$3:$G$1327,1,FALSE))),"Kurs zu dem Professor noch nicht gelistet",IF(ISNA(IF(D1079="",CONCATENATE(VLOOKUP(B1079,'Fach-ID''s'!$B$4:$D$1000,3,FALSE),"-",VLOOKUP(Klausurenliste!F1079,Hilfstabellen!$K$4:$L$103,2,FALSE)),CONCATENATE(VLOOKUP(B1079,'Fach-ID''s'!$B$4:$D$1000,3,FALSE),"-",VLOOKUP(Klausurenliste!F1079,Hilfstabellen!$K$4:$L$103,2,FALSE),"\",D1079))),IF(D1079="",CONCATENATE(VLOOKUP(B1079,'Fach-ID''s'!$C$4:$D$1000,2,FALSE),"-",VLOOKUP(Klausurenliste!F1079,Hilfstabellen!$K$4:$L$103,2,FALSE)),CONCATENATE(VLOOKUP(B1079,'Fach-ID''s'!$C$4:$D$1000,2,FALSE),"-",VLOOKUP(Klausurenliste!F1079,Hilfstabellen!$K$4:$L$103,2,FALSE),"\",D1079)),IF(D1079="",CONCATENATE(VLOOKUP(B1079,'Fach-ID''s'!$B$4:$D$1000,3,FALSE),"-",VLOOKUP(Klausurenliste!F1079,Hilfstabellen!$K$4:$L$103,2,FALSE)),CONCATENATE(VLOOKUP(B1079,'Fach-ID''s'!$B$4:$D$1000,3,FALSE),"-",VLOOKUP(Klausurenliste!F1079,Hilfstabellen!$K$4:$L$103,2,FALSE),"\",D1079))))))</f>
        <v/>
      </c>
      <c r="J1079" s="2"/>
      <c r="K1079" s="8"/>
      <c r="L1079" t="s">
        <v>20</v>
      </c>
    </row>
    <row r="1080" spans="1:12" ht="15.75" hidden="1" x14ac:dyDescent="0.25">
      <c r="A1080" t="str">
        <f t="shared" si="32"/>
        <v/>
      </c>
      <c r="B1080" s="14"/>
      <c r="C1080" s="15"/>
      <c r="D1080" s="14"/>
      <c r="E1080" s="13"/>
      <c r="F1080" s="13"/>
      <c r="G1080" s="13" t="str">
        <f>IF(ISNA(VLOOKUP(B1080,Kurstabelle!$B$3:$G$1327,5,FALSE)),"",VLOOKUP(B1080,Kurstabelle!$B$3:$G$1327,5,FALSE))</f>
        <v/>
      </c>
      <c r="H1080" s="13" t="str">
        <f>IF(ISNA(VLOOKUP(B1080,Kurstabelle!$B$3:$G$1327,4,FALSE)),"",VLOOKUP(B1080,Kurstabelle!$B$3:$G$1327,4,FALSE))</f>
        <v/>
      </c>
      <c r="I1080" s="2" t="str">
        <f>IF(B1080="","",IF(AND(ISNA(VLOOKUP(B1080,'Fach-ID''s'!$B$4:$D$1000,1,FALSE)),ISNA(VLOOKUP(B1080,'Fach-ID''s'!$C$4:$D$1000,1,FALSE))),"Kurs noch nicht gelistet",IF(AND(ISNA(VLOOKUP(CONCATENATE(VLOOKUP(B1080,'Fach-ID''s'!$B$4:$D$1000,3,FALSE),"-",VLOOKUP(Klausurenliste!F1080,Hilfstabellen!$K$4:$L$103,2,FALSE)),Kurstabelle!$G$3:$G$1327,1,FALSE)),ISNA(VLOOKUP(CONCATENATE(VLOOKUP(B1080,'Fach-ID''s'!$C$4:$D$1000,2,FALSE),"-",VLOOKUP(Klausurenliste!F1080,Hilfstabellen!$K$4:$L$103,2,FALSE)),Kurstabelle!$G$3:$G$1327,1,FALSE))),"Kurs zu dem Professor noch nicht gelistet",IF(ISNA(IF(D1080="",CONCATENATE(VLOOKUP(B1080,'Fach-ID''s'!$B$4:$D$1000,3,FALSE),"-",VLOOKUP(Klausurenliste!F1080,Hilfstabellen!$K$4:$L$103,2,FALSE)),CONCATENATE(VLOOKUP(B1080,'Fach-ID''s'!$B$4:$D$1000,3,FALSE),"-",VLOOKUP(Klausurenliste!F1080,Hilfstabellen!$K$4:$L$103,2,FALSE),"\",D1080))),IF(D1080="",CONCATENATE(VLOOKUP(B1080,'Fach-ID''s'!$C$4:$D$1000,2,FALSE),"-",VLOOKUP(Klausurenliste!F1080,Hilfstabellen!$K$4:$L$103,2,FALSE)),CONCATENATE(VLOOKUP(B1080,'Fach-ID''s'!$C$4:$D$1000,2,FALSE),"-",VLOOKUP(Klausurenliste!F1080,Hilfstabellen!$K$4:$L$103,2,FALSE),"\",D1080)),IF(D1080="",CONCATENATE(VLOOKUP(B1080,'Fach-ID''s'!$B$4:$D$1000,3,FALSE),"-",VLOOKUP(Klausurenliste!F1080,Hilfstabellen!$K$4:$L$103,2,FALSE)),CONCATENATE(VLOOKUP(B1080,'Fach-ID''s'!$B$4:$D$1000,3,FALSE),"-",VLOOKUP(Klausurenliste!F1080,Hilfstabellen!$K$4:$L$103,2,FALSE),"\",D1080))))))</f>
        <v/>
      </c>
      <c r="J1080" s="2"/>
      <c r="K1080" s="8"/>
      <c r="L1080" t="s">
        <v>20</v>
      </c>
    </row>
    <row r="1081" spans="1:12" ht="15.75" hidden="1" x14ac:dyDescent="0.25">
      <c r="A1081" t="str">
        <f t="shared" si="32"/>
        <v/>
      </c>
      <c r="B1081" s="14"/>
      <c r="C1081" s="15"/>
      <c r="D1081" s="14"/>
      <c r="E1081" s="13"/>
      <c r="F1081" s="13"/>
      <c r="G1081" s="13" t="str">
        <f>IF(ISNA(VLOOKUP(B1081,Kurstabelle!$B$3:$G$1327,5,FALSE)),"",VLOOKUP(B1081,Kurstabelle!$B$3:$G$1327,5,FALSE))</f>
        <v/>
      </c>
      <c r="H1081" s="13" t="str">
        <f>IF(ISNA(VLOOKUP(B1081,Kurstabelle!$B$3:$G$1327,4,FALSE)),"",VLOOKUP(B1081,Kurstabelle!$B$3:$G$1327,4,FALSE))</f>
        <v/>
      </c>
      <c r="I1081" s="2" t="str">
        <f>IF(B1081="","",IF(AND(ISNA(VLOOKUP(B1081,'Fach-ID''s'!$B$4:$D$1000,1,FALSE)),ISNA(VLOOKUP(B1081,'Fach-ID''s'!$C$4:$D$1000,1,FALSE))),"Kurs noch nicht gelistet",IF(AND(ISNA(VLOOKUP(CONCATENATE(VLOOKUP(B1081,'Fach-ID''s'!$B$4:$D$1000,3,FALSE),"-",VLOOKUP(Klausurenliste!F1081,Hilfstabellen!$K$4:$L$103,2,FALSE)),Kurstabelle!$G$3:$G$1327,1,FALSE)),ISNA(VLOOKUP(CONCATENATE(VLOOKUP(B1081,'Fach-ID''s'!$C$4:$D$1000,2,FALSE),"-",VLOOKUP(Klausurenliste!F1081,Hilfstabellen!$K$4:$L$103,2,FALSE)),Kurstabelle!$G$3:$G$1327,1,FALSE))),"Kurs zu dem Professor noch nicht gelistet",IF(ISNA(IF(D1081="",CONCATENATE(VLOOKUP(B1081,'Fach-ID''s'!$B$4:$D$1000,3,FALSE),"-",VLOOKUP(Klausurenliste!F1081,Hilfstabellen!$K$4:$L$103,2,FALSE)),CONCATENATE(VLOOKUP(B1081,'Fach-ID''s'!$B$4:$D$1000,3,FALSE),"-",VLOOKUP(Klausurenliste!F1081,Hilfstabellen!$K$4:$L$103,2,FALSE),"\",D1081))),IF(D1081="",CONCATENATE(VLOOKUP(B1081,'Fach-ID''s'!$C$4:$D$1000,2,FALSE),"-",VLOOKUP(Klausurenliste!F1081,Hilfstabellen!$K$4:$L$103,2,FALSE)),CONCATENATE(VLOOKUP(B1081,'Fach-ID''s'!$C$4:$D$1000,2,FALSE),"-",VLOOKUP(Klausurenliste!F1081,Hilfstabellen!$K$4:$L$103,2,FALSE),"\",D1081)),IF(D1081="",CONCATENATE(VLOOKUP(B1081,'Fach-ID''s'!$B$4:$D$1000,3,FALSE),"-",VLOOKUP(Klausurenliste!F1081,Hilfstabellen!$K$4:$L$103,2,FALSE)),CONCATENATE(VLOOKUP(B1081,'Fach-ID''s'!$B$4:$D$1000,3,FALSE),"-",VLOOKUP(Klausurenliste!F1081,Hilfstabellen!$K$4:$L$103,2,FALSE),"\",D1081))))))</f>
        <v/>
      </c>
      <c r="J1081" s="2"/>
      <c r="K1081" s="8"/>
      <c r="L1081" t="s">
        <v>20</v>
      </c>
    </row>
    <row r="1082" spans="1:12" ht="15.75" hidden="1" x14ac:dyDescent="0.25">
      <c r="A1082" t="str">
        <f t="shared" si="32"/>
        <v/>
      </c>
      <c r="B1082" s="14"/>
      <c r="C1082" s="16"/>
      <c r="D1082" s="14"/>
      <c r="E1082" s="13"/>
      <c r="F1082" s="13"/>
      <c r="G1082" s="13" t="str">
        <f>IF(ISNA(VLOOKUP(B1082,Kurstabelle!$B$3:$G$1327,5,FALSE)),"",VLOOKUP(B1082,Kurstabelle!$B$3:$G$1327,5,FALSE))</f>
        <v/>
      </c>
      <c r="H1082" s="13" t="str">
        <f>IF(ISNA(VLOOKUP(B1082,Kurstabelle!$B$3:$G$1327,4,FALSE)),"",VLOOKUP(B1082,Kurstabelle!$B$3:$G$1327,4,FALSE))</f>
        <v/>
      </c>
      <c r="I1082" s="2" t="str">
        <f>IF(B1082="","",IF(AND(ISNA(VLOOKUP(B1082,'Fach-ID''s'!$B$4:$D$1000,1,FALSE)),ISNA(VLOOKUP(B1082,'Fach-ID''s'!$C$4:$D$1000,1,FALSE))),"Kurs noch nicht gelistet",IF(AND(ISNA(VLOOKUP(CONCATENATE(VLOOKUP(B1082,'Fach-ID''s'!$B$4:$D$1000,3,FALSE),"-",VLOOKUP(Klausurenliste!F1082,Hilfstabellen!$K$4:$L$103,2,FALSE)),Kurstabelle!$G$3:$G$1327,1,FALSE)),ISNA(VLOOKUP(CONCATENATE(VLOOKUP(B1082,'Fach-ID''s'!$C$4:$D$1000,2,FALSE),"-",VLOOKUP(Klausurenliste!F1082,Hilfstabellen!$K$4:$L$103,2,FALSE)),Kurstabelle!$G$3:$G$1327,1,FALSE))),"Kurs zu dem Professor noch nicht gelistet",IF(ISNA(IF(D1082="",CONCATENATE(VLOOKUP(B1082,'Fach-ID''s'!$B$4:$D$1000,3,FALSE),"-",VLOOKUP(Klausurenliste!F1082,Hilfstabellen!$K$4:$L$103,2,FALSE)),CONCATENATE(VLOOKUP(B1082,'Fach-ID''s'!$B$4:$D$1000,3,FALSE),"-",VLOOKUP(Klausurenliste!F1082,Hilfstabellen!$K$4:$L$103,2,FALSE),"\",D1082))),IF(D1082="",CONCATENATE(VLOOKUP(B1082,'Fach-ID''s'!$C$4:$D$1000,2,FALSE),"-",VLOOKUP(Klausurenliste!F1082,Hilfstabellen!$K$4:$L$103,2,FALSE)),CONCATENATE(VLOOKUP(B1082,'Fach-ID''s'!$C$4:$D$1000,2,FALSE),"-",VLOOKUP(Klausurenliste!F1082,Hilfstabellen!$K$4:$L$103,2,FALSE),"\",D1082)),IF(D1082="",CONCATENATE(VLOOKUP(B1082,'Fach-ID''s'!$B$4:$D$1000,3,FALSE),"-",VLOOKUP(Klausurenliste!F1082,Hilfstabellen!$K$4:$L$103,2,FALSE)),CONCATENATE(VLOOKUP(B1082,'Fach-ID''s'!$B$4:$D$1000,3,FALSE),"-",VLOOKUP(Klausurenliste!F1082,Hilfstabellen!$K$4:$L$103,2,FALSE),"\",D1082))))))</f>
        <v/>
      </c>
      <c r="J1082" s="2"/>
      <c r="K1082" s="8"/>
      <c r="L1082" t="s">
        <v>20</v>
      </c>
    </row>
    <row r="1083" spans="1:12" ht="15.75" hidden="1" x14ac:dyDescent="0.25">
      <c r="A1083" t="str">
        <f t="shared" si="32"/>
        <v/>
      </c>
      <c r="B1083" s="14"/>
      <c r="C1083" s="16"/>
      <c r="D1083" s="14"/>
      <c r="E1083" s="13"/>
      <c r="F1083" s="13"/>
      <c r="G1083" s="13" t="str">
        <f>IF(ISNA(VLOOKUP(B1083,Kurstabelle!$B$3:$G$1327,5,FALSE)),"",VLOOKUP(B1083,Kurstabelle!$B$3:$G$1327,5,FALSE))</f>
        <v/>
      </c>
      <c r="H1083" s="13" t="str">
        <f>IF(ISNA(VLOOKUP(B1083,Kurstabelle!$B$3:$G$1327,4,FALSE)),"",VLOOKUP(B1083,Kurstabelle!$B$3:$G$1327,4,FALSE))</f>
        <v/>
      </c>
      <c r="I1083" s="2" t="str">
        <f>IF(B1083="","",IF(AND(ISNA(VLOOKUP(B1083,'Fach-ID''s'!$B$4:$D$1000,1,FALSE)),ISNA(VLOOKUP(B1083,'Fach-ID''s'!$C$4:$D$1000,1,FALSE))),"Kurs noch nicht gelistet",IF(AND(ISNA(VLOOKUP(CONCATENATE(VLOOKUP(B1083,'Fach-ID''s'!$B$4:$D$1000,3,FALSE),"-",VLOOKUP(Klausurenliste!F1083,Hilfstabellen!$K$4:$L$103,2,FALSE)),Kurstabelle!$G$3:$G$1327,1,FALSE)),ISNA(VLOOKUP(CONCATENATE(VLOOKUP(B1083,'Fach-ID''s'!$C$4:$D$1000,2,FALSE),"-",VLOOKUP(Klausurenliste!F1083,Hilfstabellen!$K$4:$L$103,2,FALSE)),Kurstabelle!$G$3:$G$1327,1,FALSE))),"Kurs zu dem Professor noch nicht gelistet",IF(ISNA(IF(D1083="",CONCATENATE(VLOOKUP(B1083,'Fach-ID''s'!$B$4:$D$1000,3,FALSE),"-",VLOOKUP(Klausurenliste!F1083,Hilfstabellen!$K$4:$L$103,2,FALSE)),CONCATENATE(VLOOKUP(B1083,'Fach-ID''s'!$B$4:$D$1000,3,FALSE),"-",VLOOKUP(Klausurenliste!F1083,Hilfstabellen!$K$4:$L$103,2,FALSE),"\",D1083))),IF(D1083="",CONCATENATE(VLOOKUP(B1083,'Fach-ID''s'!$C$4:$D$1000,2,FALSE),"-",VLOOKUP(Klausurenliste!F1083,Hilfstabellen!$K$4:$L$103,2,FALSE)),CONCATENATE(VLOOKUP(B1083,'Fach-ID''s'!$C$4:$D$1000,2,FALSE),"-",VLOOKUP(Klausurenliste!F1083,Hilfstabellen!$K$4:$L$103,2,FALSE),"\",D1083)),IF(D1083="",CONCATENATE(VLOOKUP(B1083,'Fach-ID''s'!$B$4:$D$1000,3,FALSE),"-",VLOOKUP(Klausurenliste!F1083,Hilfstabellen!$K$4:$L$103,2,FALSE)),CONCATENATE(VLOOKUP(B1083,'Fach-ID''s'!$B$4:$D$1000,3,FALSE),"-",VLOOKUP(Klausurenliste!F1083,Hilfstabellen!$K$4:$L$103,2,FALSE),"\",D1083))))))</f>
        <v/>
      </c>
      <c r="J1083" s="2"/>
      <c r="K1083" s="8"/>
      <c r="L1083" t="s">
        <v>20</v>
      </c>
    </row>
    <row r="1084" spans="1:12" ht="15.75" hidden="1" x14ac:dyDescent="0.25">
      <c r="A1084" t="str">
        <f t="shared" si="32"/>
        <v/>
      </c>
      <c r="B1084" s="14"/>
      <c r="C1084" s="16"/>
      <c r="D1084" s="14"/>
      <c r="E1084" s="13"/>
      <c r="F1084" s="13"/>
      <c r="G1084" s="13" t="str">
        <f>IF(ISNA(VLOOKUP(B1084,Kurstabelle!$B$3:$G$1327,5,FALSE)),"",VLOOKUP(B1084,Kurstabelle!$B$3:$G$1327,5,FALSE))</f>
        <v/>
      </c>
      <c r="H1084" s="13" t="str">
        <f>IF(ISNA(VLOOKUP(B1084,Kurstabelle!$B$3:$G$1327,4,FALSE)),"",VLOOKUP(B1084,Kurstabelle!$B$3:$G$1327,4,FALSE))</f>
        <v/>
      </c>
      <c r="I1084" s="2" t="str">
        <f>IF(B1084="","",IF(AND(ISNA(VLOOKUP(B1084,'Fach-ID''s'!$B$4:$D$1000,1,FALSE)),ISNA(VLOOKUP(B1084,'Fach-ID''s'!$C$4:$D$1000,1,FALSE))),"Kurs noch nicht gelistet",IF(AND(ISNA(VLOOKUP(CONCATENATE(VLOOKUP(B1084,'Fach-ID''s'!$B$4:$D$1000,3,FALSE),"-",VLOOKUP(Klausurenliste!F1084,Hilfstabellen!$K$4:$L$103,2,FALSE)),Kurstabelle!$G$3:$G$1327,1,FALSE)),ISNA(VLOOKUP(CONCATENATE(VLOOKUP(B1084,'Fach-ID''s'!$C$4:$D$1000,2,FALSE),"-",VLOOKUP(Klausurenliste!F1084,Hilfstabellen!$K$4:$L$103,2,FALSE)),Kurstabelle!$G$3:$G$1327,1,FALSE))),"Kurs zu dem Professor noch nicht gelistet",IF(ISNA(IF(D1084="",CONCATENATE(VLOOKUP(B1084,'Fach-ID''s'!$B$4:$D$1000,3,FALSE),"-",VLOOKUP(Klausurenliste!F1084,Hilfstabellen!$K$4:$L$103,2,FALSE)),CONCATENATE(VLOOKUP(B1084,'Fach-ID''s'!$B$4:$D$1000,3,FALSE),"-",VLOOKUP(Klausurenliste!F1084,Hilfstabellen!$K$4:$L$103,2,FALSE),"\",D1084))),IF(D1084="",CONCATENATE(VLOOKUP(B1084,'Fach-ID''s'!$C$4:$D$1000,2,FALSE),"-",VLOOKUP(Klausurenliste!F1084,Hilfstabellen!$K$4:$L$103,2,FALSE)),CONCATENATE(VLOOKUP(B1084,'Fach-ID''s'!$C$4:$D$1000,2,FALSE),"-",VLOOKUP(Klausurenliste!F1084,Hilfstabellen!$K$4:$L$103,2,FALSE),"\",D1084)),IF(D1084="",CONCATENATE(VLOOKUP(B1084,'Fach-ID''s'!$B$4:$D$1000,3,FALSE),"-",VLOOKUP(Klausurenliste!F1084,Hilfstabellen!$K$4:$L$103,2,FALSE)),CONCATENATE(VLOOKUP(B1084,'Fach-ID''s'!$B$4:$D$1000,3,FALSE),"-",VLOOKUP(Klausurenliste!F1084,Hilfstabellen!$K$4:$L$103,2,FALSE),"\",D1084))))))</f>
        <v/>
      </c>
      <c r="J1084" s="2"/>
      <c r="K1084" s="8"/>
      <c r="L1084" t="s">
        <v>20</v>
      </c>
    </row>
    <row r="1085" spans="1:12" ht="15.75" hidden="1" x14ac:dyDescent="0.25">
      <c r="A1085" t="str">
        <f t="shared" si="32"/>
        <v/>
      </c>
      <c r="B1085" s="14"/>
      <c r="C1085" s="16"/>
      <c r="D1085" s="14"/>
      <c r="E1085" s="13"/>
      <c r="F1085" s="13"/>
      <c r="G1085" s="13" t="str">
        <f>IF(ISNA(VLOOKUP(B1085,Kurstabelle!$B$3:$G$1327,5,FALSE)),"",VLOOKUP(B1085,Kurstabelle!$B$3:$G$1327,5,FALSE))</f>
        <v/>
      </c>
      <c r="H1085" s="13" t="str">
        <f>IF(ISNA(VLOOKUP(B1085,Kurstabelle!$B$3:$G$1327,4,FALSE)),"",VLOOKUP(B1085,Kurstabelle!$B$3:$G$1327,4,FALSE))</f>
        <v/>
      </c>
      <c r="I1085" s="2" t="str">
        <f>IF(B1085="","",IF(AND(ISNA(VLOOKUP(B1085,'Fach-ID''s'!$B$4:$D$1000,1,FALSE)),ISNA(VLOOKUP(B1085,'Fach-ID''s'!$C$4:$D$1000,1,FALSE))),"Kurs noch nicht gelistet",IF(AND(ISNA(VLOOKUP(CONCATENATE(VLOOKUP(B1085,'Fach-ID''s'!$B$4:$D$1000,3,FALSE),"-",VLOOKUP(Klausurenliste!F1085,Hilfstabellen!$K$4:$L$103,2,FALSE)),Kurstabelle!$G$3:$G$1327,1,FALSE)),ISNA(VLOOKUP(CONCATENATE(VLOOKUP(B1085,'Fach-ID''s'!$C$4:$D$1000,2,FALSE),"-",VLOOKUP(Klausurenliste!F1085,Hilfstabellen!$K$4:$L$103,2,FALSE)),Kurstabelle!$G$3:$G$1327,1,FALSE))),"Kurs zu dem Professor noch nicht gelistet",IF(ISNA(IF(D1085="",CONCATENATE(VLOOKUP(B1085,'Fach-ID''s'!$B$4:$D$1000,3,FALSE),"-",VLOOKUP(Klausurenliste!F1085,Hilfstabellen!$K$4:$L$103,2,FALSE)),CONCATENATE(VLOOKUP(B1085,'Fach-ID''s'!$B$4:$D$1000,3,FALSE),"-",VLOOKUP(Klausurenliste!F1085,Hilfstabellen!$K$4:$L$103,2,FALSE),"\",D1085))),IF(D1085="",CONCATENATE(VLOOKUP(B1085,'Fach-ID''s'!$C$4:$D$1000,2,FALSE),"-",VLOOKUP(Klausurenliste!F1085,Hilfstabellen!$K$4:$L$103,2,FALSE)),CONCATENATE(VLOOKUP(B1085,'Fach-ID''s'!$C$4:$D$1000,2,FALSE),"-",VLOOKUP(Klausurenliste!F1085,Hilfstabellen!$K$4:$L$103,2,FALSE),"\",D1085)),IF(D1085="",CONCATENATE(VLOOKUP(B1085,'Fach-ID''s'!$B$4:$D$1000,3,FALSE),"-",VLOOKUP(Klausurenliste!F1085,Hilfstabellen!$K$4:$L$103,2,FALSE)),CONCATENATE(VLOOKUP(B1085,'Fach-ID''s'!$B$4:$D$1000,3,FALSE),"-",VLOOKUP(Klausurenliste!F1085,Hilfstabellen!$K$4:$L$103,2,FALSE),"\",D1085))))))</f>
        <v/>
      </c>
      <c r="J1085" s="2"/>
      <c r="K1085" s="8"/>
      <c r="L1085" t="s">
        <v>20</v>
      </c>
    </row>
    <row r="1086" spans="1:12" ht="15.75" hidden="1" x14ac:dyDescent="0.25">
      <c r="A1086" t="str">
        <f t="shared" si="32"/>
        <v/>
      </c>
      <c r="B1086" s="14"/>
      <c r="C1086" s="16"/>
      <c r="D1086" s="14"/>
      <c r="E1086" s="13"/>
      <c r="F1086" s="13"/>
      <c r="G1086" s="13" t="str">
        <f>IF(ISNA(VLOOKUP(B1086,Kurstabelle!$B$3:$G$1327,5,FALSE)),"",VLOOKUP(B1086,Kurstabelle!$B$3:$G$1327,5,FALSE))</f>
        <v/>
      </c>
      <c r="H1086" s="13" t="str">
        <f>IF(ISNA(VLOOKUP(B1086,Kurstabelle!$B$3:$G$1327,4,FALSE)),"",VLOOKUP(B1086,Kurstabelle!$B$3:$G$1327,4,FALSE))</f>
        <v/>
      </c>
      <c r="I1086" s="2" t="str">
        <f>IF(B1086="","",IF(AND(ISNA(VLOOKUP(B1086,'Fach-ID''s'!$B$4:$D$1000,1,FALSE)),ISNA(VLOOKUP(B1086,'Fach-ID''s'!$C$4:$D$1000,1,FALSE))),"Kurs noch nicht gelistet",IF(AND(ISNA(VLOOKUP(CONCATENATE(VLOOKUP(B1086,'Fach-ID''s'!$B$4:$D$1000,3,FALSE),"-",VLOOKUP(Klausurenliste!F1086,Hilfstabellen!$K$4:$L$103,2,FALSE)),Kurstabelle!$G$3:$G$1327,1,FALSE)),ISNA(VLOOKUP(CONCATENATE(VLOOKUP(B1086,'Fach-ID''s'!$C$4:$D$1000,2,FALSE),"-",VLOOKUP(Klausurenliste!F1086,Hilfstabellen!$K$4:$L$103,2,FALSE)),Kurstabelle!$G$3:$G$1327,1,FALSE))),"Kurs zu dem Professor noch nicht gelistet",IF(ISNA(IF(D1086="",CONCATENATE(VLOOKUP(B1086,'Fach-ID''s'!$B$4:$D$1000,3,FALSE),"-",VLOOKUP(Klausurenliste!F1086,Hilfstabellen!$K$4:$L$103,2,FALSE)),CONCATENATE(VLOOKUP(B1086,'Fach-ID''s'!$B$4:$D$1000,3,FALSE),"-",VLOOKUP(Klausurenliste!F1086,Hilfstabellen!$K$4:$L$103,2,FALSE),"\",D1086))),IF(D1086="",CONCATENATE(VLOOKUP(B1086,'Fach-ID''s'!$C$4:$D$1000,2,FALSE),"-",VLOOKUP(Klausurenliste!F1086,Hilfstabellen!$K$4:$L$103,2,FALSE)),CONCATENATE(VLOOKUP(B1086,'Fach-ID''s'!$C$4:$D$1000,2,FALSE),"-",VLOOKUP(Klausurenliste!F1086,Hilfstabellen!$K$4:$L$103,2,FALSE),"\",D1086)),IF(D1086="",CONCATENATE(VLOOKUP(B1086,'Fach-ID''s'!$B$4:$D$1000,3,FALSE),"-",VLOOKUP(Klausurenliste!F1086,Hilfstabellen!$K$4:$L$103,2,FALSE)),CONCATENATE(VLOOKUP(B1086,'Fach-ID''s'!$B$4:$D$1000,3,FALSE),"-",VLOOKUP(Klausurenliste!F1086,Hilfstabellen!$K$4:$L$103,2,FALSE),"\",D1086))))))</f>
        <v/>
      </c>
      <c r="J1086" s="2"/>
      <c r="K1086" s="8"/>
      <c r="L1086" t="s">
        <v>20</v>
      </c>
    </row>
    <row r="1087" spans="1:12" ht="15.75" hidden="1" x14ac:dyDescent="0.25">
      <c r="A1087" t="str">
        <f t="shared" si="32"/>
        <v/>
      </c>
      <c r="B1087" s="14"/>
      <c r="C1087" s="15"/>
      <c r="D1087" s="14"/>
      <c r="E1087" s="13"/>
      <c r="F1087" s="13"/>
      <c r="G1087" s="13" t="str">
        <f>IF(ISNA(VLOOKUP(B1087,Kurstabelle!$B$3:$G$1327,5,FALSE)),"",VLOOKUP(B1087,Kurstabelle!$B$3:$G$1327,5,FALSE))</f>
        <v/>
      </c>
      <c r="H1087" s="13" t="str">
        <f>IF(ISNA(VLOOKUP(B1087,Kurstabelle!$B$3:$G$1327,4,FALSE)),"",VLOOKUP(B1087,Kurstabelle!$B$3:$G$1327,4,FALSE))</f>
        <v/>
      </c>
      <c r="I1087" s="2" t="str">
        <f>IF(B1087="","",IF(AND(ISNA(VLOOKUP(B1087,'Fach-ID''s'!$B$4:$D$1000,1,FALSE)),ISNA(VLOOKUP(B1087,'Fach-ID''s'!$C$4:$D$1000,1,FALSE))),"Kurs noch nicht gelistet",IF(AND(ISNA(VLOOKUP(CONCATENATE(VLOOKUP(B1087,'Fach-ID''s'!$B$4:$D$1000,3,FALSE),"-",VLOOKUP(Klausurenliste!F1087,Hilfstabellen!$K$4:$L$103,2,FALSE)),Kurstabelle!$G$3:$G$1327,1,FALSE)),ISNA(VLOOKUP(CONCATENATE(VLOOKUP(B1087,'Fach-ID''s'!$C$4:$D$1000,2,FALSE),"-",VLOOKUP(Klausurenliste!F1087,Hilfstabellen!$K$4:$L$103,2,FALSE)),Kurstabelle!$G$3:$G$1327,1,FALSE))),"Kurs zu dem Professor noch nicht gelistet",IF(ISNA(IF(D1087="",CONCATENATE(VLOOKUP(B1087,'Fach-ID''s'!$B$4:$D$1000,3,FALSE),"-",VLOOKUP(Klausurenliste!F1087,Hilfstabellen!$K$4:$L$103,2,FALSE)),CONCATENATE(VLOOKUP(B1087,'Fach-ID''s'!$B$4:$D$1000,3,FALSE),"-",VLOOKUP(Klausurenliste!F1087,Hilfstabellen!$K$4:$L$103,2,FALSE),"\",D1087))),IF(D1087="",CONCATENATE(VLOOKUP(B1087,'Fach-ID''s'!$C$4:$D$1000,2,FALSE),"-",VLOOKUP(Klausurenliste!F1087,Hilfstabellen!$K$4:$L$103,2,FALSE)),CONCATENATE(VLOOKUP(B1087,'Fach-ID''s'!$C$4:$D$1000,2,FALSE),"-",VLOOKUP(Klausurenliste!F1087,Hilfstabellen!$K$4:$L$103,2,FALSE),"\",D1087)),IF(D1087="",CONCATENATE(VLOOKUP(B1087,'Fach-ID''s'!$B$4:$D$1000,3,FALSE),"-",VLOOKUP(Klausurenliste!F1087,Hilfstabellen!$K$4:$L$103,2,FALSE)),CONCATENATE(VLOOKUP(B1087,'Fach-ID''s'!$B$4:$D$1000,3,FALSE),"-",VLOOKUP(Klausurenliste!F1087,Hilfstabellen!$K$4:$L$103,2,FALSE),"\",D1087))))))</f>
        <v/>
      </c>
      <c r="J1087" s="2"/>
      <c r="K1087" s="8"/>
      <c r="L1087" t="s">
        <v>20</v>
      </c>
    </row>
    <row r="1088" spans="1:12" ht="15.75" hidden="1" x14ac:dyDescent="0.25">
      <c r="A1088" t="str">
        <f t="shared" si="32"/>
        <v/>
      </c>
      <c r="B1088" s="14"/>
      <c r="C1088" s="15"/>
      <c r="D1088" s="14"/>
      <c r="E1088" s="13"/>
      <c r="F1088" s="13"/>
      <c r="G1088" s="13" t="str">
        <f>IF(ISNA(VLOOKUP(B1088,Kurstabelle!$B$3:$G$1327,5,FALSE)),"",VLOOKUP(B1088,Kurstabelle!$B$3:$G$1327,5,FALSE))</f>
        <v/>
      </c>
      <c r="H1088" s="13" t="str">
        <f>IF(ISNA(VLOOKUP(B1088,Kurstabelle!$B$3:$G$1327,4,FALSE)),"",VLOOKUP(B1088,Kurstabelle!$B$3:$G$1327,4,FALSE))</f>
        <v/>
      </c>
      <c r="I1088" s="2" t="str">
        <f>IF(B1088="","",IF(AND(ISNA(VLOOKUP(B1088,'Fach-ID''s'!$B$4:$D$1000,1,FALSE)),ISNA(VLOOKUP(B1088,'Fach-ID''s'!$C$4:$D$1000,1,FALSE))),"Kurs noch nicht gelistet",IF(AND(ISNA(VLOOKUP(CONCATENATE(VLOOKUP(B1088,'Fach-ID''s'!$B$4:$D$1000,3,FALSE),"-",VLOOKUP(Klausurenliste!F1088,Hilfstabellen!$K$4:$L$103,2,FALSE)),Kurstabelle!$G$3:$G$1327,1,FALSE)),ISNA(VLOOKUP(CONCATENATE(VLOOKUP(B1088,'Fach-ID''s'!$C$4:$D$1000,2,FALSE),"-",VLOOKUP(Klausurenliste!F1088,Hilfstabellen!$K$4:$L$103,2,FALSE)),Kurstabelle!$G$3:$G$1327,1,FALSE))),"Kurs zu dem Professor noch nicht gelistet",IF(ISNA(IF(D1088="",CONCATENATE(VLOOKUP(B1088,'Fach-ID''s'!$B$4:$D$1000,3,FALSE),"-",VLOOKUP(Klausurenliste!F1088,Hilfstabellen!$K$4:$L$103,2,FALSE)),CONCATENATE(VLOOKUP(B1088,'Fach-ID''s'!$B$4:$D$1000,3,FALSE),"-",VLOOKUP(Klausurenliste!F1088,Hilfstabellen!$K$4:$L$103,2,FALSE),"\",D1088))),IF(D1088="",CONCATENATE(VLOOKUP(B1088,'Fach-ID''s'!$C$4:$D$1000,2,FALSE),"-",VLOOKUP(Klausurenliste!F1088,Hilfstabellen!$K$4:$L$103,2,FALSE)),CONCATENATE(VLOOKUP(B1088,'Fach-ID''s'!$C$4:$D$1000,2,FALSE),"-",VLOOKUP(Klausurenliste!F1088,Hilfstabellen!$K$4:$L$103,2,FALSE),"\",D1088)),IF(D1088="",CONCATENATE(VLOOKUP(B1088,'Fach-ID''s'!$B$4:$D$1000,3,FALSE),"-",VLOOKUP(Klausurenliste!F1088,Hilfstabellen!$K$4:$L$103,2,FALSE)),CONCATENATE(VLOOKUP(B1088,'Fach-ID''s'!$B$4:$D$1000,3,FALSE),"-",VLOOKUP(Klausurenliste!F1088,Hilfstabellen!$K$4:$L$103,2,FALSE),"\",D1088))))))</f>
        <v/>
      </c>
      <c r="J1088" s="2"/>
      <c r="K1088" s="8"/>
      <c r="L1088" t="s">
        <v>20</v>
      </c>
    </row>
    <row r="1089" spans="1:12" ht="15.75" hidden="1" x14ac:dyDescent="0.25">
      <c r="A1089" t="str">
        <f t="shared" si="32"/>
        <v/>
      </c>
      <c r="B1089" s="14"/>
      <c r="C1089" s="15"/>
      <c r="D1089" s="14"/>
      <c r="E1089" s="13"/>
      <c r="F1089" s="13"/>
      <c r="G1089" s="13" t="str">
        <f>IF(ISNA(VLOOKUP(B1089,Kurstabelle!$B$3:$G$1327,5,FALSE)),"",VLOOKUP(B1089,Kurstabelle!$B$3:$G$1327,5,FALSE))</f>
        <v/>
      </c>
      <c r="H1089" s="13" t="str">
        <f>IF(ISNA(VLOOKUP(B1089,Kurstabelle!$B$3:$G$1327,4,FALSE)),"",VLOOKUP(B1089,Kurstabelle!$B$3:$G$1327,4,FALSE))</f>
        <v/>
      </c>
      <c r="I1089" s="2" t="str">
        <f>IF(B1089="","",IF(AND(ISNA(VLOOKUP(B1089,'Fach-ID''s'!$B$4:$D$1000,1,FALSE)),ISNA(VLOOKUP(B1089,'Fach-ID''s'!$C$4:$D$1000,1,FALSE))),"Kurs noch nicht gelistet",IF(AND(ISNA(VLOOKUP(CONCATENATE(VLOOKUP(B1089,'Fach-ID''s'!$B$4:$D$1000,3,FALSE),"-",VLOOKUP(Klausurenliste!F1089,Hilfstabellen!$K$4:$L$103,2,FALSE)),Kurstabelle!$G$3:$G$1327,1,FALSE)),ISNA(VLOOKUP(CONCATENATE(VLOOKUP(B1089,'Fach-ID''s'!$C$4:$D$1000,2,FALSE),"-",VLOOKUP(Klausurenliste!F1089,Hilfstabellen!$K$4:$L$103,2,FALSE)),Kurstabelle!$G$3:$G$1327,1,FALSE))),"Kurs zu dem Professor noch nicht gelistet",IF(ISNA(IF(D1089="",CONCATENATE(VLOOKUP(B1089,'Fach-ID''s'!$B$4:$D$1000,3,FALSE),"-",VLOOKUP(Klausurenliste!F1089,Hilfstabellen!$K$4:$L$103,2,FALSE)),CONCATENATE(VLOOKUP(B1089,'Fach-ID''s'!$B$4:$D$1000,3,FALSE),"-",VLOOKUP(Klausurenliste!F1089,Hilfstabellen!$K$4:$L$103,2,FALSE),"\",D1089))),IF(D1089="",CONCATENATE(VLOOKUP(B1089,'Fach-ID''s'!$C$4:$D$1000,2,FALSE),"-",VLOOKUP(Klausurenliste!F1089,Hilfstabellen!$K$4:$L$103,2,FALSE)),CONCATENATE(VLOOKUP(B1089,'Fach-ID''s'!$C$4:$D$1000,2,FALSE),"-",VLOOKUP(Klausurenliste!F1089,Hilfstabellen!$K$4:$L$103,2,FALSE),"\",D1089)),IF(D1089="",CONCATENATE(VLOOKUP(B1089,'Fach-ID''s'!$B$4:$D$1000,3,FALSE),"-",VLOOKUP(Klausurenliste!F1089,Hilfstabellen!$K$4:$L$103,2,FALSE)),CONCATENATE(VLOOKUP(B1089,'Fach-ID''s'!$B$4:$D$1000,3,FALSE),"-",VLOOKUP(Klausurenliste!F1089,Hilfstabellen!$K$4:$L$103,2,FALSE),"\",D1089))))))</f>
        <v/>
      </c>
      <c r="J1089" s="2"/>
      <c r="K1089" s="8"/>
      <c r="L1089" t="s">
        <v>20</v>
      </c>
    </row>
    <row r="1090" spans="1:12" ht="15.75" hidden="1" x14ac:dyDescent="0.25">
      <c r="A1090" t="str">
        <f t="shared" si="32"/>
        <v/>
      </c>
      <c r="B1090" s="14"/>
      <c r="C1090" s="15"/>
      <c r="D1090" s="14"/>
      <c r="E1090" s="13"/>
      <c r="F1090" s="13"/>
      <c r="G1090" s="13" t="str">
        <f>IF(ISNA(VLOOKUP(B1090,Kurstabelle!$B$3:$G$1327,5,FALSE)),"",VLOOKUP(B1090,Kurstabelle!$B$3:$G$1327,5,FALSE))</f>
        <v/>
      </c>
      <c r="H1090" s="13" t="str">
        <f>IF(ISNA(VLOOKUP(B1090,Kurstabelle!$B$3:$G$1327,4,FALSE)),"",VLOOKUP(B1090,Kurstabelle!$B$3:$G$1327,4,FALSE))</f>
        <v/>
      </c>
      <c r="I1090" s="2" t="str">
        <f>IF(B1090="","",IF(AND(ISNA(VLOOKUP(B1090,'Fach-ID''s'!$B$4:$D$1000,1,FALSE)),ISNA(VLOOKUP(B1090,'Fach-ID''s'!$C$4:$D$1000,1,FALSE))),"Kurs noch nicht gelistet",IF(AND(ISNA(VLOOKUP(CONCATENATE(VLOOKUP(B1090,'Fach-ID''s'!$B$4:$D$1000,3,FALSE),"-",VLOOKUP(Klausurenliste!F1090,Hilfstabellen!$K$4:$L$103,2,FALSE)),Kurstabelle!$G$3:$G$1327,1,FALSE)),ISNA(VLOOKUP(CONCATENATE(VLOOKUP(B1090,'Fach-ID''s'!$C$4:$D$1000,2,FALSE),"-",VLOOKUP(Klausurenliste!F1090,Hilfstabellen!$K$4:$L$103,2,FALSE)),Kurstabelle!$G$3:$G$1327,1,FALSE))),"Kurs zu dem Professor noch nicht gelistet",IF(ISNA(IF(D1090="",CONCATENATE(VLOOKUP(B1090,'Fach-ID''s'!$B$4:$D$1000,3,FALSE),"-",VLOOKUP(Klausurenliste!F1090,Hilfstabellen!$K$4:$L$103,2,FALSE)),CONCATENATE(VLOOKUP(B1090,'Fach-ID''s'!$B$4:$D$1000,3,FALSE),"-",VLOOKUP(Klausurenliste!F1090,Hilfstabellen!$K$4:$L$103,2,FALSE),"\",D1090))),IF(D1090="",CONCATENATE(VLOOKUP(B1090,'Fach-ID''s'!$C$4:$D$1000,2,FALSE),"-",VLOOKUP(Klausurenliste!F1090,Hilfstabellen!$K$4:$L$103,2,FALSE)),CONCATENATE(VLOOKUP(B1090,'Fach-ID''s'!$C$4:$D$1000,2,FALSE),"-",VLOOKUP(Klausurenliste!F1090,Hilfstabellen!$K$4:$L$103,2,FALSE),"\",D1090)),IF(D1090="",CONCATENATE(VLOOKUP(B1090,'Fach-ID''s'!$B$4:$D$1000,3,FALSE),"-",VLOOKUP(Klausurenliste!F1090,Hilfstabellen!$K$4:$L$103,2,FALSE)),CONCATENATE(VLOOKUP(B1090,'Fach-ID''s'!$B$4:$D$1000,3,FALSE),"-",VLOOKUP(Klausurenliste!F1090,Hilfstabellen!$K$4:$L$103,2,FALSE),"\",D1090))))))</f>
        <v/>
      </c>
      <c r="J1090" s="2"/>
      <c r="K1090" s="8"/>
      <c r="L1090" t="s">
        <v>20</v>
      </c>
    </row>
    <row r="1091" spans="1:12" ht="15.75" hidden="1" x14ac:dyDescent="0.25">
      <c r="A1091" t="str">
        <f t="shared" si="32"/>
        <v/>
      </c>
      <c r="B1091" s="14"/>
      <c r="C1091" s="16"/>
      <c r="D1091" s="14"/>
      <c r="E1091" s="13"/>
      <c r="F1091" s="13"/>
      <c r="G1091" s="13" t="str">
        <f>IF(ISNA(VLOOKUP(B1091,Kurstabelle!$B$3:$G$1327,5,FALSE)),"",VLOOKUP(B1091,Kurstabelle!$B$3:$G$1327,5,FALSE))</f>
        <v/>
      </c>
      <c r="H1091" s="13" t="str">
        <f>IF(ISNA(VLOOKUP(B1091,Kurstabelle!$B$3:$G$1327,4,FALSE)),"",VLOOKUP(B1091,Kurstabelle!$B$3:$G$1327,4,FALSE))</f>
        <v/>
      </c>
      <c r="I1091" s="2" t="str">
        <f>IF(B1091="","",IF(AND(ISNA(VLOOKUP(B1091,'Fach-ID''s'!$B$4:$D$1000,1,FALSE)),ISNA(VLOOKUP(B1091,'Fach-ID''s'!$C$4:$D$1000,1,FALSE))),"Kurs noch nicht gelistet",IF(AND(ISNA(VLOOKUP(CONCATENATE(VLOOKUP(B1091,'Fach-ID''s'!$B$4:$D$1000,3,FALSE),"-",VLOOKUP(Klausurenliste!F1091,Hilfstabellen!$K$4:$L$103,2,FALSE)),Kurstabelle!$G$3:$G$1327,1,FALSE)),ISNA(VLOOKUP(CONCATENATE(VLOOKUP(B1091,'Fach-ID''s'!$C$4:$D$1000,2,FALSE),"-",VLOOKUP(Klausurenliste!F1091,Hilfstabellen!$K$4:$L$103,2,FALSE)),Kurstabelle!$G$3:$G$1327,1,FALSE))),"Kurs zu dem Professor noch nicht gelistet",IF(ISNA(IF(D1091="",CONCATENATE(VLOOKUP(B1091,'Fach-ID''s'!$B$4:$D$1000,3,FALSE),"-",VLOOKUP(Klausurenliste!F1091,Hilfstabellen!$K$4:$L$103,2,FALSE)),CONCATENATE(VLOOKUP(B1091,'Fach-ID''s'!$B$4:$D$1000,3,FALSE),"-",VLOOKUP(Klausurenliste!F1091,Hilfstabellen!$K$4:$L$103,2,FALSE),"\",D1091))),IF(D1091="",CONCATENATE(VLOOKUP(B1091,'Fach-ID''s'!$C$4:$D$1000,2,FALSE),"-",VLOOKUP(Klausurenliste!F1091,Hilfstabellen!$K$4:$L$103,2,FALSE)),CONCATENATE(VLOOKUP(B1091,'Fach-ID''s'!$C$4:$D$1000,2,FALSE),"-",VLOOKUP(Klausurenliste!F1091,Hilfstabellen!$K$4:$L$103,2,FALSE),"\",D1091)),IF(D1091="",CONCATENATE(VLOOKUP(B1091,'Fach-ID''s'!$B$4:$D$1000,3,FALSE),"-",VLOOKUP(Klausurenliste!F1091,Hilfstabellen!$K$4:$L$103,2,FALSE)),CONCATENATE(VLOOKUP(B1091,'Fach-ID''s'!$B$4:$D$1000,3,FALSE),"-",VLOOKUP(Klausurenliste!F1091,Hilfstabellen!$K$4:$L$103,2,FALSE),"\",D1091))))))</f>
        <v/>
      </c>
      <c r="J1091" s="2"/>
      <c r="K1091" s="8"/>
      <c r="L1091" t="s">
        <v>20</v>
      </c>
    </row>
    <row r="1092" spans="1:12" ht="15.75" hidden="1" x14ac:dyDescent="0.25">
      <c r="A1092" t="str">
        <f t="shared" si="32"/>
        <v/>
      </c>
      <c r="B1092" s="14"/>
      <c r="C1092" s="16"/>
      <c r="D1092" s="14"/>
      <c r="E1092" s="13"/>
      <c r="F1092" s="13"/>
      <c r="G1092" s="13" t="str">
        <f>IF(ISNA(VLOOKUP(B1092,Kurstabelle!$B$3:$G$1327,5,FALSE)),"",VLOOKUP(B1092,Kurstabelle!$B$3:$G$1327,5,FALSE))</f>
        <v/>
      </c>
      <c r="H1092" s="13" t="str">
        <f>IF(ISNA(VLOOKUP(B1092,Kurstabelle!$B$3:$G$1327,4,FALSE)),"",VLOOKUP(B1092,Kurstabelle!$B$3:$G$1327,4,FALSE))</f>
        <v/>
      </c>
      <c r="I1092" s="2" t="str">
        <f>IF(B1092="","",IF(AND(ISNA(VLOOKUP(B1092,'Fach-ID''s'!$B$4:$D$1000,1,FALSE)),ISNA(VLOOKUP(B1092,'Fach-ID''s'!$C$4:$D$1000,1,FALSE))),"Kurs noch nicht gelistet",IF(AND(ISNA(VLOOKUP(CONCATENATE(VLOOKUP(B1092,'Fach-ID''s'!$B$4:$D$1000,3,FALSE),"-",VLOOKUP(Klausurenliste!F1092,Hilfstabellen!$K$4:$L$103,2,FALSE)),Kurstabelle!$G$3:$G$1327,1,FALSE)),ISNA(VLOOKUP(CONCATENATE(VLOOKUP(B1092,'Fach-ID''s'!$C$4:$D$1000,2,FALSE),"-",VLOOKUP(Klausurenliste!F1092,Hilfstabellen!$K$4:$L$103,2,FALSE)),Kurstabelle!$G$3:$G$1327,1,FALSE))),"Kurs zu dem Professor noch nicht gelistet",IF(ISNA(IF(D1092="",CONCATENATE(VLOOKUP(B1092,'Fach-ID''s'!$B$4:$D$1000,3,FALSE),"-",VLOOKUP(Klausurenliste!F1092,Hilfstabellen!$K$4:$L$103,2,FALSE)),CONCATENATE(VLOOKUP(B1092,'Fach-ID''s'!$B$4:$D$1000,3,FALSE),"-",VLOOKUP(Klausurenliste!F1092,Hilfstabellen!$K$4:$L$103,2,FALSE),"\",D1092))),IF(D1092="",CONCATENATE(VLOOKUP(B1092,'Fach-ID''s'!$C$4:$D$1000,2,FALSE),"-",VLOOKUP(Klausurenliste!F1092,Hilfstabellen!$K$4:$L$103,2,FALSE)),CONCATENATE(VLOOKUP(B1092,'Fach-ID''s'!$C$4:$D$1000,2,FALSE),"-",VLOOKUP(Klausurenliste!F1092,Hilfstabellen!$K$4:$L$103,2,FALSE),"\",D1092)),IF(D1092="",CONCATENATE(VLOOKUP(B1092,'Fach-ID''s'!$B$4:$D$1000,3,FALSE),"-",VLOOKUP(Klausurenliste!F1092,Hilfstabellen!$K$4:$L$103,2,FALSE)),CONCATENATE(VLOOKUP(B1092,'Fach-ID''s'!$B$4:$D$1000,3,FALSE),"-",VLOOKUP(Klausurenliste!F1092,Hilfstabellen!$K$4:$L$103,2,FALSE),"\",D1092))))))</f>
        <v/>
      </c>
      <c r="J1092" s="2"/>
      <c r="K1092" s="8"/>
      <c r="L1092" t="s">
        <v>20</v>
      </c>
    </row>
    <row r="1093" spans="1:12" ht="15.75" hidden="1" x14ac:dyDescent="0.25">
      <c r="A1093" t="str">
        <f t="shared" si="32"/>
        <v/>
      </c>
      <c r="B1093" s="14"/>
      <c r="C1093" s="16"/>
      <c r="D1093" s="14"/>
      <c r="E1093" s="13"/>
      <c r="F1093" s="13"/>
      <c r="G1093" s="13" t="str">
        <f>IF(ISNA(VLOOKUP(B1093,Kurstabelle!$B$3:$G$1327,5,FALSE)),"",VLOOKUP(B1093,Kurstabelle!$B$3:$G$1327,5,FALSE))</f>
        <v/>
      </c>
      <c r="H1093" s="13" t="str">
        <f>IF(ISNA(VLOOKUP(B1093,Kurstabelle!$B$3:$G$1327,4,FALSE)),"",VLOOKUP(B1093,Kurstabelle!$B$3:$G$1327,4,FALSE))</f>
        <v/>
      </c>
      <c r="I1093" s="2" t="str">
        <f>IF(B1093="","",IF(AND(ISNA(VLOOKUP(B1093,'Fach-ID''s'!$B$4:$D$1000,1,FALSE)),ISNA(VLOOKUP(B1093,'Fach-ID''s'!$C$4:$D$1000,1,FALSE))),"Kurs noch nicht gelistet",IF(AND(ISNA(VLOOKUP(CONCATENATE(VLOOKUP(B1093,'Fach-ID''s'!$B$4:$D$1000,3,FALSE),"-",VLOOKUP(Klausurenliste!F1093,Hilfstabellen!$K$4:$L$103,2,FALSE)),Kurstabelle!$G$3:$G$1327,1,FALSE)),ISNA(VLOOKUP(CONCATENATE(VLOOKUP(B1093,'Fach-ID''s'!$C$4:$D$1000,2,FALSE),"-",VLOOKUP(Klausurenliste!F1093,Hilfstabellen!$K$4:$L$103,2,FALSE)),Kurstabelle!$G$3:$G$1327,1,FALSE))),"Kurs zu dem Professor noch nicht gelistet",IF(ISNA(IF(D1093="",CONCATENATE(VLOOKUP(B1093,'Fach-ID''s'!$B$4:$D$1000,3,FALSE),"-",VLOOKUP(Klausurenliste!F1093,Hilfstabellen!$K$4:$L$103,2,FALSE)),CONCATENATE(VLOOKUP(B1093,'Fach-ID''s'!$B$4:$D$1000,3,FALSE),"-",VLOOKUP(Klausurenliste!F1093,Hilfstabellen!$K$4:$L$103,2,FALSE),"\",D1093))),IF(D1093="",CONCATENATE(VLOOKUP(B1093,'Fach-ID''s'!$C$4:$D$1000,2,FALSE),"-",VLOOKUP(Klausurenliste!F1093,Hilfstabellen!$K$4:$L$103,2,FALSE)),CONCATENATE(VLOOKUP(B1093,'Fach-ID''s'!$C$4:$D$1000,2,FALSE),"-",VLOOKUP(Klausurenliste!F1093,Hilfstabellen!$K$4:$L$103,2,FALSE),"\",D1093)),IF(D1093="",CONCATENATE(VLOOKUP(B1093,'Fach-ID''s'!$B$4:$D$1000,3,FALSE),"-",VLOOKUP(Klausurenliste!F1093,Hilfstabellen!$K$4:$L$103,2,FALSE)),CONCATENATE(VLOOKUP(B1093,'Fach-ID''s'!$B$4:$D$1000,3,FALSE),"-",VLOOKUP(Klausurenliste!F1093,Hilfstabellen!$K$4:$L$103,2,FALSE),"\",D1093))))))</f>
        <v/>
      </c>
      <c r="J1093" s="2"/>
      <c r="K1093" s="8"/>
      <c r="L1093" t="s">
        <v>20</v>
      </c>
    </row>
    <row r="1094" spans="1:12" ht="15.75" hidden="1" x14ac:dyDescent="0.25">
      <c r="A1094" t="str">
        <f t="shared" si="32"/>
        <v/>
      </c>
      <c r="B1094" s="14"/>
      <c r="C1094" s="16"/>
      <c r="D1094" s="14"/>
      <c r="E1094" s="13"/>
      <c r="F1094" s="13"/>
      <c r="G1094" s="13" t="str">
        <f>IF(ISNA(VLOOKUP(B1094,Kurstabelle!$B$3:$G$1327,5,FALSE)),"",VLOOKUP(B1094,Kurstabelle!$B$3:$G$1327,5,FALSE))</f>
        <v/>
      </c>
      <c r="H1094" s="13" t="str">
        <f>IF(ISNA(VLOOKUP(B1094,Kurstabelle!$B$3:$G$1327,4,FALSE)),"",VLOOKUP(B1094,Kurstabelle!$B$3:$G$1327,4,FALSE))</f>
        <v/>
      </c>
      <c r="I1094" s="2" t="str">
        <f>IF(B1094="","",IF(AND(ISNA(VLOOKUP(B1094,'Fach-ID''s'!$B$4:$D$1000,1,FALSE)),ISNA(VLOOKUP(B1094,'Fach-ID''s'!$C$4:$D$1000,1,FALSE))),"Kurs noch nicht gelistet",IF(AND(ISNA(VLOOKUP(CONCATENATE(VLOOKUP(B1094,'Fach-ID''s'!$B$4:$D$1000,3,FALSE),"-",VLOOKUP(Klausurenliste!F1094,Hilfstabellen!$K$4:$L$103,2,FALSE)),Kurstabelle!$G$3:$G$1327,1,FALSE)),ISNA(VLOOKUP(CONCATENATE(VLOOKUP(B1094,'Fach-ID''s'!$C$4:$D$1000,2,FALSE),"-",VLOOKUP(Klausurenliste!F1094,Hilfstabellen!$K$4:$L$103,2,FALSE)),Kurstabelle!$G$3:$G$1327,1,FALSE))),"Kurs zu dem Professor noch nicht gelistet",IF(ISNA(IF(D1094="",CONCATENATE(VLOOKUP(B1094,'Fach-ID''s'!$B$4:$D$1000,3,FALSE),"-",VLOOKUP(Klausurenliste!F1094,Hilfstabellen!$K$4:$L$103,2,FALSE)),CONCATENATE(VLOOKUP(B1094,'Fach-ID''s'!$B$4:$D$1000,3,FALSE),"-",VLOOKUP(Klausurenliste!F1094,Hilfstabellen!$K$4:$L$103,2,FALSE),"\",D1094))),IF(D1094="",CONCATENATE(VLOOKUP(B1094,'Fach-ID''s'!$C$4:$D$1000,2,FALSE),"-",VLOOKUP(Klausurenliste!F1094,Hilfstabellen!$K$4:$L$103,2,FALSE)),CONCATENATE(VLOOKUP(B1094,'Fach-ID''s'!$C$4:$D$1000,2,FALSE),"-",VLOOKUP(Klausurenliste!F1094,Hilfstabellen!$K$4:$L$103,2,FALSE),"\",D1094)),IF(D1094="",CONCATENATE(VLOOKUP(B1094,'Fach-ID''s'!$B$4:$D$1000,3,FALSE),"-",VLOOKUP(Klausurenliste!F1094,Hilfstabellen!$K$4:$L$103,2,FALSE)),CONCATENATE(VLOOKUP(B1094,'Fach-ID''s'!$B$4:$D$1000,3,FALSE),"-",VLOOKUP(Klausurenliste!F1094,Hilfstabellen!$K$4:$L$103,2,FALSE),"\",D1094))))))</f>
        <v/>
      </c>
      <c r="J1094" s="2"/>
      <c r="K1094" s="8"/>
      <c r="L1094" t="s">
        <v>20</v>
      </c>
    </row>
    <row r="1095" spans="1:12" ht="15.75" hidden="1" x14ac:dyDescent="0.25">
      <c r="A1095" t="str">
        <f t="shared" si="32"/>
        <v/>
      </c>
      <c r="B1095" s="14"/>
      <c r="C1095" s="16"/>
      <c r="D1095" s="14"/>
      <c r="E1095" s="13"/>
      <c r="F1095" s="13"/>
      <c r="G1095" s="13" t="str">
        <f>IF(ISNA(VLOOKUP(B1095,Kurstabelle!$B$3:$G$1327,5,FALSE)),"",VLOOKUP(B1095,Kurstabelle!$B$3:$G$1327,5,FALSE))</f>
        <v/>
      </c>
      <c r="H1095" s="13" t="str">
        <f>IF(ISNA(VLOOKUP(B1095,Kurstabelle!$B$3:$G$1327,4,FALSE)),"",VLOOKUP(B1095,Kurstabelle!$B$3:$G$1327,4,FALSE))</f>
        <v/>
      </c>
      <c r="I1095" s="2" t="str">
        <f>IF(B1095="","",IF(AND(ISNA(VLOOKUP(B1095,'Fach-ID''s'!$B$4:$D$1000,1,FALSE)),ISNA(VLOOKUP(B1095,'Fach-ID''s'!$C$4:$D$1000,1,FALSE))),"Kurs noch nicht gelistet",IF(AND(ISNA(VLOOKUP(CONCATENATE(VLOOKUP(B1095,'Fach-ID''s'!$B$4:$D$1000,3,FALSE),"-",VLOOKUP(Klausurenliste!F1095,Hilfstabellen!$K$4:$L$103,2,FALSE)),Kurstabelle!$G$3:$G$1327,1,FALSE)),ISNA(VLOOKUP(CONCATENATE(VLOOKUP(B1095,'Fach-ID''s'!$C$4:$D$1000,2,FALSE),"-",VLOOKUP(Klausurenliste!F1095,Hilfstabellen!$K$4:$L$103,2,FALSE)),Kurstabelle!$G$3:$G$1327,1,FALSE))),"Kurs zu dem Professor noch nicht gelistet",IF(ISNA(IF(D1095="",CONCATENATE(VLOOKUP(B1095,'Fach-ID''s'!$B$4:$D$1000,3,FALSE),"-",VLOOKUP(Klausurenliste!F1095,Hilfstabellen!$K$4:$L$103,2,FALSE)),CONCATENATE(VLOOKUP(B1095,'Fach-ID''s'!$B$4:$D$1000,3,FALSE),"-",VLOOKUP(Klausurenliste!F1095,Hilfstabellen!$K$4:$L$103,2,FALSE),"\",D1095))),IF(D1095="",CONCATENATE(VLOOKUP(B1095,'Fach-ID''s'!$C$4:$D$1000,2,FALSE),"-",VLOOKUP(Klausurenliste!F1095,Hilfstabellen!$K$4:$L$103,2,FALSE)),CONCATENATE(VLOOKUP(B1095,'Fach-ID''s'!$C$4:$D$1000,2,FALSE),"-",VLOOKUP(Klausurenliste!F1095,Hilfstabellen!$K$4:$L$103,2,FALSE),"\",D1095)),IF(D1095="",CONCATENATE(VLOOKUP(B1095,'Fach-ID''s'!$B$4:$D$1000,3,FALSE),"-",VLOOKUP(Klausurenliste!F1095,Hilfstabellen!$K$4:$L$103,2,FALSE)),CONCATENATE(VLOOKUP(B1095,'Fach-ID''s'!$B$4:$D$1000,3,FALSE),"-",VLOOKUP(Klausurenliste!F1095,Hilfstabellen!$K$4:$L$103,2,FALSE),"\",D1095))))))</f>
        <v/>
      </c>
      <c r="J1095" s="2"/>
      <c r="K1095" s="8"/>
      <c r="L1095" t="s">
        <v>20</v>
      </c>
    </row>
    <row r="1096" spans="1:12" ht="15.75" hidden="1" x14ac:dyDescent="0.25">
      <c r="A1096" t="str">
        <f t="shared" ref="A1096:A1159" si="33">I1096</f>
        <v/>
      </c>
      <c r="B1096" s="14"/>
      <c r="C1096" s="15"/>
      <c r="D1096" s="14"/>
      <c r="E1096" s="13"/>
      <c r="F1096" s="13"/>
      <c r="G1096" s="13" t="str">
        <f>IF(ISNA(VLOOKUP(B1096,Kurstabelle!$B$3:$G$1327,5,FALSE)),"",VLOOKUP(B1096,Kurstabelle!$B$3:$G$1327,5,FALSE))</f>
        <v/>
      </c>
      <c r="H1096" s="13" t="str">
        <f>IF(ISNA(VLOOKUP(B1096,Kurstabelle!$B$3:$G$1327,4,FALSE)),"",VLOOKUP(B1096,Kurstabelle!$B$3:$G$1327,4,FALSE))</f>
        <v/>
      </c>
      <c r="I1096" s="2" t="str">
        <f>IF(B1096="","",IF(AND(ISNA(VLOOKUP(B1096,'Fach-ID''s'!$B$4:$D$1000,1,FALSE)),ISNA(VLOOKUP(B1096,'Fach-ID''s'!$C$4:$D$1000,1,FALSE))),"Kurs noch nicht gelistet",IF(AND(ISNA(VLOOKUP(CONCATENATE(VLOOKUP(B1096,'Fach-ID''s'!$B$4:$D$1000,3,FALSE),"-",VLOOKUP(Klausurenliste!F1096,Hilfstabellen!$K$4:$L$103,2,FALSE)),Kurstabelle!$G$3:$G$1327,1,FALSE)),ISNA(VLOOKUP(CONCATENATE(VLOOKUP(B1096,'Fach-ID''s'!$C$4:$D$1000,2,FALSE),"-",VLOOKUP(Klausurenliste!F1096,Hilfstabellen!$K$4:$L$103,2,FALSE)),Kurstabelle!$G$3:$G$1327,1,FALSE))),"Kurs zu dem Professor noch nicht gelistet",IF(ISNA(IF(D1096="",CONCATENATE(VLOOKUP(B1096,'Fach-ID''s'!$B$4:$D$1000,3,FALSE),"-",VLOOKUP(Klausurenliste!F1096,Hilfstabellen!$K$4:$L$103,2,FALSE)),CONCATENATE(VLOOKUP(B1096,'Fach-ID''s'!$B$4:$D$1000,3,FALSE),"-",VLOOKUP(Klausurenliste!F1096,Hilfstabellen!$K$4:$L$103,2,FALSE),"\",D1096))),IF(D1096="",CONCATENATE(VLOOKUP(B1096,'Fach-ID''s'!$C$4:$D$1000,2,FALSE),"-",VLOOKUP(Klausurenliste!F1096,Hilfstabellen!$K$4:$L$103,2,FALSE)),CONCATENATE(VLOOKUP(B1096,'Fach-ID''s'!$C$4:$D$1000,2,FALSE),"-",VLOOKUP(Klausurenliste!F1096,Hilfstabellen!$K$4:$L$103,2,FALSE),"\",D1096)),IF(D1096="",CONCATENATE(VLOOKUP(B1096,'Fach-ID''s'!$B$4:$D$1000,3,FALSE),"-",VLOOKUP(Klausurenliste!F1096,Hilfstabellen!$K$4:$L$103,2,FALSE)),CONCATENATE(VLOOKUP(B1096,'Fach-ID''s'!$B$4:$D$1000,3,FALSE),"-",VLOOKUP(Klausurenliste!F1096,Hilfstabellen!$K$4:$L$103,2,FALSE),"\",D1096))))))</f>
        <v/>
      </c>
      <c r="J1096" s="2"/>
      <c r="K1096" s="8"/>
      <c r="L1096" t="s">
        <v>20</v>
      </c>
    </row>
    <row r="1097" spans="1:12" ht="15.75" hidden="1" x14ac:dyDescent="0.25">
      <c r="A1097" t="str">
        <f t="shared" si="33"/>
        <v/>
      </c>
      <c r="B1097" s="14"/>
      <c r="C1097" s="15"/>
      <c r="D1097" s="14"/>
      <c r="E1097" s="13"/>
      <c r="F1097" s="13"/>
      <c r="G1097" s="13" t="str">
        <f>IF(ISNA(VLOOKUP(B1097,Kurstabelle!$B$3:$G$1327,5,FALSE)),"",VLOOKUP(B1097,Kurstabelle!$B$3:$G$1327,5,FALSE))</f>
        <v/>
      </c>
      <c r="H1097" s="13" t="str">
        <f>IF(ISNA(VLOOKUP(B1097,Kurstabelle!$B$3:$G$1327,4,FALSE)),"",VLOOKUP(B1097,Kurstabelle!$B$3:$G$1327,4,FALSE))</f>
        <v/>
      </c>
      <c r="I1097" s="2" t="str">
        <f>IF(B1097="","",IF(AND(ISNA(VLOOKUP(B1097,'Fach-ID''s'!$B$4:$D$1000,1,FALSE)),ISNA(VLOOKUP(B1097,'Fach-ID''s'!$C$4:$D$1000,1,FALSE))),"Kurs noch nicht gelistet",IF(AND(ISNA(VLOOKUP(CONCATENATE(VLOOKUP(B1097,'Fach-ID''s'!$B$4:$D$1000,3,FALSE),"-",VLOOKUP(Klausurenliste!F1097,Hilfstabellen!$K$4:$L$103,2,FALSE)),Kurstabelle!$G$3:$G$1327,1,FALSE)),ISNA(VLOOKUP(CONCATENATE(VLOOKUP(B1097,'Fach-ID''s'!$C$4:$D$1000,2,FALSE),"-",VLOOKUP(Klausurenliste!F1097,Hilfstabellen!$K$4:$L$103,2,FALSE)),Kurstabelle!$G$3:$G$1327,1,FALSE))),"Kurs zu dem Professor noch nicht gelistet",IF(ISNA(IF(D1097="",CONCATENATE(VLOOKUP(B1097,'Fach-ID''s'!$B$4:$D$1000,3,FALSE),"-",VLOOKUP(Klausurenliste!F1097,Hilfstabellen!$K$4:$L$103,2,FALSE)),CONCATENATE(VLOOKUP(B1097,'Fach-ID''s'!$B$4:$D$1000,3,FALSE),"-",VLOOKUP(Klausurenliste!F1097,Hilfstabellen!$K$4:$L$103,2,FALSE),"\",D1097))),IF(D1097="",CONCATENATE(VLOOKUP(B1097,'Fach-ID''s'!$C$4:$D$1000,2,FALSE),"-",VLOOKUP(Klausurenliste!F1097,Hilfstabellen!$K$4:$L$103,2,FALSE)),CONCATENATE(VLOOKUP(B1097,'Fach-ID''s'!$C$4:$D$1000,2,FALSE),"-",VLOOKUP(Klausurenliste!F1097,Hilfstabellen!$K$4:$L$103,2,FALSE),"\",D1097)),IF(D1097="",CONCATENATE(VLOOKUP(B1097,'Fach-ID''s'!$B$4:$D$1000,3,FALSE),"-",VLOOKUP(Klausurenliste!F1097,Hilfstabellen!$K$4:$L$103,2,FALSE)),CONCATENATE(VLOOKUP(B1097,'Fach-ID''s'!$B$4:$D$1000,3,FALSE),"-",VLOOKUP(Klausurenliste!F1097,Hilfstabellen!$K$4:$L$103,2,FALSE),"\",D1097))))))</f>
        <v/>
      </c>
      <c r="J1097" s="2"/>
      <c r="K1097" s="8"/>
      <c r="L1097" t="s">
        <v>20</v>
      </c>
    </row>
    <row r="1098" spans="1:12" ht="15.75" hidden="1" x14ac:dyDescent="0.25">
      <c r="A1098" t="str">
        <f t="shared" si="33"/>
        <v/>
      </c>
      <c r="B1098" s="14"/>
      <c r="C1098" s="15"/>
      <c r="D1098" s="14"/>
      <c r="E1098" s="13"/>
      <c r="F1098" s="13"/>
      <c r="G1098" s="13" t="str">
        <f>IF(ISNA(VLOOKUP(B1098,Kurstabelle!$B$3:$G$1327,5,FALSE)),"",VLOOKUP(B1098,Kurstabelle!$B$3:$G$1327,5,FALSE))</f>
        <v/>
      </c>
      <c r="H1098" s="13" t="str">
        <f>IF(ISNA(VLOOKUP(B1098,Kurstabelle!$B$3:$G$1327,4,FALSE)),"",VLOOKUP(B1098,Kurstabelle!$B$3:$G$1327,4,FALSE))</f>
        <v/>
      </c>
      <c r="I1098" s="2" t="str">
        <f>IF(B1098="","",IF(AND(ISNA(VLOOKUP(B1098,'Fach-ID''s'!$B$4:$D$1000,1,FALSE)),ISNA(VLOOKUP(B1098,'Fach-ID''s'!$C$4:$D$1000,1,FALSE))),"Kurs noch nicht gelistet",IF(AND(ISNA(VLOOKUP(CONCATENATE(VLOOKUP(B1098,'Fach-ID''s'!$B$4:$D$1000,3,FALSE),"-",VLOOKUP(Klausurenliste!F1098,Hilfstabellen!$K$4:$L$103,2,FALSE)),Kurstabelle!$G$3:$G$1327,1,FALSE)),ISNA(VLOOKUP(CONCATENATE(VLOOKUP(B1098,'Fach-ID''s'!$C$4:$D$1000,2,FALSE),"-",VLOOKUP(Klausurenliste!F1098,Hilfstabellen!$K$4:$L$103,2,FALSE)),Kurstabelle!$G$3:$G$1327,1,FALSE))),"Kurs zu dem Professor noch nicht gelistet",IF(ISNA(IF(D1098="",CONCATENATE(VLOOKUP(B1098,'Fach-ID''s'!$B$4:$D$1000,3,FALSE),"-",VLOOKUP(Klausurenliste!F1098,Hilfstabellen!$K$4:$L$103,2,FALSE)),CONCATENATE(VLOOKUP(B1098,'Fach-ID''s'!$B$4:$D$1000,3,FALSE),"-",VLOOKUP(Klausurenliste!F1098,Hilfstabellen!$K$4:$L$103,2,FALSE),"\",D1098))),IF(D1098="",CONCATENATE(VLOOKUP(B1098,'Fach-ID''s'!$C$4:$D$1000,2,FALSE),"-",VLOOKUP(Klausurenliste!F1098,Hilfstabellen!$K$4:$L$103,2,FALSE)),CONCATENATE(VLOOKUP(B1098,'Fach-ID''s'!$C$4:$D$1000,2,FALSE),"-",VLOOKUP(Klausurenliste!F1098,Hilfstabellen!$K$4:$L$103,2,FALSE),"\",D1098)),IF(D1098="",CONCATENATE(VLOOKUP(B1098,'Fach-ID''s'!$B$4:$D$1000,3,FALSE),"-",VLOOKUP(Klausurenliste!F1098,Hilfstabellen!$K$4:$L$103,2,FALSE)),CONCATENATE(VLOOKUP(B1098,'Fach-ID''s'!$B$4:$D$1000,3,FALSE),"-",VLOOKUP(Klausurenliste!F1098,Hilfstabellen!$K$4:$L$103,2,FALSE),"\",D1098))))))</f>
        <v/>
      </c>
      <c r="J1098" s="2"/>
      <c r="K1098" s="8"/>
      <c r="L1098" t="s">
        <v>20</v>
      </c>
    </row>
    <row r="1099" spans="1:12" ht="15.75" hidden="1" x14ac:dyDescent="0.25">
      <c r="A1099" t="str">
        <f t="shared" si="33"/>
        <v/>
      </c>
      <c r="B1099" s="14"/>
      <c r="C1099" s="15"/>
      <c r="D1099" s="14"/>
      <c r="E1099" s="13"/>
      <c r="F1099" s="13"/>
      <c r="G1099" s="13" t="str">
        <f>IF(ISNA(VLOOKUP(B1099,Kurstabelle!$B$3:$G$1327,5,FALSE)),"",VLOOKUP(B1099,Kurstabelle!$B$3:$G$1327,5,FALSE))</f>
        <v/>
      </c>
      <c r="H1099" s="13" t="str">
        <f>IF(ISNA(VLOOKUP(B1099,Kurstabelle!$B$3:$G$1327,4,FALSE)),"",VLOOKUP(B1099,Kurstabelle!$B$3:$G$1327,4,FALSE))</f>
        <v/>
      </c>
      <c r="I1099" s="2" t="str">
        <f>IF(B1099="","",IF(AND(ISNA(VLOOKUP(B1099,'Fach-ID''s'!$B$4:$D$1000,1,FALSE)),ISNA(VLOOKUP(B1099,'Fach-ID''s'!$C$4:$D$1000,1,FALSE))),"Kurs noch nicht gelistet",IF(AND(ISNA(VLOOKUP(CONCATENATE(VLOOKUP(B1099,'Fach-ID''s'!$B$4:$D$1000,3,FALSE),"-",VLOOKUP(Klausurenliste!F1099,Hilfstabellen!$K$4:$L$103,2,FALSE)),Kurstabelle!$G$3:$G$1327,1,FALSE)),ISNA(VLOOKUP(CONCATENATE(VLOOKUP(B1099,'Fach-ID''s'!$C$4:$D$1000,2,FALSE),"-",VLOOKUP(Klausurenliste!F1099,Hilfstabellen!$K$4:$L$103,2,FALSE)),Kurstabelle!$G$3:$G$1327,1,FALSE))),"Kurs zu dem Professor noch nicht gelistet",IF(ISNA(IF(D1099="",CONCATENATE(VLOOKUP(B1099,'Fach-ID''s'!$B$4:$D$1000,3,FALSE),"-",VLOOKUP(Klausurenliste!F1099,Hilfstabellen!$K$4:$L$103,2,FALSE)),CONCATENATE(VLOOKUP(B1099,'Fach-ID''s'!$B$4:$D$1000,3,FALSE),"-",VLOOKUP(Klausurenliste!F1099,Hilfstabellen!$K$4:$L$103,2,FALSE),"\",D1099))),IF(D1099="",CONCATENATE(VLOOKUP(B1099,'Fach-ID''s'!$C$4:$D$1000,2,FALSE),"-",VLOOKUP(Klausurenliste!F1099,Hilfstabellen!$K$4:$L$103,2,FALSE)),CONCATENATE(VLOOKUP(B1099,'Fach-ID''s'!$C$4:$D$1000,2,FALSE),"-",VLOOKUP(Klausurenliste!F1099,Hilfstabellen!$K$4:$L$103,2,FALSE),"\",D1099)),IF(D1099="",CONCATENATE(VLOOKUP(B1099,'Fach-ID''s'!$B$4:$D$1000,3,FALSE),"-",VLOOKUP(Klausurenliste!F1099,Hilfstabellen!$K$4:$L$103,2,FALSE)),CONCATENATE(VLOOKUP(B1099,'Fach-ID''s'!$B$4:$D$1000,3,FALSE),"-",VLOOKUP(Klausurenliste!F1099,Hilfstabellen!$K$4:$L$103,2,FALSE),"\",D1099))))))</f>
        <v/>
      </c>
      <c r="J1099" s="2"/>
      <c r="K1099" s="8"/>
      <c r="L1099" t="s">
        <v>20</v>
      </c>
    </row>
    <row r="1100" spans="1:12" ht="15.75" hidden="1" x14ac:dyDescent="0.25">
      <c r="A1100" t="str">
        <f t="shared" si="33"/>
        <v/>
      </c>
      <c r="B1100" s="14"/>
      <c r="C1100" s="16"/>
      <c r="D1100" s="14"/>
      <c r="E1100" s="13"/>
      <c r="F1100" s="13"/>
      <c r="G1100" s="13" t="str">
        <f>IF(ISNA(VLOOKUP(B1100,Kurstabelle!$B$3:$G$1327,5,FALSE)),"",VLOOKUP(B1100,Kurstabelle!$B$3:$G$1327,5,FALSE))</f>
        <v/>
      </c>
      <c r="H1100" s="13" t="str">
        <f>IF(ISNA(VLOOKUP(B1100,Kurstabelle!$B$3:$G$1327,4,FALSE)),"",VLOOKUP(B1100,Kurstabelle!$B$3:$G$1327,4,FALSE))</f>
        <v/>
      </c>
      <c r="I1100" s="2" t="str">
        <f>IF(B1100="","",IF(AND(ISNA(VLOOKUP(B1100,'Fach-ID''s'!$B$4:$D$1000,1,FALSE)),ISNA(VLOOKUP(B1100,'Fach-ID''s'!$C$4:$D$1000,1,FALSE))),"Kurs noch nicht gelistet",IF(AND(ISNA(VLOOKUP(CONCATENATE(VLOOKUP(B1100,'Fach-ID''s'!$B$4:$D$1000,3,FALSE),"-",VLOOKUP(Klausurenliste!F1100,Hilfstabellen!$K$4:$L$103,2,FALSE)),Kurstabelle!$G$3:$G$1327,1,FALSE)),ISNA(VLOOKUP(CONCATENATE(VLOOKUP(B1100,'Fach-ID''s'!$C$4:$D$1000,2,FALSE),"-",VLOOKUP(Klausurenliste!F1100,Hilfstabellen!$K$4:$L$103,2,FALSE)),Kurstabelle!$G$3:$G$1327,1,FALSE))),"Kurs zu dem Professor noch nicht gelistet",IF(ISNA(IF(D1100="",CONCATENATE(VLOOKUP(B1100,'Fach-ID''s'!$B$4:$D$1000,3,FALSE),"-",VLOOKUP(Klausurenliste!F1100,Hilfstabellen!$K$4:$L$103,2,FALSE)),CONCATENATE(VLOOKUP(B1100,'Fach-ID''s'!$B$4:$D$1000,3,FALSE),"-",VLOOKUP(Klausurenliste!F1100,Hilfstabellen!$K$4:$L$103,2,FALSE),"\",D1100))),IF(D1100="",CONCATENATE(VLOOKUP(B1100,'Fach-ID''s'!$C$4:$D$1000,2,FALSE),"-",VLOOKUP(Klausurenliste!F1100,Hilfstabellen!$K$4:$L$103,2,FALSE)),CONCATENATE(VLOOKUP(B1100,'Fach-ID''s'!$C$4:$D$1000,2,FALSE),"-",VLOOKUP(Klausurenliste!F1100,Hilfstabellen!$K$4:$L$103,2,FALSE),"\",D1100)),IF(D1100="",CONCATENATE(VLOOKUP(B1100,'Fach-ID''s'!$B$4:$D$1000,3,FALSE),"-",VLOOKUP(Klausurenliste!F1100,Hilfstabellen!$K$4:$L$103,2,FALSE)),CONCATENATE(VLOOKUP(B1100,'Fach-ID''s'!$B$4:$D$1000,3,FALSE),"-",VLOOKUP(Klausurenliste!F1100,Hilfstabellen!$K$4:$L$103,2,FALSE),"\",D1100))))))</f>
        <v/>
      </c>
      <c r="J1100" s="2"/>
      <c r="K1100" s="8"/>
      <c r="L1100" t="s">
        <v>20</v>
      </c>
    </row>
    <row r="1101" spans="1:12" ht="15.75" hidden="1" x14ac:dyDescent="0.25">
      <c r="A1101" t="str">
        <f t="shared" si="33"/>
        <v/>
      </c>
      <c r="B1101" s="14"/>
      <c r="C1101" s="16"/>
      <c r="D1101" s="14"/>
      <c r="E1101" s="13"/>
      <c r="F1101" s="13"/>
      <c r="G1101" s="13" t="str">
        <f>IF(ISNA(VLOOKUP(B1101,Kurstabelle!$B$3:$G$1327,5,FALSE)),"",VLOOKUP(B1101,Kurstabelle!$B$3:$G$1327,5,FALSE))</f>
        <v/>
      </c>
      <c r="H1101" s="13" t="str">
        <f>IF(ISNA(VLOOKUP(B1101,Kurstabelle!$B$3:$G$1327,4,FALSE)),"",VLOOKUP(B1101,Kurstabelle!$B$3:$G$1327,4,FALSE))</f>
        <v/>
      </c>
      <c r="I1101" s="2" t="str">
        <f>IF(B1101="","",IF(AND(ISNA(VLOOKUP(B1101,'Fach-ID''s'!$B$4:$D$1000,1,FALSE)),ISNA(VLOOKUP(B1101,'Fach-ID''s'!$C$4:$D$1000,1,FALSE))),"Kurs noch nicht gelistet",IF(AND(ISNA(VLOOKUP(CONCATENATE(VLOOKUP(B1101,'Fach-ID''s'!$B$4:$D$1000,3,FALSE),"-",VLOOKUP(Klausurenliste!F1101,Hilfstabellen!$K$4:$L$103,2,FALSE)),Kurstabelle!$G$3:$G$1327,1,FALSE)),ISNA(VLOOKUP(CONCATENATE(VLOOKUP(B1101,'Fach-ID''s'!$C$4:$D$1000,2,FALSE),"-",VLOOKUP(Klausurenliste!F1101,Hilfstabellen!$K$4:$L$103,2,FALSE)),Kurstabelle!$G$3:$G$1327,1,FALSE))),"Kurs zu dem Professor noch nicht gelistet",IF(ISNA(IF(D1101="",CONCATENATE(VLOOKUP(B1101,'Fach-ID''s'!$B$4:$D$1000,3,FALSE),"-",VLOOKUP(Klausurenliste!F1101,Hilfstabellen!$K$4:$L$103,2,FALSE)),CONCATENATE(VLOOKUP(B1101,'Fach-ID''s'!$B$4:$D$1000,3,FALSE),"-",VLOOKUP(Klausurenliste!F1101,Hilfstabellen!$K$4:$L$103,2,FALSE),"\",D1101))),IF(D1101="",CONCATENATE(VLOOKUP(B1101,'Fach-ID''s'!$C$4:$D$1000,2,FALSE),"-",VLOOKUP(Klausurenliste!F1101,Hilfstabellen!$K$4:$L$103,2,FALSE)),CONCATENATE(VLOOKUP(B1101,'Fach-ID''s'!$C$4:$D$1000,2,FALSE),"-",VLOOKUP(Klausurenliste!F1101,Hilfstabellen!$K$4:$L$103,2,FALSE),"\",D1101)),IF(D1101="",CONCATENATE(VLOOKUP(B1101,'Fach-ID''s'!$B$4:$D$1000,3,FALSE),"-",VLOOKUP(Klausurenliste!F1101,Hilfstabellen!$K$4:$L$103,2,FALSE)),CONCATENATE(VLOOKUP(B1101,'Fach-ID''s'!$B$4:$D$1000,3,FALSE),"-",VLOOKUP(Klausurenliste!F1101,Hilfstabellen!$K$4:$L$103,2,FALSE),"\",D1101))))))</f>
        <v/>
      </c>
      <c r="J1101" s="2"/>
      <c r="K1101" s="8"/>
      <c r="L1101" t="s">
        <v>20</v>
      </c>
    </row>
    <row r="1102" spans="1:12" ht="15.75" hidden="1" x14ac:dyDescent="0.25">
      <c r="A1102" t="str">
        <f t="shared" si="33"/>
        <v/>
      </c>
      <c r="B1102" s="14"/>
      <c r="C1102" s="16"/>
      <c r="D1102" s="14"/>
      <c r="E1102" s="13"/>
      <c r="F1102" s="13"/>
      <c r="G1102" s="13" t="str">
        <f>IF(ISNA(VLOOKUP(B1102,Kurstabelle!$B$3:$G$1327,5,FALSE)),"",VLOOKUP(B1102,Kurstabelle!$B$3:$G$1327,5,FALSE))</f>
        <v/>
      </c>
      <c r="H1102" s="13" t="str">
        <f>IF(ISNA(VLOOKUP(B1102,Kurstabelle!$B$3:$G$1327,4,FALSE)),"",VLOOKUP(B1102,Kurstabelle!$B$3:$G$1327,4,FALSE))</f>
        <v/>
      </c>
      <c r="I1102" s="2" t="str">
        <f>IF(B1102="","",IF(AND(ISNA(VLOOKUP(B1102,'Fach-ID''s'!$B$4:$D$1000,1,FALSE)),ISNA(VLOOKUP(B1102,'Fach-ID''s'!$C$4:$D$1000,1,FALSE))),"Kurs noch nicht gelistet",IF(AND(ISNA(VLOOKUP(CONCATENATE(VLOOKUP(B1102,'Fach-ID''s'!$B$4:$D$1000,3,FALSE),"-",VLOOKUP(Klausurenliste!F1102,Hilfstabellen!$K$4:$L$103,2,FALSE)),Kurstabelle!$G$3:$G$1327,1,FALSE)),ISNA(VLOOKUP(CONCATENATE(VLOOKUP(B1102,'Fach-ID''s'!$C$4:$D$1000,2,FALSE),"-",VLOOKUP(Klausurenliste!F1102,Hilfstabellen!$K$4:$L$103,2,FALSE)),Kurstabelle!$G$3:$G$1327,1,FALSE))),"Kurs zu dem Professor noch nicht gelistet",IF(ISNA(IF(D1102="",CONCATENATE(VLOOKUP(B1102,'Fach-ID''s'!$B$4:$D$1000,3,FALSE),"-",VLOOKUP(Klausurenliste!F1102,Hilfstabellen!$K$4:$L$103,2,FALSE)),CONCATENATE(VLOOKUP(B1102,'Fach-ID''s'!$B$4:$D$1000,3,FALSE),"-",VLOOKUP(Klausurenliste!F1102,Hilfstabellen!$K$4:$L$103,2,FALSE),"\",D1102))),IF(D1102="",CONCATENATE(VLOOKUP(B1102,'Fach-ID''s'!$C$4:$D$1000,2,FALSE),"-",VLOOKUP(Klausurenliste!F1102,Hilfstabellen!$K$4:$L$103,2,FALSE)),CONCATENATE(VLOOKUP(B1102,'Fach-ID''s'!$C$4:$D$1000,2,FALSE),"-",VLOOKUP(Klausurenliste!F1102,Hilfstabellen!$K$4:$L$103,2,FALSE),"\",D1102)),IF(D1102="",CONCATENATE(VLOOKUP(B1102,'Fach-ID''s'!$B$4:$D$1000,3,FALSE),"-",VLOOKUP(Klausurenliste!F1102,Hilfstabellen!$K$4:$L$103,2,FALSE)),CONCATENATE(VLOOKUP(B1102,'Fach-ID''s'!$B$4:$D$1000,3,FALSE),"-",VLOOKUP(Klausurenliste!F1102,Hilfstabellen!$K$4:$L$103,2,FALSE),"\",D1102))))))</f>
        <v/>
      </c>
      <c r="J1102" s="2"/>
      <c r="K1102" s="8"/>
      <c r="L1102" t="s">
        <v>20</v>
      </c>
    </row>
    <row r="1103" spans="1:12" ht="15.75" hidden="1" x14ac:dyDescent="0.25">
      <c r="A1103" t="str">
        <f t="shared" si="33"/>
        <v/>
      </c>
      <c r="B1103" s="14"/>
      <c r="C1103" s="16"/>
      <c r="D1103" s="14"/>
      <c r="E1103" s="13"/>
      <c r="F1103" s="13"/>
      <c r="G1103" s="13" t="str">
        <f>IF(ISNA(VLOOKUP(B1103,Kurstabelle!$B$3:$G$1327,5,FALSE)),"",VLOOKUP(B1103,Kurstabelle!$B$3:$G$1327,5,FALSE))</f>
        <v/>
      </c>
      <c r="H1103" s="13" t="str">
        <f>IF(ISNA(VLOOKUP(B1103,Kurstabelle!$B$3:$G$1327,4,FALSE)),"",VLOOKUP(B1103,Kurstabelle!$B$3:$G$1327,4,FALSE))</f>
        <v/>
      </c>
      <c r="I1103" s="2" t="str">
        <f>IF(B1103="","",IF(AND(ISNA(VLOOKUP(B1103,'Fach-ID''s'!$B$4:$D$1000,1,FALSE)),ISNA(VLOOKUP(B1103,'Fach-ID''s'!$C$4:$D$1000,1,FALSE))),"Kurs noch nicht gelistet",IF(AND(ISNA(VLOOKUP(CONCATENATE(VLOOKUP(B1103,'Fach-ID''s'!$B$4:$D$1000,3,FALSE),"-",VLOOKUP(Klausurenliste!F1103,Hilfstabellen!$K$4:$L$103,2,FALSE)),Kurstabelle!$G$3:$G$1327,1,FALSE)),ISNA(VLOOKUP(CONCATENATE(VLOOKUP(B1103,'Fach-ID''s'!$C$4:$D$1000,2,FALSE),"-",VLOOKUP(Klausurenliste!F1103,Hilfstabellen!$K$4:$L$103,2,FALSE)),Kurstabelle!$G$3:$G$1327,1,FALSE))),"Kurs zu dem Professor noch nicht gelistet",IF(ISNA(IF(D1103="",CONCATENATE(VLOOKUP(B1103,'Fach-ID''s'!$B$4:$D$1000,3,FALSE),"-",VLOOKUP(Klausurenliste!F1103,Hilfstabellen!$K$4:$L$103,2,FALSE)),CONCATENATE(VLOOKUP(B1103,'Fach-ID''s'!$B$4:$D$1000,3,FALSE),"-",VLOOKUP(Klausurenliste!F1103,Hilfstabellen!$K$4:$L$103,2,FALSE),"\",D1103))),IF(D1103="",CONCATENATE(VLOOKUP(B1103,'Fach-ID''s'!$C$4:$D$1000,2,FALSE),"-",VLOOKUP(Klausurenliste!F1103,Hilfstabellen!$K$4:$L$103,2,FALSE)),CONCATENATE(VLOOKUP(B1103,'Fach-ID''s'!$C$4:$D$1000,2,FALSE),"-",VLOOKUP(Klausurenliste!F1103,Hilfstabellen!$K$4:$L$103,2,FALSE),"\",D1103)),IF(D1103="",CONCATENATE(VLOOKUP(B1103,'Fach-ID''s'!$B$4:$D$1000,3,FALSE),"-",VLOOKUP(Klausurenliste!F1103,Hilfstabellen!$K$4:$L$103,2,FALSE)),CONCATENATE(VLOOKUP(B1103,'Fach-ID''s'!$B$4:$D$1000,3,FALSE),"-",VLOOKUP(Klausurenliste!F1103,Hilfstabellen!$K$4:$L$103,2,FALSE),"\",D1103))))))</f>
        <v/>
      </c>
      <c r="J1103" s="2"/>
      <c r="K1103" s="8"/>
      <c r="L1103" t="s">
        <v>20</v>
      </c>
    </row>
    <row r="1104" spans="1:12" ht="15.75" hidden="1" x14ac:dyDescent="0.25">
      <c r="A1104" t="str">
        <f t="shared" si="33"/>
        <v/>
      </c>
      <c r="B1104" s="14"/>
      <c r="C1104" s="16"/>
      <c r="D1104" s="14"/>
      <c r="E1104" s="13"/>
      <c r="F1104" s="13"/>
      <c r="G1104" s="13" t="str">
        <f>IF(ISNA(VLOOKUP(B1104,Kurstabelle!$B$3:$G$1327,5,FALSE)),"",VLOOKUP(B1104,Kurstabelle!$B$3:$G$1327,5,FALSE))</f>
        <v/>
      </c>
      <c r="H1104" s="13" t="str">
        <f>IF(ISNA(VLOOKUP(B1104,Kurstabelle!$B$3:$G$1327,4,FALSE)),"",VLOOKUP(B1104,Kurstabelle!$B$3:$G$1327,4,FALSE))</f>
        <v/>
      </c>
      <c r="I1104" s="2" t="str">
        <f>IF(B1104="","",IF(AND(ISNA(VLOOKUP(B1104,'Fach-ID''s'!$B$4:$D$1000,1,FALSE)),ISNA(VLOOKUP(B1104,'Fach-ID''s'!$C$4:$D$1000,1,FALSE))),"Kurs noch nicht gelistet",IF(AND(ISNA(VLOOKUP(CONCATENATE(VLOOKUP(B1104,'Fach-ID''s'!$B$4:$D$1000,3,FALSE),"-",VLOOKUP(Klausurenliste!F1104,Hilfstabellen!$K$4:$L$103,2,FALSE)),Kurstabelle!$G$3:$G$1327,1,FALSE)),ISNA(VLOOKUP(CONCATENATE(VLOOKUP(B1104,'Fach-ID''s'!$C$4:$D$1000,2,FALSE),"-",VLOOKUP(Klausurenliste!F1104,Hilfstabellen!$K$4:$L$103,2,FALSE)),Kurstabelle!$G$3:$G$1327,1,FALSE))),"Kurs zu dem Professor noch nicht gelistet",IF(ISNA(IF(D1104="",CONCATENATE(VLOOKUP(B1104,'Fach-ID''s'!$B$4:$D$1000,3,FALSE),"-",VLOOKUP(Klausurenliste!F1104,Hilfstabellen!$K$4:$L$103,2,FALSE)),CONCATENATE(VLOOKUP(B1104,'Fach-ID''s'!$B$4:$D$1000,3,FALSE),"-",VLOOKUP(Klausurenliste!F1104,Hilfstabellen!$K$4:$L$103,2,FALSE),"\",D1104))),IF(D1104="",CONCATENATE(VLOOKUP(B1104,'Fach-ID''s'!$C$4:$D$1000,2,FALSE),"-",VLOOKUP(Klausurenliste!F1104,Hilfstabellen!$K$4:$L$103,2,FALSE)),CONCATENATE(VLOOKUP(B1104,'Fach-ID''s'!$C$4:$D$1000,2,FALSE),"-",VLOOKUP(Klausurenliste!F1104,Hilfstabellen!$K$4:$L$103,2,FALSE),"\",D1104)),IF(D1104="",CONCATENATE(VLOOKUP(B1104,'Fach-ID''s'!$B$4:$D$1000,3,FALSE),"-",VLOOKUP(Klausurenliste!F1104,Hilfstabellen!$K$4:$L$103,2,FALSE)),CONCATENATE(VLOOKUP(B1104,'Fach-ID''s'!$B$4:$D$1000,3,FALSE),"-",VLOOKUP(Klausurenliste!F1104,Hilfstabellen!$K$4:$L$103,2,FALSE),"\",D1104))))))</f>
        <v/>
      </c>
      <c r="J1104" s="2"/>
      <c r="K1104" s="8"/>
      <c r="L1104" t="s">
        <v>20</v>
      </c>
    </row>
    <row r="1105" spans="1:12" ht="15.75" hidden="1" x14ac:dyDescent="0.25">
      <c r="A1105" t="str">
        <f t="shared" si="33"/>
        <v/>
      </c>
      <c r="B1105" s="14"/>
      <c r="C1105" s="15"/>
      <c r="D1105" s="14"/>
      <c r="E1105" s="13"/>
      <c r="F1105" s="13"/>
      <c r="G1105" s="13" t="str">
        <f>IF(ISNA(VLOOKUP(B1105,Kurstabelle!$B$3:$G$1327,5,FALSE)),"",VLOOKUP(B1105,Kurstabelle!$B$3:$G$1327,5,FALSE))</f>
        <v/>
      </c>
      <c r="H1105" s="13" t="str">
        <f>IF(ISNA(VLOOKUP(B1105,Kurstabelle!$B$3:$G$1327,4,FALSE)),"",VLOOKUP(B1105,Kurstabelle!$B$3:$G$1327,4,FALSE))</f>
        <v/>
      </c>
      <c r="I1105" s="2" t="str">
        <f>IF(B1105="","",IF(AND(ISNA(VLOOKUP(B1105,'Fach-ID''s'!$B$4:$D$1000,1,FALSE)),ISNA(VLOOKUP(B1105,'Fach-ID''s'!$C$4:$D$1000,1,FALSE))),"Kurs noch nicht gelistet",IF(AND(ISNA(VLOOKUP(CONCATENATE(VLOOKUP(B1105,'Fach-ID''s'!$B$4:$D$1000,3,FALSE),"-",VLOOKUP(Klausurenliste!F1105,Hilfstabellen!$K$4:$L$103,2,FALSE)),Kurstabelle!$G$3:$G$1327,1,FALSE)),ISNA(VLOOKUP(CONCATENATE(VLOOKUP(B1105,'Fach-ID''s'!$C$4:$D$1000,2,FALSE),"-",VLOOKUP(Klausurenliste!F1105,Hilfstabellen!$K$4:$L$103,2,FALSE)),Kurstabelle!$G$3:$G$1327,1,FALSE))),"Kurs zu dem Professor noch nicht gelistet",IF(ISNA(IF(D1105="",CONCATENATE(VLOOKUP(B1105,'Fach-ID''s'!$B$4:$D$1000,3,FALSE),"-",VLOOKUP(Klausurenliste!F1105,Hilfstabellen!$K$4:$L$103,2,FALSE)),CONCATENATE(VLOOKUP(B1105,'Fach-ID''s'!$B$4:$D$1000,3,FALSE),"-",VLOOKUP(Klausurenliste!F1105,Hilfstabellen!$K$4:$L$103,2,FALSE),"\",D1105))),IF(D1105="",CONCATENATE(VLOOKUP(B1105,'Fach-ID''s'!$C$4:$D$1000,2,FALSE),"-",VLOOKUP(Klausurenliste!F1105,Hilfstabellen!$K$4:$L$103,2,FALSE)),CONCATENATE(VLOOKUP(B1105,'Fach-ID''s'!$C$4:$D$1000,2,FALSE),"-",VLOOKUP(Klausurenliste!F1105,Hilfstabellen!$K$4:$L$103,2,FALSE),"\",D1105)),IF(D1105="",CONCATENATE(VLOOKUP(B1105,'Fach-ID''s'!$B$4:$D$1000,3,FALSE),"-",VLOOKUP(Klausurenliste!F1105,Hilfstabellen!$K$4:$L$103,2,FALSE)),CONCATENATE(VLOOKUP(B1105,'Fach-ID''s'!$B$4:$D$1000,3,FALSE),"-",VLOOKUP(Klausurenliste!F1105,Hilfstabellen!$K$4:$L$103,2,FALSE),"\",D1105))))))</f>
        <v/>
      </c>
      <c r="J1105" s="2"/>
      <c r="K1105" s="8"/>
      <c r="L1105" t="s">
        <v>20</v>
      </c>
    </row>
    <row r="1106" spans="1:12" ht="15.75" hidden="1" x14ac:dyDescent="0.25">
      <c r="A1106" t="str">
        <f t="shared" si="33"/>
        <v/>
      </c>
      <c r="B1106" s="14"/>
      <c r="C1106" s="15"/>
      <c r="D1106" s="14"/>
      <c r="E1106" s="13"/>
      <c r="F1106" s="13"/>
      <c r="G1106" s="13" t="str">
        <f>IF(ISNA(VLOOKUP(B1106,Kurstabelle!$B$3:$G$1327,5,FALSE)),"",VLOOKUP(B1106,Kurstabelle!$B$3:$G$1327,5,FALSE))</f>
        <v/>
      </c>
      <c r="H1106" s="13" t="str">
        <f>IF(ISNA(VLOOKUP(B1106,Kurstabelle!$B$3:$G$1327,4,FALSE)),"",VLOOKUP(B1106,Kurstabelle!$B$3:$G$1327,4,FALSE))</f>
        <v/>
      </c>
      <c r="I1106" s="2" t="str">
        <f>IF(B1106="","",IF(AND(ISNA(VLOOKUP(B1106,'Fach-ID''s'!$B$4:$D$1000,1,FALSE)),ISNA(VLOOKUP(B1106,'Fach-ID''s'!$C$4:$D$1000,1,FALSE))),"Kurs noch nicht gelistet",IF(AND(ISNA(VLOOKUP(CONCATENATE(VLOOKUP(B1106,'Fach-ID''s'!$B$4:$D$1000,3,FALSE),"-",VLOOKUP(Klausurenliste!F1106,Hilfstabellen!$K$4:$L$103,2,FALSE)),Kurstabelle!$G$3:$G$1327,1,FALSE)),ISNA(VLOOKUP(CONCATENATE(VLOOKUP(B1106,'Fach-ID''s'!$C$4:$D$1000,2,FALSE),"-",VLOOKUP(Klausurenliste!F1106,Hilfstabellen!$K$4:$L$103,2,FALSE)),Kurstabelle!$G$3:$G$1327,1,FALSE))),"Kurs zu dem Professor noch nicht gelistet",IF(ISNA(IF(D1106="",CONCATENATE(VLOOKUP(B1106,'Fach-ID''s'!$B$4:$D$1000,3,FALSE),"-",VLOOKUP(Klausurenliste!F1106,Hilfstabellen!$K$4:$L$103,2,FALSE)),CONCATENATE(VLOOKUP(B1106,'Fach-ID''s'!$B$4:$D$1000,3,FALSE),"-",VLOOKUP(Klausurenliste!F1106,Hilfstabellen!$K$4:$L$103,2,FALSE),"\",D1106))),IF(D1106="",CONCATENATE(VLOOKUP(B1106,'Fach-ID''s'!$C$4:$D$1000,2,FALSE),"-",VLOOKUP(Klausurenliste!F1106,Hilfstabellen!$K$4:$L$103,2,FALSE)),CONCATENATE(VLOOKUP(B1106,'Fach-ID''s'!$C$4:$D$1000,2,FALSE),"-",VLOOKUP(Klausurenliste!F1106,Hilfstabellen!$K$4:$L$103,2,FALSE),"\",D1106)),IF(D1106="",CONCATENATE(VLOOKUP(B1106,'Fach-ID''s'!$B$4:$D$1000,3,FALSE),"-",VLOOKUP(Klausurenliste!F1106,Hilfstabellen!$K$4:$L$103,2,FALSE)),CONCATENATE(VLOOKUP(B1106,'Fach-ID''s'!$B$4:$D$1000,3,FALSE),"-",VLOOKUP(Klausurenliste!F1106,Hilfstabellen!$K$4:$L$103,2,FALSE),"\",D1106))))))</f>
        <v/>
      </c>
      <c r="J1106" s="2"/>
      <c r="K1106" s="8"/>
      <c r="L1106" t="s">
        <v>20</v>
      </c>
    </row>
    <row r="1107" spans="1:12" ht="15.75" hidden="1" x14ac:dyDescent="0.25">
      <c r="A1107" t="str">
        <f t="shared" si="33"/>
        <v/>
      </c>
      <c r="B1107" s="14"/>
      <c r="C1107" s="15"/>
      <c r="D1107" s="14"/>
      <c r="E1107" s="13"/>
      <c r="F1107" s="13"/>
      <c r="G1107" s="13" t="str">
        <f>IF(ISNA(VLOOKUP(B1107,Kurstabelle!$B$3:$G$1327,5,FALSE)),"",VLOOKUP(B1107,Kurstabelle!$B$3:$G$1327,5,FALSE))</f>
        <v/>
      </c>
      <c r="H1107" s="13" t="str">
        <f>IF(ISNA(VLOOKUP(B1107,Kurstabelle!$B$3:$G$1327,4,FALSE)),"",VLOOKUP(B1107,Kurstabelle!$B$3:$G$1327,4,FALSE))</f>
        <v/>
      </c>
      <c r="I1107" s="2" t="str">
        <f>IF(B1107="","",IF(AND(ISNA(VLOOKUP(B1107,'Fach-ID''s'!$B$4:$D$1000,1,FALSE)),ISNA(VLOOKUP(B1107,'Fach-ID''s'!$C$4:$D$1000,1,FALSE))),"Kurs noch nicht gelistet",IF(AND(ISNA(VLOOKUP(CONCATENATE(VLOOKUP(B1107,'Fach-ID''s'!$B$4:$D$1000,3,FALSE),"-",VLOOKUP(Klausurenliste!F1107,Hilfstabellen!$K$4:$L$103,2,FALSE)),Kurstabelle!$G$3:$G$1327,1,FALSE)),ISNA(VLOOKUP(CONCATENATE(VLOOKUP(B1107,'Fach-ID''s'!$C$4:$D$1000,2,FALSE),"-",VLOOKUP(Klausurenliste!F1107,Hilfstabellen!$K$4:$L$103,2,FALSE)),Kurstabelle!$G$3:$G$1327,1,FALSE))),"Kurs zu dem Professor noch nicht gelistet",IF(ISNA(IF(D1107="",CONCATENATE(VLOOKUP(B1107,'Fach-ID''s'!$B$4:$D$1000,3,FALSE),"-",VLOOKUP(Klausurenliste!F1107,Hilfstabellen!$K$4:$L$103,2,FALSE)),CONCATENATE(VLOOKUP(B1107,'Fach-ID''s'!$B$4:$D$1000,3,FALSE),"-",VLOOKUP(Klausurenliste!F1107,Hilfstabellen!$K$4:$L$103,2,FALSE),"\",D1107))),IF(D1107="",CONCATENATE(VLOOKUP(B1107,'Fach-ID''s'!$C$4:$D$1000,2,FALSE),"-",VLOOKUP(Klausurenliste!F1107,Hilfstabellen!$K$4:$L$103,2,FALSE)),CONCATENATE(VLOOKUP(B1107,'Fach-ID''s'!$C$4:$D$1000,2,FALSE),"-",VLOOKUP(Klausurenliste!F1107,Hilfstabellen!$K$4:$L$103,2,FALSE),"\",D1107)),IF(D1107="",CONCATENATE(VLOOKUP(B1107,'Fach-ID''s'!$B$4:$D$1000,3,FALSE),"-",VLOOKUP(Klausurenliste!F1107,Hilfstabellen!$K$4:$L$103,2,FALSE)),CONCATENATE(VLOOKUP(B1107,'Fach-ID''s'!$B$4:$D$1000,3,FALSE),"-",VLOOKUP(Klausurenliste!F1107,Hilfstabellen!$K$4:$L$103,2,FALSE),"\",D1107))))))</f>
        <v/>
      </c>
      <c r="J1107" s="2"/>
      <c r="K1107" s="8"/>
      <c r="L1107" t="s">
        <v>20</v>
      </c>
    </row>
    <row r="1108" spans="1:12" ht="15.75" hidden="1" x14ac:dyDescent="0.25">
      <c r="A1108" t="str">
        <f t="shared" si="33"/>
        <v/>
      </c>
      <c r="B1108" s="14"/>
      <c r="C1108" s="15"/>
      <c r="D1108" s="14"/>
      <c r="E1108" s="13"/>
      <c r="F1108" s="13"/>
      <c r="G1108" s="13" t="str">
        <f>IF(ISNA(VLOOKUP(B1108,Kurstabelle!$B$3:$G$1327,5,FALSE)),"",VLOOKUP(B1108,Kurstabelle!$B$3:$G$1327,5,FALSE))</f>
        <v/>
      </c>
      <c r="H1108" s="13" t="str">
        <f>IF(ISNA(VLOOKUP(B1108,Kurstabelle!$B$3:$G$1327,4,FALSE)),"",VLOOKUP(B1108,Kurstabelle!$B$3:$G$1327,4,FALSE))</f>
        <v/>
      </c>
      <c r="I1108" s="2" t="str">
        <f>IF(B1108="","",IF(AND(ISNA(VLOOKUP(B1108,'Fach-ID''s'!$B$4:$D$1000,1,FALSE)),ISNA(VLOOKUP(B1108,'Fach-ID''s'!$C$4:$D$1000,1,FALSE))),"Kurs noch nicht gelistet",IF(AND(ISNA(VLOOKUP(CONCATENATE(VLOOKUP(B1108,'Fach-ID''s'!$B$4:$D$1000,3,FALSE),"-",VLOOKUP(Klausurenliste!F1108,Hilfstabellen!$K$4:$L$103,2,FALSE)),Kurstabelle!$G$3:$G$1327,1,FALSE)),ISNA(VLOOKUP(CONCATENATE(VLOOKUP(B1108,'Fach-ID''s'!$C$4:$D$1000,2,FALSE),"-",VLOOKUP(Klausurenliste!F1108,Hilfstabellen!$K$4:$L$103,2,FALSE)),Kurstabelle!$G$3:$G$1327,1,FALSE))),"Kurs zu dem Professor noch nicht gelistet",IF(ISNA(IF(D1108="",CONCATENATE(VLOOKUP(B1108,'Fach-ID''s'!$B$4:$D$1000,3,FALSE),"-",VLOOKUP(Klausurenliste!F1108,Hilfstabellen!$K$4:$L$103,2,FALSE)),CONCATENATE(VLOOKUP(B1108,'Fach-ID''s'!$B$4:$D$1000,3,FALSE),"-",VLOOKUP(Klausurenliste!F1108,Hilfstabellen!$K$4:$L$103,2,FALSE),"\",D1108))),IF(D1108="",CONCATENATE(VLOOKUP(B1108,'Fach-ID''s'!$C$4:$D$1000,2,FALSE),"-",VLOOKUP(Klausurenliste!F1108,Hilfstabellen!$K$4:$L$103,2,FALSE)),CONCATENATE(VLOOKUP(B1108,'Fach-ID''s'!$C$4:$D$1000,2,FALSE),"-",VLOOKUP(Klausurenliste!F1108,Hilfstabellen!$K$4:$L$103,2,FALSE),"\",D1108)),IF(D1108="",CONCATENATE(VLOOKUP(B1108,'Fach-ID''s'!$B$4:$D$1000,3,FALSE),"-",VLOOKUP(Klausurenliste!F1108,Hilfstabellen!$K$4:$L$103,2,FALSE)),CONCATENATE(VLOOKUP(B1108,'Fach-ID''s'!$B$4:$D$1000,3,FALSE),"-",VLOOKUP(Klausurenliste!F1108,Hilfstabellen!$K$4:$L$103,2,FALSE),"\",D1108))))))</f>
        <v/>
      </c>
      <c r="J1108" s="2"/>
      <c r="K1108" s="8"/>
      <c r="L1108" t="s">
        <v>20</v>
      </c>
    </row>
    <row r="1109" spans="1:12" ht="15.75" hidden="1" x14ac:dyDescent="0.25">
      <c r="A1109" t="str">
        <f t="shared" si="33"/>
        <v/>
      </c>
      <c r="B1109" s="14"/>
      <c r="C1109" s="16"/>
      <c r="D1109" s="14"/>
      <c r="E1109" s="13"/>
      <c r="F1109" s="13"/>
      <c r="G1109" s="13" t="str">
        <f>IF(ISNA(VLOOKUP(B1109,Kurstabelle!$B$3:$G$1327,5,FALSE)),"",VLOOKUP(B1109,Kurstabelle!$B$3:$G$1327,5,FALSE))</f>
        <v/>
      </c>
      <c r="H1109" s="13" t="str">
        <f>IF(ISNA(VLOOKUP(B1109,Kurstabelle!$B$3:$G$1327,4,FALSE)),"",VLOOKUP(B1109,Kurstabelle!$B$3:$G$1327,4,FALSE))</f>
        <v/>
      </c>
      <c r="I1109" s="2" t="str">
        <f>IF(B1109="","",IF(AND(ISNA(VLOOKUP(B1109,'Fach-ID''s'!$B$4:$D$1000,1,FALSE)),ISNA(VLOOKUP(B1109,'Fach-ID''s'!$C$4:$D$1000,1,FALSE))),"Kurs noch nicht gelistet",IF(AND(ISNA(VLOOKUP(CONCATENATE(VLOOKUP(B1109,'Fach-ID''s'!$B$4:$D$1000,3,FALSE),"-",VLOOKUP(Klausurenliste!F1109,Hilfstabellen!$K$4:$L$103,2,FALSE)),Kurstabelle!$G$3:$G$1327,1,FALSE)),ISNA(VLOOKUP(CONCATENATE(VLOOKUP(B1109,'Fach-ID''s'!$C$4:$D$1000,2,FALSE),"-",VLOOKUP(Klausurenliste!F1109,Hilfstabellen!$K$4:$L$103,2,FALSE)),Kurstabelle!$G$3:$G$1327,1,FALSE))),"Kurs zu dem Professor noch nicht gelistet",IF(ISNA(IF(D1109="",CONCATENATE(VLOOKUP(B1109,'Fach-ID''s'!$B$4:$D$1000,3,FALSE),"-",VLOOKUP(Klausurenliste!F1109,Hilfstabellen!$K$4:$L$103,2,FALSE)),CONCATENATE(VLOOKUP(B1109,'Fach-ID''s'!$B$4:$D$1000,3,FALSE),"-",VLOOKUP(Klausurenliste!F1109,Hilfstabellen!$K$4:$L$103,2,FALSE),"\",D1109))),IF(D1109="",CONCATENATE(VLOOKUP(B1109,'Fach-ID''s'!$C$4:$D$1000,2,FALSE),"-",VLOOKUP(Klausurenliste!F1109,Hilfstabellen!$K$4:$L$103,2,FALSE)),CONCATENATE(VLOOKUP(B1109,'Fach-ID''s'!$C$4:$D$1000,2,FALSE),"-",VLOOKUP(Klausurenliste!F1109,Hilfstabellen!$K$4:$L$103,2,FALSE),"\",D1109)),IF(D1109="",CONCATENATE(VLOOKUP(B1109,'Fach-ID''s'!$B$4:$D$1000,3,FALSE),"-",VLOOKUP(Klausurenliste!F1109,Hilfstabellen!$K$4:$L$103,2,FALSE)),CONCATENATE(VLOOKUP(B1109,'Fach-ID''s'!$B$4:$D$1000,3,FALSE),"-",VLOOKUP(Klausurenliste!F1109,Hilfstabellen!$K$4:$L$103,2,FALSE),"\",D1109))))))</f>
        <v/>
      </c>
      <c r="J1109" s="2"/>
      <c r="K1109" s="8"/>
      <c r="L1109" t="s">
        <v>20</v>
      </c>
    </row>
    <row r="1110" spans="1:12" ht="15.75" hidden="1" x14ac:dyDescent="0.25">
      <c r="A1110" t="str">
        <f t="shared" si="33"/>
        <v/>
      </c>
      <c r="B1110" s="14"/>
      <c r="C1110" s="16"/>
      <c r="D1110" s="14"/>
      <c r="E1110" s="13"/>
      <c r="F1110" s="13"/>
      <c r="G1110" s="13" t="str">
        <f>IF(ISNA(VLOOKUP(B1110,Kurstabelle!$B$3:$G$1327,5,FALSE)),"",VLOOKUP(B1110,Kurstabelle!$B$3:$G$1327,5,FALSE))</f>
        <v/>
      </c>
      <c r="H1110" s="13" t="str">
        <f>IF(ISNA(VLOOKUP(B1110,Kurstabelle!$B$3:$G$1327,4,FALSE)),"",VLOOKUP(B1110,Kurstabelle!$B$3:$G$1327,4,FALSE))</f>
        <v/>
      </c>
      <c r="I1110" s="2" t="str">
        <f>IF(B1110="","",IF(AND(ISNA(VLOOKUP(B1110,'Fach-ID''s'!$B$4:$D$1000,1,FALSE)),ISNA(VLOOKUP(B1110,'Fach-ID''s'!$C$4:$D$1000,1,FALSE))),"Kurs noch nicht gelistet",IF(AND(ISNA(VLOOKUP(CONCATENATE(VLOOKUP(B1110,'Fach-ID''s'!$B$4:$D$1000,3,FALSE),"-",VLOOKUP(Klausurenliste!F1110,Hilfstabellen!$K$4:$L$103,2,FALSE)),Kurstabelle!$G$3:$G$1327,1,FALSE)),ISNA(VLOOKUP(CONCATENATE(VLOOKUP(B1110,'Fach-ID''s'!$C$4:$D$1000,2,FALSE),"-",VLOOKUP(Klausurenliste!F1110,Hilfstabellen!$K$4:$L$103,2,FALSE)),Kurstabelle!$G$3:$G$1327,1,FALSE))),"Kurs zu dem Professor noch nicht gelistet",IF(ISNA(IF(D1110="",CONCATENATE(VLOOKUP(B1110,'Fach-ID''s'!$B$4:$D$1000,3,FALSE),"-",VLOOKUP(Klausurenliste!F1110,Hilfstabellen!$K$4:$L$103,2,FALSE)),CONCATENATE(VLOOKUP(B1110,'Fach-ID''s'!$B$4:$D$1000,3,FALSE),"-",VLOOKUP(Klausurenliste!F1110,Hilfstabellen!$K$4:$L$103,2,FALSE),"\",D1110))),IF(D1110="",CONCATENATE(VLOOKUP(B1110,'Fach-ID''s'!$C$4:$D$1000,2,FALSE),"-",VLOOKUP(Klausurenliste!F1110,Hilfstabellen!$K$4:$L$103,2,FALSE)),CONCATENATE(VLOOKUP(B1110,'Fach-ID''s'!$C$4:$D$1000,2,FALSE),"-",VLOOKUP(Klausurenliste!F1110,Hilfstabellen!$K$4:$L$103,2,FALSE),"\",D1110)),IF(D1110="",CONCATENATE(VLOOKUP(B1110,'Fach-ID''s'!$B$4:$D$1000,3,FALSE),"-",VLOOKUP(Klausurenliste!F1110,Hilfstabellen!$K$4:$L$103,2,FALSE)),CONCATENATE(VLOOKUP(B1110,'Fach-ID''s'!$B$4:$D$1000,3,FALSE),"-",VLOOKUP(Klausurenliste!F1110,Hilfstabellen!$K$4:$L$103,2,FALSE),"\",D1110))))))</f>
        <v/>
      </c>
      <c r="J1110" s="2"/>
      <c r="K1110" s="8"/>
      <c r="L1110" t="s">
        <v>20</v>
      </c>
    </row>
    <row r="1111" spans="1:12" ht="15.75" hidden="1" x14ac:dyDescent="0.25">
      <c r="A1111" t="str">
        <f t="shared" si="33"/>
        <v/>
      </c>
      <c r="B1111" s="14"/>
      <c r="C1111" s="16"/>
      <c r="D1111" s="14"/>
      <c r="E1111" s="13"/>
      <c r="F1111" s="13"/>
      <c r="G1111" s="13" t="str">
        <f>IF(ISNA(VLOOKUP(B1111,Kurstabelle!$B$3:$G$1327,5,FALSE)),"",VLOOKUP(B1111,Kurstabelle!$B$3:$G$1327,5,FALSE))</f>
        <v/>
      </c>
      <c r="H1111" s="13" t="str">
        <f>IF(ISNA(VLOOKUP(B1111,Kurstabelle!$B$3:$G$1327,4,FALSE)),"",VLOOKUP(B1111,Kurstabelle!$B$3:$G$1327,4,FALSE))</f>
        <v/>
      </c>
      <c r="I1111" s="2" t="str">
        <f>IF(B1111="","",IF(AND(ISNA(VLOOKUP(B1111,'Fach-ID''s'!$B$4:$D$1000,1,FALSE)),ISNA(VLOOKUP(B1111,'Fach-ID''s'!$C$4:$D$1000,1,FALSE))),"Kurs noch nicht gelistet",IF(AND(ISNA(VLOOKUP(CONCATENATE(VLOOKUP(B1111,'Fach-ID''s'!$B$4:$D$1000,3,FALSE),"-",VLOOKUP(Klausurenliste!F1111,Hilfstabellen!$K$4:$L$103,2,FALSE)),Kurstabelle!$G$3:$G$1327,1,FALSE)),ISNA(VLOOKUP(CONCATENATE(VLOOKUP(B1111,'Fach-ID''s'!$C$4:$D$1000,2,FALSE),"-",VLOOKUP(Klausurenliste!F1111,Hilfstabellen!$K$4:$L$103,2,FALSE)),Kurstabelle!$G$3:$G$1327,1,FALSE))),"Kurs zu dem Professor noch nicht gelistet",IF(ISNA(IF(D1111="",CONCATENATE(VLOOKUP(B1111,'Fach-ID''s'!$B$4:$D$1000,3,FALSE),"-",VLOOKUP(Klausurenliste!F1111,Hilfstabellen!$K$4:$L$103,2,FALSE)),CONCATENATE(VLOOKUP(B1111,'Fach-ID''s'!$B$4:$D$1000,3,FALSE),"-",VLOOKUP(Klausurenliste!F1111,Hilfstabellen!$K$4:$L$103,2,FALSE),"\",D1111))),IF(D1111="",CONCATENATE(VLOOKUP(B1111,'Fach-ID''s'!$C$4:$D$1000,2,FALSE),"-",VLOOKUP(Klausurenliste!F1111,Hilfstabellen!$K$4:$L$103,2,FALSE)),CONCATENATE(VLOOKUP(B1111,'Fach-ID''s'!$C$4:$D$1000,2,FALSE),"-",VLOOKUP(Klausurenliste!F1111,Hilfstabellen!$K$4:$L$103,2,FALSE),"\",D1111)),IF(D1111="",CONCATENATE(VLOOKUP(B1111,'Fach-ID''s'!$B$4:$D$1000,3,FALSE),"-",VLOOKUP(Klausurenliste!F1111,Hilfstabellen!$K$4:$L$103,2,FALSE)),CONCATENATE(VLOOKUP(B1111,'Fach-ID''s'!$B$4:$D$1000,3,FALSE),"-",VLOOKUP(Klausurenliste!F1111,Hilfstabellen!$K$4:$L$103,2,FALSE),"\",D1111))))))</f>
        <v/>
      </c>
      <c r="J1111" s="2"/>
      <c r="K1111" s="8"/>
      <c r="L1111" t="s">
        <v>20</v>
      </c>
    </row>
    <row r="1112" spans="1:12" ht="15.75" hidden="1" x14ac:dyDescent="0.25">
      <c r="A1112" t="str">
        <f t="shared" si="33"/>
        <v/>
      </c>
      <c r="B1112" s="14"/>
      <c r="C1112" s="16"/>
      <c r="D1112" s="14"/>
      <c r="E1112" s="13"/>
      <c r="F1112" s="13"/>
      <c r="G1112" s="13" t="str">
        <f>IF(ISNA(VLOOKUP(B1112,Kurstabelle!$B$3:$G$1327,5,FALSE)),"",VLOOKUP(B1112,Kurstabelle!$B$3:$G$1327,5,FALSE))</f>
        <v/>
      </c>
      <c r="H1112" s="13" t="str">
        <f>IF(ISNA(VLOOKUP(B1112,Kurstabelle!$B$3:$G$1327,4,FALSE)),"",VLOOKUP(B1112,Kurstabelle!$B$3:$G$1327,4,FALSE))</f>
        <v/>
      </c>
      <c r="I1112" s="2" t="str">
        <f>IF(B1112="","",IF(AND(ISNA(VLOOKUP(B1112,'Fach-ID''s'!$B$4:$D$1000,1,FALSE)),ISNA(VLOOKUP(B1112,'Fach-ID''s'!$C$4:$D$1000,1,FALSE))),"Kurs noch nicht gelistet",IF(AND(ISNA(VLOOKUP(CONCATENATE(VLOOKUP(B1112,'Fach-ID''s'!$B$4:$D$1000,3,FALSE),"-",VLOOKUP(Klausurenliste!F1112,Hilfstabellen!$K$4:$L$103,2,FALSE)),Kurstabelle!$G$3:$G$1327,1,FALSE)),ISNA(VLOOKUP(CONCATENATE(VLOOKUP(B1112,'Fach-ID''s'!$C$4:$D$1000,2,FALSE),"-",VLOOKUP(Klausurenliste!F1112,Hilfstabellen!$K$4:$L$103,2,FALSE)),Kurstabelle!$G$3:$G$1327,1,FALSE))),"Kurs zu dem Professor noch nicht gelistet",IF(ISNA(IF(D1112="",CONCATENATE(VLOOKUP(B1112,'Fach-ID''s'!$B$4:$D$1000,3,FALSE),"-",VLOOKUP(Klausurenliste!F1112,Hilfstabellen!$K$4:$L$103,2,FALSE)),CONCATENATE(VLOOKUP(B1112,'Fach-ID''s'!$B$4:$D$1000,3,FALSE),"-",VLOOKUP(Klausurenliste!F1112,Hilfstabellen!$K$4:$L$103,2,FALSE),"\",D1112))),IF(D1112="",CONCATENATE(VLOOKUP(B1112,'Fach-ID''s'!$C$4:$D$1000,2,FALSE),"-",VLOOKUP(Klausurenliste!F1112,Hilfstabellen!$K$4:$L$103,2,FALSE)),CONCATENATE(VLOOKUP(B1112,'Fach-ID''s'!$C$4:$D$1000,2,FALSE),"-",VLOOKUP(Klausurenliste!F1112,Hilfstabellen!$K$4:$L$103,2,FALSE),"\",D1112)),IF(D1112="",CONCATENATE(VLOOKUP(B1112,'Fach-ID''s'!$B$4:$D$1000,3,FALSE),"-",VLOOKUP(Klausurenliste!F1112,Hilfstabellen!$K$4:$L$103,2,FALSE)),CONCATENATE(VLOOKUP(B1112,'Fach-ID''s'!$B$4:$D$1000,3,FALSE),"-",VLOOKUP(Klausurenliste!F1112,Hilfstabellen!$K$4:$L$103,2,FALSE),"\",D1112))))))</f>
        <v/>
      </c>
      <c r="J1112" s="2"/>
      <c r="K1112" s="8"/>
      <c r="L1112" t="s">
        <v>20</v>
      </c>
    </row>
    <row r="1113" spans="1:12" ht="15.75" hidden="1" x14ac:dyDescent="0.25">
      <c r="A1113" t="str">
        <f t="shared" si="33"/>
        <v/>
      </c>
      <c r="B1113" s="14"/>
      <c r="C1113" s="16"/>
      <c r="D1113" s="14"/>
      <c r="E1113" s="13"/>
      <c r="F1113" s="13"/>
      <c r="G1113" s="13" t="str">
        <f>IF(ISNA(VLOOKUP(B1113,Kurstabelle!$B$3:$G$1327,5,FALSE)),"",VLOOKUP(B1113,Kurstabelle!$B$3:$G$1327,5,FALSE))</f>
        <v/>
      </c>
      <c r="H1113" s="13" t="str">
        <f>IF(ISNA(VLOOKUP(B1113,Kurstabelle!$B$3:$G$1327,4,FALSE)),"",VLOOKUP(B1113,Kurstabelle!$B$3:$G$1327,4,FALSE))</f>
        <v/>
      </c>
      <c r="I1113" s="2" t="str">
        <f>IF(B1113="","",IF(AND(ISNA(VLOOKUP(B1113,'Fach-ID''s'!$B$4:$D$1000,1,FALSE)),ISNA(VLOOKUP(B1113,'Fach-ID''s'!$C$4:$D$1000,1,FALSE))),"Kurs noch nicht gelistet",IF(AND(ISNA(VLOOKUP(CONCATENATE(VLOOKUP(B1113,'Fach-ID''s'!$B$4:$D$1000,3,FALSE),"-",VLOOKUP(Klausurenliste!F1113,Hilfstabellen!$K$4:$L$103,2,FALSE)),Kurstabelle!$G$3:$G$1327,1,FALSE)),ISNA(VLOOKUP(CONCATENATE(VLOOKUP(B1113,'Fach-ID''s'!$C$4:$D$1000,2,FALSE),"-",VLOOKUP(Klausurenliste!F1113,Hilfstabellen!$K$4:$L$103,2,FALSE)),Kurstabelle!$G$3:$G$1327,1,FALSE))),"Kurs zu dem Professor noch nicht gelistet",IF(ISNA(IF(D1113="",CONCATENATE(VLOOKUP(B1113,'Fach-ID''s'!$B$4:$D$1000,3,FALSE),"-",VLOOKUP(Klausurenliste!F1113,Hilfstabellen!$K$4:$L$103,2,FALSE)),CONCATENATE(VLOOKUP(B1113,'Fach-ID''s'!$B$4:$D$1000,3,FALSE),"-",VLOOKUP(Klausurenliste!F1113,Hilfstabellen!$K$4:$L$103,2,FALSE),"\",D1113))),IF(D1113="",CONCATENATE(VLOOKUP(B1113,'Fach-ID''s'!$C$4:$D$1000,2,FALSE),"-",VLOOKUP(Klausurenliste!F1113,Hilfstabellen!$K$4:$L$103,2,FALSE)),CONCATENATE(VLOOKUP(B1113,'Fach-ID''s'!$C$4:$D$1000,2,FALSE),"-",VLOOKUP(Klausurenliste!F1113,Hilfstabellen!$K$4:$L$103,2,FALSE),"\",D1113)),IF(D1113="",CONCATENATE(VLOOKUP(B1113,'Fach-ID''s'!$B$4:$D$1000,3,FALSE),"-",VLOOKUP(Klausurenliste!F1113,Hilfstabellen!$K$4:$L$103,2,FALSE)),CONCATENATE(VLOOKUP(B1113,'Fach-ID''s'!$B$4:$D$1000,3,FALSE),"-",VLOOKUP(Klausurenliste!F1113,Hilfstabellen!$K$4:$L$103,2,FALSE),"\",D1113))))))</f>
        <v/>
      </c>
      <c r="J1113" s="2"/>
      <c r="K1113" s="8"/>
      <c r="L1113" t="s">
        <v>20</v>
      </c>
    </row>
    <row r="1114" spans="1:12" ht="15.75" hidden="1" x14ac:dyDescent="0.25">
      <c r="A1114" t="str">
        <f t="shared" si="33"/>
        <v/>
      </c>
      <c r="B1114" s="14"/>
      <c r="C1114" s="15"/>
      <c r="D1114" s="14"/>
      <c r="E1114" s="13"/>
      <c r="F1114" s="13"/>
      <c r="G1114" s="13" t="str">
        <f>IF(ISNA(VLOOKUP(B1114,Kurstabelle!$B$3:$G$1327,5,FALSE)),"",VLOOKUP(B1114,Kurstabelle!$B$3:$G$1327,5,FALSE))</f>
        <v/>
      </c>
      <c r="H1114" s="13" t="str">
        <f>IF(ISNA(VLOOKUP(B1114,Kurstabelle!$B$3:$G$1327,4,FALSE)),"",VLOOKUP(B1114,Kurstabelle!$B$3:$G$1327,4,FALSE))</f>
        <v/>
      </c>
      <c r="I1114" s="2" t="str">
        <f>IF(B1114="","",IF(AND(ISNA(VLOOKUP(B1114,'Fach-ID''s'!$B$4:$D$1000,1,FALSE)),ISNA(VLOOKUP(B1114,'Fach-ID''s'!$C$4:$D$1000,1,FALSE))),"Kurs noch nicht gelistet",IF(AND(ISNA(VLOOKUP(CONCATENATE(VLOOKUP(B1114,'Fach-ID''s'!$B$4:$D$1000,3,FALSE),"-",VLOOKUP(Klausurenliste!F1114,Hilfstabellen!$K$4:$L$103,2,FALSE)),Kurstabelle!$G$3:$G$1327,1,FALSE)),ISNA(VLOOKUP(CONCATENATE(VLOOKUP(B1114,'Fach-ID''s'!$C$4:$D$1000,2,FALSE),"-",VLOOKUP(Klausurenliste!F1114,Hilfstabellen!$K$4:$L$103,2,FALSE)),Kurstabelle!$G$3:$G$1327,1,FALSE))),"Kurs zu dem Professor noch nicht gelistet",IF(ISNA(IF(D1114="",CONCATENATE(VLOOKUP(B1114,'Fach-ID''s'!$B$4:$D$1000,3,FALSE),"-",VLOOKUP(Klausurenliste!F1114,Hilfstabellen!$K$4:$L$103,2,FALSE)),CONCATENATE(VLOOKUP(B1114,'Fach-ID''s'!$B$4:$D$1000,3,FALSE),"-",VLOOKUP(Klausurenliste!F1114,Hilfstabellen!$K$4:$L$103,2,FALSE),"\",D1114))),IF(D1114="",CONCATENATE(VLOOKUP(B1114,'Fach-ID''s'!$C$4:$D$1000,2,FALSE),"-",VLOOKUP(Klausurenliste!F1114,Hilfstabellen!$K$4:$L$103,2,FALSE)),CONCATENATE(VLOOKUP(B1114,'Fach-ID''s'!$C$4:$D$1000,2,FALSE),"-",VLOOKUP(Klausurenliste!F1114,Hilfstabellen!$K$4:$L$103,2,FALSE),"\",D1114)),IF(D1114="",CONCATENATE(VLOOKUP(B1114,'Fach-ID''s'!$B$4:$D$1000,3,FALSE),"-",VLOOKUP(Klausurenliste!F1114,Hilfstabellen!$K$4:$L$103,2,FALSE)),CONCATENATE(VLOOKUP(B1114,'Fach-ID''s'!$B$4:$D$1000,3,FALSE),"-",VLOOKUP(Klausurenliste!F1114,Hilfstabellen!$K$4:$L$103,2,FALSE),"\",D1114))))))</f>
        <v/>
      </c>
      <c r="J1114" s="2"/>
      <c r="K1114" s="8"/>
      <c r="L1114" t="s">
        <v>20</v>
      </c>
    </row>
    <row r="1115" spans="1:12" ht="15.75" hidden="1" x14ac:dyDescent="0.25">
      <c r="A1115" t="str">
        <f t="shared" si="33"/>
        <v/>
      </c>
      <c r="B1115" s="14"/>
      <c r="C1115" s="15"/>
      <c r="D1115" s="14"/>
      <c r="E1115" s="13"/>
      <c r="F1115" s="13"/>
      <c r="G1115" s="13" t="str">
        <f>IF(ISNA(VLOOKUP(B1115,Kurstabelle!$B$3:$G$1327,5,FALSE)),"",VLOOKUP(B1115,Kurstabelle!$B$3:$G$1327,5,FALSE))</f>
        <v/>
      </c>
      <c r="H1115" s="13" t="str">
        <f>IF(ISNA(VLOOKUP(B1115,Kurstabelle!$B$3:$G$1327,4,FALSE)),"",VLOOKUP(B1115,Kurstabelle!$B$3:$G$1327,4,FALSE))</f>
        <v/>
      </c>
      <c r="I1115" s="2" t="str">
        <f>IF(B1115="","",IF(AND(ISNA(VLOOKUP(B1115,'Fach-ID''s'!$B$4:$D$1000,1,FALSE)),ISNA(VLOOKUP(B1115,'Fach-ID''s'!$C$4:$D$1000,1,FALSE))),"Kurs noch nicht gelistet",IF(AND(ISNA(VLOOKUP(CONCATENATE(VLOOKUP(B1115,'Fach-ID''s'!$B$4:$D$1000,3,FALSE),"-",VLOOKUP(Klausurenliste!F1115,Hilfstabellen!$K$4:$L$103,2,FALSE)),Kurstabelle!$G$3:$G$1327,1,FALSE)),ISNA(VLOOKUP(CONCATENATE(VLOOKUP(B1115,'Fach-ID''s'!$C$4:$D$1000,2,FALSE),"-",VLOOKUP(Klausurenliste!F1115,Hilfstabellen!$K$4:$L$103,2,FALSE)),Kurstabelle!$G$3:$G$1327,1,FALSE))),"Kurs zu dem Professor noch nicht gelistet",IF(ISNA(IF(D1115="",CONCATENATE(VLOOKUP(B1115,'Fach-ID''s'!$B$4:$D$1000,3,FALSE),"-",VLOOKUP(Klausurenliste!F1115,Hilfstabellen!$K$4:$L$103,2,FALSE)),CONCATENATE(VLOOKUP(B1115,'Fach-ID''s'!$B$4:$D$1000,3,FALSE),"-",VLOOKUP(Klausurenliste!F1115,Hilfstabellen!$K$4:$L$103,2,FALSE),"\",D1115))),IF(D1115="",CONCATENATE(VLOOKUP(B1115,'Fach-ID''s'!$C$4:$D$1000,2,FALSE),"-",VLOOKUP(Klausurenliste!F1115,Hilfstabellen!$K$4:$L$103,2,FALSE)),CONCATENATE(VLOOKUP(B1115,'Fach-ID''s'!$C$4:$D$1000,2,FALSE),"-",VLOOKUP(Klausurenliste!F1115,Hilfstabellen!$K$4:$L$103,2,FALSE),"\",D1115)),IF(D1115="",CONCATENATE(VLOOKUP(B1115,'Fach-ID''s'!$B$4:$D$1000,3,FALSE),"-",VLOOKUP(Klausurenliste!F1115,Hilfstabellen!$K$4:$L$103,2,FALSE)),CONCATENATE(VLOOKUP(B1115,'Fach-ID''s'!$B$4:$D$1000,3,FALSE),"-",VLOOKUP(Klausurenliste!F1115,Hilfstabellen!$K$4:$L$103,2,FALSE),"\",D1115))))))</f>
        <v/>
      </c>
      <c r="J1115" s="2"/>
      <c r="K1115" s="8"/>
      <c r="L1115" t="s">
        <v>20</v>
      </c>
    </row>
    <row r="1116" spans="1:12" ht="15.75" hidden="1" x14ac:dyDescent="0.25">
      <c r="A1116" t="str">
        <f t="shared" si="33"/>
        <v/>
      </c>
      <c r="B1116" s="14"/>
      <c r="C1116" s="15"/>
      <c r="D1116" s="14"/>
      <c r="E1116" s="13"/>
      <c r="F1116" s="13"/>
      <c r="G1116" s="13" t="str">
        <f>IF(ISNA(VLOOKUP(B1116,Kurstabelle!$B$3:$G$1327,5,FALSE)),"",VLOOKUP(B1116,Kurstabelle!$B$3:$G$1327,5,FALSE))</f>
        <v/>
      </c>
      <c r="H1116" s="13" t="str">
        <f>IF(ISNA(VLOOKUP(B1116,Kurstabelle!$B$3:$G$1327,4,FALSE)),"",VLOOKUP(B1116,Kurstabelle!$B$3:$G$1327,4,FALSE))</f>
        <v/>
      </c>
      <c r="I1116" s="2" t="str">
        <f>IF(B1116="","",IF(AND(ISNA(VLOOKUP(B1116,'Fach-ID''s'!$B$4:$D$1000,1,FALSE)),ISNA(VLOOKUP(B1116,'Fach-ID''s'!$C$4:$D$1000,1,FALSE))),"Kurs noch nicht gelistet",IF(AND(ISNA(VLOOKUP(CONCATENATE(VLOOKUP(B1116,'Fach-ID''s'!$B$4:$D$1000,3,FALSE),"-",VLOOKUP(Klausurenliste!F1116,Hilfstabellen!$K$4:$L$103,2,FALSE)),Kurstabelle!$G$3:$G$1327,1,FALSE)),ISNA(VLOOKUP(CONCATENATE(VLOOKUP(B1116,'Fach-ID''s'!$C$4:$D$1000,2,FALSE),"-",VLOOKUP(Klausurenliste!F1116,Hilfstabellen!$K$4:$L$103,2,FALSE)),Kurstabelle!$G$3:$G$1327,1,FALSE))),"Kurs zu dem Professor noch nicht gelistet",IF(ISNA(IF(D1116="",CONCATENATE(VLOOKUP(B1116,'Fach-ID''s'!$B$4:$D$1000,3,FALSE),"-",VLOOKUP(Klausurenliste!F1116,Hilfstabellen!$K$4:$L$103,2,FALSE)),CONCATENATE(VLOOKUP(B1116,'Fach-ID''s'!$B$4:$D$1000,3,FALSE),"-",VLOOKUP(Klausurenliste!F1116,Hilfstabellen!$K$4:$L$103,2,FALSE),"\",D1116))),IF(D1116="",CONCATENATE(VLOOKUP(B1116,'Fach-ID''s'!$C$4:$D$1000,2,FALSE),"-",VLOOKUP(Klausurenliste!F1116,Hilfstabellen!$K$4:$L$103,2,FALSE)),CONCATENATE(VLOOKUP(B1116,'Fach-ID''s'!$C$4:$D$1000,2,FALSE),"-",VLOOKUP(Klausurenliste!F1116,Hilfstabellen!$K$4:$L$103,2,FALSE),"\",D1116)),IF(D1116="",CONCATENATE(VLOOKUP(B1116,'Fach-ID''s'!$B$4:$D$1000,3,FALSE),"-",VLOOKUP(Klausurenliste!F1116,Hilfstabellen!$K$4:$L$103,2,FALSE)),CONCATENATE(VLOOKUP(B1116,'Fach-ID''s'!$B$4:$D$1000,3,FALSE),"-",VLOOKUP(Klausurenliste!F1116,Hilfstabellen!$K$4:$L$103,2,FALSE),"\",D1116))))))</f>
        <v/>
      </c>
      <c r="J1116" s="2"/>
      <c r="K1116" s="8"/>
      <c r="L1116" t="s">
        <v>20</v>
      </c>
    </row>
    <row r="1117" spans="1:12" ht="15.75" hidden="1" x14ac:dyDescent="0.25">
      <c r="A1117" t="str">
        <f t="shared" si="33"/>
        <v/>
      </c>
      <c r="B1117" s="14"/>
      <c r="C1117" s="15"/>
      <c r="D1117" s="14"/>
      <c r="E1117" s="13"/>
      <c r="F1117" s="13"/>
      <c r="G1117" s="13" t="str">
        <f>IF(ISNA(VLOOKUP(B1117,Kurstabelle!$B$3:$G$1327,5,FALSE)),"",VLOOKUP(B1117,Kurstabelle!$B$3:$G$1327,5,FALSE))</f>
        <v/>
      </c>
      <c r="H1117" s="13" t="str">
        <f>IF(ISNA(VLOOKUP(B1117,Kurstabelle!$B$3:$G$1327,4,FALSE)),"",VLOOKUP(B1117,Kurstabelle!$B$3:$G$1327,4,FALSE))</f>
        <v/>
      </c>
      <c r="I1117" s="2" t="str">
        <f>IF(B1117="","",IF(AND(ISNA(VLOOKUP(B1117,'Fach-ID''s'!$B$4:$D$1000,1,FALSE)),ISNA(VLOOKUP(B1117,'Fach-ID''s'!$C$4:$D$1000,1,FALSE))),"Kurs noch nicht gelistet",IF(AND(ISNA(VLOOKUP(CONCATENATE(VLOOKUP(B1117,'Fach-ID''s'!$B$4:$D$1000,3,FALSE),"-",VLOOKUP(Klausurenliste!F1117,Hilfstabellen!$K$4:$L$103,2,FALSE)),Kurstabelle!$G$3:$G$1327,1,FALSE)),ISNA(VLOOKUP(CONCATENATE(VLOOKUP(B1117,'Fach-ID''s'!$C$4:$D$1000,2,FALSE),"-",VLOOKUP(Klausurenliste!F1117,Hilfstabellen!$K$4:$L$103,2,FALSE)),Kurstabelle!$G$3:$G$1327,1,FALSE))),"Kurs zu dem Professor noch nicht gelistet",IF(ISNA(IF(D1117="",CONCATENATE(VLOOKUP(B1117,'Fach-ID''s'!$B$4:$D$1000,3,FALSE),"-",VLOOKUP(Klausurenliste!F1117,Hilfstabellen!$K$4:$L$103,2,FALSE)),CONCATENATE(VLOOKUP(B1117,'Fach-ID''s'!$B$4:$D$1000,3,FALSE),"-",VLOOKUP(Klausurenliste!F1117,Hilfstabellen!$K$4:$L$103,2,FALSE),"\",D1117))),IF(D1117="",CONCATENATE(VLOOKUP(B1117,'Fach-ID''s'!$C$4:$D$1000,2,FALSE),"-",VLOOKUP(Klausurenliste!F1117,Hilfstabellen!$K$4:$L$103,2,FALSE)),CONCATENATE(VLOOKUP(B1117,'Fach-ID''s'!$C$4:$D$1000,2,FALSE),"-",VLOOKUP(Klausurenliste!F1117,Hilfstabellen!$K$4:$L$103,2,FALSE),"\",D1117)),IF(D1117="",CONCATENATE(VLOOKUP(B1117,'Fach-ID''s'!$B$4:$D$1000,3,FALSE),"-",VLOOKUP(Klausurenliste!F1117,Hilfstabellen!$K$4:$L$103,2,FALSE)),CONCATENATE(VLOOKUP(B1117,'Fach-ID''s'!$B$4:$D$1000,3,FALSE),"-",VLOOKUP(Klausurenliste!F1117,Hilfstabellen!$K$4:$L$103,2,FALSE),"\",D1117))))))</f>
        <v/>
      </c>
      <c r="J1117" s="2"/>
      <c r="K1117" s="8"/>
      <c r="L1117" t="s">
        <v>20</v>
      </c>
    </row>
    <row r="1118" spans="1:12" ht="15.75" hidden="1" x14ac:dyDescent="0.25">
      <c r="A1118" t="str">
        <f t="shared" si="33"/>
        <v/>
      </c>
      <c r="B1118" s="14"/>
      <c r="C1118" s="16"/>
      <c r="D1118" s="14"/>
      <c r="E1118" s="13"/>
      <c r="F1118" s="13"/>
      <c r="G1118" s="13" t="str">
        <f>IF(ISNA(VLOOKUP(B1118,Kurstabelle!$B$3:$G$1327,5,FALSE)),"",VLOOKUP(B1118,Kurstabelle!$B$3:$G$1327,5,FALSE))</f>
        <v/>
      </c>
      <c r="H1118" s="13" t="str">
        <f>IF(ISNA(VLOOKUP(B1118,Kurstabelle!$B$3:$G$1327,4,FALSE)),"",VLOOKUP(B1118,Kurstabelle!$B$3:$G$1327,4,FALSE))</f>
        <v/>
      </c>
      <c r="I1118" s="2" t="str">
        <f>IF(B1118="","",IF(AND(ISNA(VLOOKUP(B1118,'Fach-ID''s'!$B$4:$D$1000,1,FALSE)),ISNA(VLOOKUP(B1118,'Fach-ID''s'!$C$4:$D$1000,1,FALSE))),"Kurs noch nicht gelistet",IF(AND(ISNA(VLOOKUP(CONCATENATE(VLOOKUP(B1118,'Fach-ID''s'!$B$4:$D$1000,3,FALSE),"-",VLOOKUP(Klausurenliste!F1118,Hilfstabellen!$K$4:$L$103,2,FALSE)),Kurstabelle!$G$3:$G$1327,1,FALSE)),ISNA(VLOOKUP(CONCATENATE(VLOOKUP(B1118,'Fach-ID''s'!$C$4:$D$1000,2,FALSE),"-",VLOOKUP(Klausurenliste!F1118,Hilfstabellen!$K$4:$L$103,2,FALSE)),Kurstabelle!$G$3:$G$1327,1,FALSE))),"Kurs zu dem Professor noch nicht gelistet",IF(ISNA(IF(D1118="",CONCATENATE(VLOOKUP(B1118,'Fach-ID''s'!$B$4:$D$1000,3,FALSE),"-",VLOOKUP(Klausurenliste!F1118,Hilfstabellen!$K$4:$L$103,2,FALSE)),CONCATENATE(VLOOKUP(B1118,'Fach-ID''s'!$B$4:$D$1000,3,FALSE),"-",VLOOKUP(Klausurenliste!F1118,Hilfstabellen!$K$4:$L$103,2,FALSE),"\",D1118))),IF(D1118="",CONCATENATE(VLOOKUP(B1118,'Fach-ID''s'!$C$4:$D$1000,2,FALSE),"-",VLOOKUP(Klausurenliste!F1118,Hilfstabellen!$K$4:$L$103,2,FALSE)),CONCATENATE(VLOOKUP(B1118,'Fach-ID''s'!$C$4:$D$1000,2,FALSE),"-",VLOOKUP(Klausurenliste!F1118,Hilfstabellen!$K$4:$L$103,2,FALSE),"\",D1118)),IF(D1118="",CONCATENATE(VLOOKUP(B1118,'Fach-ID''s'!$B$4:$D$1000,3,FALSE),"-",VLOOKUP(Klausurenliste!F1118,Hilfstabellen!$K$4:$L$103,2,FALSE)),CONCATENATE(VLOOKUP(B1118,'Fach-ID''s'!$B$4:$D$1000,3,FALSE),"-",VLOOKUP(Klausurenliste!F1118,Hilfstabellen!$K$4:$L$103,2,FALSE),"\",D1118))))))</f>
        <v/>
      </c>
      <c r="J1118" s="2"/>
      <c r="K1118" s="8"/>
      <c r="L1118" t="s">
        <v>20</v>
      </c>
    </row>
    <row r="1119" spans="1:12" ht="15.75" hidden="1" x14ac:dyDescent="0.25">
      <c r="A1119" t="str">
        <f t="shared" si="33"/>
        <v/>
      </c>
      <c r="B1119" s="14"/>
      <c r="C1119" s="16"/>
      <c r="D1119" s="14"/>
      <c r="E1119" s="13"/>
      <c r="F1119" s="13"/>
      <c r="G1119" s="13" t="str">
        <f>IF(ISNA(VLOOKUP(B1119,Kurstabelle!$B$3:$G$1327,5,FALSE)),"",VLOOKUP(B1119,Kurstabelle!$B$3:$G$1327,5,FALSE))</f>
        <v/>
      </c>
      <c r="H1119" s="13" t="str">
        <f>IF(ISNA(VLOOKUP(B1119,Kurstabelle!$B$3:$G$1327,4,FALSE)),"",VLOOKUP(B1119,Kurstabelle!$B$3:$G$1327,4,FALSE))</f>
        <v/>
      </c>
      <c r="I1119" s="2" t="str">
        <f>IF(B1119="","",IF(AND(ISNA(VLOOKUP(B1119,'Fach-ID''s'!$B$4:$D$1000,1,FALSE)),ISNA(VLOOKUP(B1119,'Fach-ID''s'!$C$4:$D$1000,1,FALSE))),"Kurs noch nicht gelistet",IF(AND(ISNA(VLOOKUP(CONCATENATE(VLOOKUP(B1119,'Fach-ID''s'!$B$4:$D$1000,3,FALSE),"-",VLOOKUP(Klausurenliste!F1119,Hilfstabellen!$K$4:$L$103,2,FALSE)),Kurstabelle!$G$3:$G$1327,1,FALSE)),ISNA(VLOOKUP(CONCATENATE(VLOOKUP(B1119,'Fach-ID''s'!$C$4:$D$1000,2,FALSE),"-",VLOOKUP(Klausurenliste!F1119,Hilfstabellen!$K$4:$L$103,2,FALSE)),Kurstabelle!$G$3:$G$1327,1,FALSE))),"Kurs zu dem Professor noch nicht gelistet",IF(ISNA(IF(D1119="",CONCATENATE(VLOOKUP(B1119,'Fach-ID''s'!$B$4:$D$1000,3,FALSE),"-",VLOOKUP(Klausurenliste!F1119,Hilfstabellen!$K$4:$L$103,2,FALSE)),CONCATENATE(VLOOKUP(B1119,'Fach-ID''s'!$B$4:$D$1000,3,FALSE),"-",VLOOKUP(Klausurenliste!F1119,Hilfstabellen!$K$4:$L$103,2,FALSE),"\",D1119))),IF(D1119="",CONCATENATE(VLOOKUP(B1119,'Fach-ID''s'!$C$4:$D$1000,2,FALSE),"-",VLOOKUP(Klausurenliste!F1119,Hilfstabellen!$K$4:$L$103,2,FALSE)),CONCATENATE(VLOOKUP(B1119,'Fach-ID''s'!$C$4:$D$1000,2,FALSE),"-",VLOOKUP(Klausurenliste!F1119,Hilfstabellen!$K$4:$L$103,2,FALSE),"\",D1119)),IF(D1119="",CONCATENATE(VLOOKUP(B1119,'Fach-ID''s'!$B$4:$D$1000,3,FALSE),"-",VLOOKUP(Klausurenliste!F1119,Hilfstabellen!$K$4:$L$103,2,FALSE)),CONCATENATE(VLOOKUP(B1119,'Fach-ID''s'!$B$4:$D$1000,3,FALSE),"-",VLOOKUP(Klausurenliste!F1119,Hilfstabellen!$K$4:$L$103,2,FALSE),"\",D1119))))))</f>
        <v/>
      </c>
      <c r="J1119" s="2"/>
      <c r="K1119" s="8"/>
      <c r="L1119" t="s">
        <v>20</v>
      </c>
    </row>
    <row r="1120" spans="1:12" ht="15.75" hidden="1" x14ac:dyDescent="0.25">
      <c r="A1120" t="str">
        <f t="shared" si="33"/>
        <v/>
      </c>
      <c r="B1120" s="14"/>
      <c r="C1120" s="16"/>
      <c r="D1120" s="14"/>
      <c r="E1120" s="13"/>
      <c r="F1120" s="13"/>
      <c r="G1120" s="13" t="str">
        <f>IF(ISNA(VLOOKUP(B1120,Kurstabelle!$B$3:$G$1327,5,FALSE)),"",VLOOKUP(B1120,Kurstabelle!$B$3:$G$1327,5,FALSE))</f>
        <v/>
      </c>
      <c r="H1120" s="13" t="str">
        <f>IF(ISNA(VLOOKUP(B1120,Kurstabelle!$B$3:$G$1327,4,FALSE)),"",VLOOKUP(B1120,Kurstabelle!$B$3:$G$1327,4,FALSE))</f>
        <v/>
      </c>
      <c r="I1120" s="2" t="str">
        <f>IF(B1120="","",IF(AND(ISNA(VLOOKUP(B1120,'Fach-ID''s'!$B$4:$D$1000,1,FALSE)),ISNA(VLOOKUP(B1120,'Fach-ID''s'!$C$4:$D$1000,1,FALSE))),"Kurs noch nicht gelistet",IF(AND(ISNA(VLOOKUP(CONCATENATE(VLOOKUP(B1120,'Fach-ID''s'!$B$4:$D$1000,3,FALSE),"-",VLOOKUP(Klausurenliste!F1120,Hilfstabellen!$K$4:$L$103,2,FALSE)),Kurstabelle!$G$3:$G$1327,1,FALSE)),ISNA(VLOOKUP(CONCATENATE(VLOOKUP(B1120,'Fach-ID''s'!$C$4:$D$1000,2,FALSE),"-",VLOOKUP(Klausurenliste!F1120,Hilfstabellen!$K$4:$L$103,2,FALSE)),Kurstabelle!$G$3:$G$1327,1,FALSE))),"Kurs zu dem Professor noch nicht gelistet",IF(ISNA(IF(D1120="",CONCATENATE(VLOOKUP(B1120,'Fach-ID''s'!$B$4:$D$1000,3,FALSE),"-",VLOOKUP(Klausurenliste!F1120,Hilfstabellen!$K$4:$L$103,2,FALSE)),CONCATENATE(VLOOKUP(B1120,'Fach-ID''s'!$B$4:$D$1000,3,FALSE),"-",VLOOKUP(Klausurenliste!F1120,Hilfstabellen!$K$4:$L$103,2,FALSE),"\",D1120))),IF(D1120="",CONCATENATE(VLOOKUP(B1120,'Fach-ID''s'!$C$4:$D$1000,2,FALSE),"-",VLOOKUP(Klausurenliste!F1120,Hilfstabellen!$K$4:$L$103,2,FALSE)),CONCATENATE(VLOOKUP(B1120,'Fach-ID''s'!$C$4:$D$1000,2,FALSE),"-",VLOOKUP(Klausurenliste!F1120,Hilfstabellen!$K$4:$L$103,2,FALSE),"\",D1120)),IF(D1120="",CONCATENATE(VLOOKUP(B1120,'Fach-ID''s'!$B$4:$D$1000,3,FALSE),"-",VLOOKUP(Klausurenliste!F1120,Hilfstabellen!$K$4:$L$103,2,FALSE)),CONCATENATE(VLOOKUP(B1120,'Fach-ID''s'!$B$4:$D$1000,3,FALSE),"-",VLOOKUP(Klausurenliste!F1120,Hilfstabellen!$K$4:$L$103,2,FALSE),"\",D1120))))))</f>
        <v/>
      </c>
      <c r="J1120" s="2"/>
      <c r="K1120" s="8"/>
      <c r="L1120" t="s">
        <v>20</v>
      </c>
    </row>
    <row r="1121" spans="1:12" ht="15.75" hidden="1" x14ac:dyDescent="0.25">
      <c r="A1121" t="str">
        <f t="shared" si="33"/>
        <v/>
      </c>
      <c r="B1121" s="14"/>
      <c r="C1121" s="16"/>
      <c r="D1121" s="14"/>
      <c r="E1121" s="13"/>
      <c r="F1121" s="13"/>
      <c r="G1121" s="13" t="str">
        <f>IF(ISNA(VLOOKUP(B1121,Kurstabelle!$B$3:$G$1327,5,FALSE)),"",VLOOKUP(B1121,Kurstabelle!$B$3:$G$1327,5,FALSE))</f>
        <v/>
      </c>
      <c r="H1121" s="13" t="str">
        <f>IF(ISNA(VLOOKUP(B1121,Kurstabelle!$B$3:$G$1327,4,FALSE)),"",VLOOKUP(B1121,Kurstabelle!$B$3:$G$1327,4,FALSE))</f>
        <v/>
      </c>
      <c r="I1121" s="2" t="str">
        <f>IF(B1121="","",IF(AND(ISNA(VLOOKUP(B1121,'Fach-ID''s'!$B$4:$D$1000,1,FALSE)),ISNA(VLOOKUP(B1121,'Fach-ID''s'!$C$4:$D$1000,1,FALSE))),"Kurs noch nicht gelistet",IF(AND(ISNA(VLOOKUP(CONCATENATE(VLOOKUP(B1121,'Fach-ID''s'!$B$4:$D$1000,3,FALSE),"-",VLOOKUP(Klausurenliste!F1121,Hilfstabellen!$K$4:$L$103,2,FALSE)),Kurstabelle!$G$3:$G$1327,1,FALSE)),ISNA(VLOOKUP(CONCATENATE(VLOOKUP(B1121,'Fach-ID''s'!$C$4:$D$1000,2,FALSE),"-",VLOOKUP(Klausurenliste!F1121,Hilfstabellen!$K$4:$L$103,2,FALSE)),Kurstabelle!$G$3:$G$1327,1,FALSE))),"Kurs zu dem Professor noch nicht gelistet",IF(ISNA(IF(D1121="",CONCATENATE(VLOOKUP(B1121,'Fach-ID''s'!$B$4:$D$1000,3,FALSE),"-",VLOOKUP(Klausurenliste!F1121,Hilfstabellen!$K$4:$L$103,2,FALSE)),CONCATENATE(VLOOKUP(B1121,'Fach-ID''s'!$B$4:$D$1000,3,FALSE),"-",VLOOKUP(Klausurenliste!F1121,Hilfstabellen!$K$4:$L$103,2,FALSE),"\",D1121))),IF(D1121="",CONCATENATE(VLOOKUP(B1121,'Fach-ID''s'!$C$4:$D$1000,2,FALSE),"-",VLOOKUP(Klausurenliste!F1121,Hilfstabellen!$K$4:$L$103,2,FALSE)),CONCATENATE(VLOOKUP(B1121,'Fach-ID''s'!$C$4:$D$1000,2,FALSE),"-",VLOOKUP(Klausurenliste!F1121,Hilfstabellen!$K$4:$L$103,2,FALSE),"\",D1121)),IF(D1121="",CONCATENATE(VLOOKUP(B1121,'Fach-ID''s'!$B$4:$D$1000,3,FALSE),"-",VLOOKUP(Klausurenliste!F1121,Hilfstabellen!$K$4:$L$103,2,FALSE)),CONCATENATE(VLOOKUP(B1121,'Fach-ID''s'!$B$4:$D$1000,3,FALSE),"-",VLOOKUP(Klausurenliste!F1121,Hilfstabellen!$K$4:$L$103,2,FALSE),"\",D1121))))))</f>
        <v/>
      </c>
      <c r="J1121" s="2"/>
      <c r="K1121" s="8"/>
      <c r="L1121" t="s">
        <v>20</v>
      </c>
    </row>
    <row r="1122" spans="1:12" ht="15.75" hidden="1" x14ac:dyDescent="0.25">
      <c r="A1122" t="str">
        <f t="shared" si="33"/>
        <v/>
      </c>
      <c r="B1122" s="14"/>
      <c r="C1122" s="16"/>
      <c r="D1122" s="14"/>
      <c r="E1122" s="13"/>
      <c r="F1122" s="13"/>
      <c r="G1122" s="13" t="str">
        <f>IF(ISNA(VLOOKUP(B1122,Kurstabelle!$B$3:$G$1327,5,FALSE)),"",VLOOKUP(B1122,Kurstabelle!$B$3:$G$1327,5,FALSE))</f>
        <v/>
      </c>
      <c r="H1122" s="13" t="str">
        <f>IF(ISNA(VLOOKUP(B1122,Kurstabelle!$B$3:$G$1327,4,FALSE)),"",VLOOKUP(B1122,Kurstabelle!$B$3:$G$1327,4,FALSE))</f>
        <v/>
      </c>
      <c r="I1122" s="2" t="str">
        <f>IF(B1122="","",IF(AND(ISNA(VLOOKUP(B1122,'Fach-ID''s'!$B$4:$D$1000,1,FALSE)),ISNA(VLOOKUP(B1122,'Fach-ID''s'!$C$4:$D$1000,1,FALSE))),"Kurs noch nicht gelistet",IF(AND(ISNA(VLOOKUP(CONCATENATE(VLOOKUP(B1122,'Fach-ID''s'!$B$4:$D$1000,3,FALSE),"-",VLOOKUP(Klausurenliste!F1122,Hilfstabellen!$K$4:$L$103,2,FALSE)),Kurstabelle!$G$3:$G$1327,1,FALSE)),ISNA(VLOOKUP(CONCATENATE(VLOOKUP(B1122,'Fach-ID''s'!$C$4:$D$1000,2,FALSE),"-",VLOOKUP(Klausurenliste!F1122,Hilfstabellen!$K$4:$L$103,2,FALSE)),Kurstabelle!$G$3:$G$1327,1,FALSE))),"Kurs zu dem Professor noch nicht gelistet",IF(ISNA(IF(D1122="",CONCATENATE(VLOOKUP(B1122,'Fach-ID''s'!$B$4:$D$1000,3,FALSE),"-",VLOOKUP(Klausurenliste!F1122,Hilfstabellen!$K$4:$L$103,2,FALSE)),CONCATENATE(VLOOKUP(B1122,'Fach-ID''s'!$B$4:$D$1000,3,FALSE),"-",VLOOKUP(Klausurenliste!F1122,Hilfstabellen!$K$4:$L$103,2,FALSE),"\",D1122))),IF(D1122="",CONCATENATE(VLOOKUP(B1122,'Fach-ID''s'!$C$4:$D$1000,2,FALSE),"-",VLOOKUP(Klausurenliste!F1122,Hilfstabellen!$K$4:$L$103,2,FALSE)),CONCATENATE(VLOOKUP(B1122,'Fach-ID''s'!$C$4:$D$1000,2,FALSE),"-",VLOOKUP(Klausurenliste!F1122,Hilfstabellen!$K$4:$L$103,2,FALSE),"\",D1122)),IF(D1122="",CONCATENATE(VLOOKUP(B1122,'Fach-ID''s'!$B$4:$D$1000,3,FALSE),"-",VLOOKUP(Klausurenliste!F1122,Hilfstabellen!$K$4:$L$103,2,FALSE)),CONCATENATE(VLOOKUP(B1122,'Fach-ID''s'!$B$4:$D$1000,3,FALSE),"-",VLOOKUP(Klausurenliste!F1122,Hilfstabellen!$K$4:$L$103,2,FALSE),"\",D1122))))))</f>
        <v/>
      </c>
      <c r="J1122" s="2"/>
      <c r="K1122" s="8"/>
      <c r="L1122" t="s">
        <v>20</v>
      </c>
    </row>
    <row r="1123" spans="1:12" ht="15.75" hidden="1" x14ac:dyDescent="0.25">
      <c r="A1123" t="str">
        <f t="shared" si="33"/>
        <v/>
      </c>
      <c r="B1123" s="14"/>
      <c r="C1123" s="15"/>
      <c r="D1123" s="14"/>
      <c r="E1123" s="13"/>
      <c r="F1123" s="13"/>
      <c r="G1123" s="13" t="str">
        <f>IF(ISNA(VLOOKUP(B1123,Kurstabelle!$B$3:$G$1327,5,FALSE)),"",VLOOKUP(B1123,Kurstabelle!$B$3:$G$1327,5,FALSE))</f>
        <v/>
      </c>
      <c r="H1123" s="13" t="str">
        <f>IF(ISNA(VLOOKUP(B1123,Kurstabelle!$B$3:$G$1327,4,FALSE)),"",VLOOKUP(B1123,Kurstabelle!$B$3:$G$1327,4,FALSE))</f>
        <v/>
      </c>
      <c r="I1123" s="2" t="str">
        <f>IF(B1123="","",IF(AND(ISNA(VLOOKUP(B1123,'Fach-ID''s'!$B$4:$D$1000,1,FALSE)),ISNA(VLOOKUP(B1123,'Fach-ID''s'!$C$4:$D$1000,1,FALSE))),"Kurs noch nicht gelistet",IF(AND(ISNA(VLOOKUP(CONCATENATE(VLOOKUP(B1123,'Fach-ID''s'!$B$4:$D$1000,3,FALSE),"-",VLOOKUP(Klausurenliste!F1123,Hilfstabellen!$K$4:$L$103,2,FALSE)),Kurstabelle!$G$3:$G$1327,1,FALSE)),ISNA(VLOOKUP(CONCATENATE(VLOOKUP(B1123,'Fach-ID''s'!$C$4:$D$1000,2,FALSE),"-",VLOOKUP(Klausurenliste!F1123,Hilfstabellen!$K$4:$L$103,2,FALSE)),Kurstabelle!$G$3:$G$1327,1,FALSE))),"Kurs zu dem Professor noch nicht gelistet",IF(ISNA(IF(D1123="",CONCATENATE(VLOOKUP(B1123,'Fach-ID''s'!$B$4:$D$1000,3,FALSE),"-",VLOOKUP(Klausurenliste!F1123,Hilfstabellen!$K$4:$L$103,2,FALSE)),CONCATENATE(VLOOKUP(B1123,'Fach-ID''s'!$B$4:$D$1000,3,FALSE),"-",VLOOKUP(Klausurenliste!F1123,Hilfstabellen!$K$4:$L$103,2,FALSE),"\",D1123))),IF(D1123="",CONCATENATE(VLOOKUP(B1123,'Fach-ID''s'!$C$4:$D$1000,2,FALSE),"-",VLOOKUP(Klausurenliste!F1123,Hilfstabellen!$K$4:$L$103,2,FALSE)),CONCATENATE(VLOOKUP(B1123,'Fach-ID''s'!$C$4:$D$1000,2,FALSE),"-",VLOOKUP(Klausurenliste!F1123,Hilfstabellen!$K$4:$L$103,2,FALSE),"\",D1123)),IF(D1123="",CONCATENATE(VLOOKUP(B1123,'Fach-ID''s'!$B$4:$D$1000,3,FALSE),"-",VLOOKUP(Klausurenliste!F1123,Hilfstabellen!$K$4:$L$103,2,FALSE)),CONCATENATE(VLOOKUP(B1123,'Fach-ID''s'!$B$4:$D$1000,3,FALSE),"-",VLOOKUP(Klausurenliste!F1123,Hilfstabellen!$K$4:$L$103,2,FALSE),"\",D1123))))))</f>
        <v/>
      </c>
      <c r="J1123" s="2"/>
      <c r="K1123" s="8"/>
      <c r="L1123" t="s">
        <v>20</v>
      </c>
    </row>
    <row r="1124" spans="1:12" ht="15.75" hidden="1" x14ac:dyDescent="0.25">
      <c r="A1124" t="str">
        <f t="shared" si="33"/>
        <v/>
      </c>
      <c r="B1124" s="14"/>
      <c r="C1124" s="15"/>
      <c r="D1124" s="14"/>
      <c r="E1124" s="13"/>
      <c r="F1124" s="13"/>
      <c r="G1124" s="13" t="str">
        <f>IF(ISNA(VLOOKUP(B1124,Kurstabelle!$B$3:$G$1327,5,FALSE)),"",VLOOKUP(B1124,Kurstabelle!$B$3:$G$1327,5,FALSE))</f>
        <v/>
      </c>
      <c r="H1124" s="13" t="str">
        <f>IF(ISNA(VLOOKUP(B1124,Kurstabelle!$B$3:$G$1327,4,FALSE)),"",VLOOKUP(B1124,Kurstabelle!$B$3:$G$1327,4,FALSE))</f>
        <v/>
      </c>
      <c r="I1124" s="2" t="str">
        <f>IF(B1124="","",IF(AND(ISNA(VLOOKUP(B1124,'Fach-ID''s'!$B$4:$D$1000,1,FALSE)),ISNA(VLOOKUP(B1124,'Fach-ID''s'!$C$4:$D$1000,1,FALSE))),"Kurs noch nicht gelistet",IF(AND(ISNA(VLOOKUP(CONCATENATE(VLOOKUP(B1124,'Fach-ID''s'!$B$4:$D$1000,3,FALSE),"-",VLOOKUP(Klausurenliste!F1124,Hilfstabellen!$K$4:$L$103,2,FALSE)),Kurstabelle!$G$3:$G$1327,1,FALSE)),ISNA(VLOOKUP(CONCATENATE(VLOOKUP(B1124,'Fach-ID''s'!$C$4:$D$1000,2,FALSE),"-",VLOOKUP(Klausurenliste!F1124,Hilfstabellen!$K$4:$L$103,2,FALSE)),Kurstabelle!$G$3:$G$1327,1,FALSE))),"Kurs zu dem Professor noch nicht gelistet",IF(ISNA(IF(D1124="",CONCATENATE(VLOOKUP(B1124,'Fach-ID''s'!$B$4:$D$1000,3,FALSE),"-",VLOOKUP(Klausurenliste!F1124,Hilfstabellen!$K$4:$L$103,2,FALSE)),CONCATENATE(VLOOKUP(B1124,'Fach-ID''s'!$B$4:$D$1000,3,FALSE),"-",VLOOKUP(Klausurenliste!F1124,Hilfstabellen!$K$4:$L$103,2,FALSE),"\",D1124))),IF(D1124="",CONCATENATE(VLOOKUP(B1124,'Fach-ID''s'!$C$4:$D$1000,2,FALSE),"-",VLOOKUP(Klausurenliste!F1124,Hilfstabellen!$K$4:$L$103,2,FALSE)),CONCATENATE(VLOOKUP(B1124,'Fach-ID''s'!$C$4:$D$1000,2,FALSE),"-",VLOOKUP(Klausurenliste!F1124,Hilfstabellen!$K$4:$L$103,2,FALSE),"\",D1124)),IF(D1124="",CONCATENATE(VLOOKUP(B1124,'Fach-ID''s'!$B$4:$D$1000,3,FALSE),"-",VLOOKUP(Klausurenliste!F1124,Hilfstabellen!$K$4:$L$103,2,FALSE)),CONCATENATE(VLOOKUP(B1124,'Fach-ID''s'!$B$4:$D$1000,3,FALSE),"-",VLOOKUP(Klausurenliste!F1124,Hilfstabellen!$K$4:$L$103,2,FALSE),"\",D1124))))))</f>
        <v/>
      </c>
      <c r="J1124" s="2"/>
      <c r="K1124" s="8"/>
      <c r="L1124" t="s">
        <v>20</v>
      </c>
    </row>
    <row r="1125" spans="1:12" ht="15.75" hidden="1" x14ac:dyDescent="0.25">
      <c r="A1125" t="str">
        <f t="shared" si="33"/>
        <v/>
      </c>
      <c r="B1125" s="14"/>
      <c r="C1125" s="15"/>
      <c r="D1125" s="14"/>
      <c r="E1125" s="13"/>
      <c r="F1125" s="13"/>
      <c r="G1125" s="13" t="str">
        <f>IF(ISNA(VLOOKUP(B1125,Kurstabelle!$B$3:$G$1327,5,FALSE)),"",VLOOKUP(B1125,Kurstabelle!$B$3:$G$1327,5,FALSE))</f>
        <v/>
      </c>
      <c r="H1125" s="13" t="str">
        <f>IF(ISNA(VLOOKUP(B1125,Kurstabelle!$B$3:$G$1327,4,FALSE)),"",VLOOKUP(B1125,Kurstabelle!$B$3:$G$1327,4,FALSE))</f>
        <v/>
      </c>
      <c r="I1125" s="2" t="str">
        <f>IF(B1125="","",IF(AND(ISNA(VLOOKUP(B1125,'Fach-ID''s'!$B$4:$D$1000,1,FALSE)),ISNA(VLOOKUP(B1125,'Fach-ID''s'!$C$4:$D$1000,1,FALSE))),"Kurs noch nicht gelistet",IF(AND(ISNA(VLOOKUP(CONCATENATE(VLOOKUP(B1125,'Fach-ID''s'!$B$4:$D$1000,3,FALSE),"-",VLOOKUP(Klausurenliste!F1125,Hilfstabellen!$K$4:$L$103,2,FALSE)),Kurstabelle!$G$3:$G$1327,1,FALSE)),ISNA(VLOOKUP(CONCATENATE(VLOOKUP(B1125,'Fach-ID''s'!$C$4:$D$1000,2,FALSE),"-",VLOOKUP(Klausurenliste!F1125,Hilfstabellen!$K$4:$L$103,2,FALSE)),Kurstabelle!$G$3:$G$1327,1,FALSE))),"Kurs zu dem Professor noch nicht gelistet",IF(ISNA(IF(D1125="",CONCATENATE(VLOOKUP(B1125,'Fach-ID''s'!$B$4:$D$1000,3,FALSE),"-",VLOOKUP(Klausurenliste!F1125,Hilfstabellen!$K$4:$L$103,2,FALSE)),CONCATENATE(VLOOKUP(B1125,'Fach-ID''s'!$B$4:$D$1000,3,FALSE),"-",VLOOKUP(Klausurenliste!F1125,Hilfstabellen!$K$4:$L$103,2,FALSE),"\",D1125))),IF(D1125="",CONCATENATE(VLOOKUP(B1125,'Fach-ID''s'!$C$4:$D$1000,2,FALSE),"-",VLOOKUP(Klausurenliste!F1125,Hilfstabellen!$K$4:$L$103,2,FALSE)),CONCATENATE(VLOOKUP(B1125,'Fach-ID''s'!$C$4:$D$1000,2,FALSE),"-",VLOOKUP(Klausurenliste!F1125,Hilfstabellen!$K$4:$L$103,2,FALSE),"\",D1125)),IF(D1125="",CONCATENATE(VLOOKUP(B1125,'Fach-ID''s'!$B$4:$D$1000,3,FALSE),"-",VLOOKUP(Klausurenliste!F1125,Hilfstabellen!$K$4:$L$103,2,FALSE)),CONCATENATE(VLOOKUP(B1125,'Fach-ID''s'!$B$4:$D$1000,3,FALSE),"-",VLOOKUP(Klausurenliste!F1125,Hilfstabellen!$K$4:$L$103,2,FALSE),"\",D1125))))))</f>
        <v/>
      </c>
      <c r="J1125" s="2"/>
      <c r="K1125" s="8"/>
      <c r="L1125" t="s">
        <v>20</v>
      </c>
    </row>
    <row r="1126" spans="1:12" ht="15.75" hidden="1" x14ac:dyDescent="0.25">
      <c r="A1126" t="str">
        <f t="shared" si="33"/>
        <v/>
      </c>
      <c r="B1126" s="14"/>
      <c r="C1126" s="15"/>
      <c r="D1126" s="14"/>
      <c r="E1126" s="13"/>
      <c r="F1126" s="13"/>
      <c r="G1126" s="13" t="str">
        <f>IF(ISNA(VLOOKUP(B1126,Kurstabelle!$B$3:$G$1327,5,FALSE)),"",VLOOKUP(B1126,Kurstabelle!$B$3:$G$1327,5,FALSE))</f>
        <v/>
      </c>
      <c r="H1126" s="13" t="str">
        <f>IF(ISNA(VLOOKUP(B1126,Kurstabelle!$B$3:$G$1327,4,FALSE)),"",VLOOKUP(B1126,Kurstabelle!$B$3:$G$1327,4,FALSE))</f>
        <v/>
      </c>
      <c r="I1126" s="2" t="str">
        <f>IF(B1126="","",IF(AND(ISNA(VLOOKUP(B1126,'Fach-ID''s'!$B$4:$D$1000,1,FALSE)),ISNA(VLOOKUP(B1126,'Fach-ID''s'!$C$4:$D$1000,1,FALSE))),"Kurs noch nicht gelistet",IF(AND(ISNA(VLOOKUP(CONCATENATE(VLOOKUP(B1126,'Fach-ID''s'!$B$4:$D$1000,3,FALSE),"-",VLOOKUP(Klausurenliste!F1126,Hilfstabellen!$K$4:$L$103,2,FALSE)),Kurstabelle!$G$3:$G$1327,1,FALSE)),ISNA(VLOOKUP(CONCATENATE(VLOOKUP(B1126,'Fach-ID''s'!$C$4:$D$1000,2,FALSE),"-",VLOOKUP(Klausurenliste!F1126,Hilfstabellen!$K$4:$L$103,2,FALSE)),Kurstabelle!$G$3:$G$1327,1,FALSE))),"Kurs zu dem Professor noch nicht gelistet",IF(ISNA(IF(D1126="",CONCATENATE(VLOOKUP(B1126,'Fach-ID''s'!$B$4:$D$1000,3,FALSE),"-",VLOOKUP(Klausurenliste!F1126,Hilfstabellen!$K$4:$L$103,2,FALSE)),CONCATENATE(VLOOKUP(B1126,'Fach-ID''s'!$B$4:$D$1000,3,FALSE),"-",VLOOKUP(Klausurenliste!F1126,Hilfstabellen!$K$4:$L$103,2,FALSE),"\",D1126))),IF(D1126="",CONCATENATE(VLOOKUP(B1126,'Fach-ID''s'!$C$4:$D$1000,2,FALSE),"-",VLOOKUP(Klausurenliste!F1126,Hilfstabellen!$K$4:$L$103,2,FALSE)),CONCATENATE(VLOOKUP(B1126,'Fach-ID''s'!$C$4:$D$1000,2,FALSE),"-",VLOOKUP(Klausurenliste!F1126,Hilfstabellen!$K$4:$L$103,2,FALSE),"\",D1126)),IF(D1126="",CONCATENATE(VLOOKUP(B1126,'Fach-ID''s'!$B$4:$D$1000,3,FALSE),"-",VLOOKUP(Klausurenliste!F1126,Hilfstabellen!$K$4:$L$103,2,FALSE)),CONCATENATE(VLOOKUP(B1126,'Fach-ID''s'!$B$4:$D$1000,3,FALSE),"-",VLOOKUP(Klausurenliste!F1126,Hilfstabellen!$K$4:$L$103,2,FALSE),"\",D1126))))))</f>
        <v/>
      </c>
      <c r="J1126" s="2"/>
      <c r="K1126" s="8"/>
      <c r="L1126" t="s">
        <v>20</v>
      </c>
    </row>
    <row r="1127" spans="1:12" ht="15.75" hidden="1" x14ac:dyDescent="0.25">
      <c r="A1127" t="str">
        <f t="shared" si="33"/>
        <v/>
      </c>
      <c r="B1127" s="14"/>
      <c r="C1127" s="16"/>
      <c r="D1127" s="14"/>
      <c r="E1127" s="13"/>
      <c r="F1127" s="13"/>
      <c r="G1127" s="13" t="str">
        <f>IF(ISNA(VLOOKUP(B1127,Kurstabelle!$B$3:$G$1327,5,FALSE)),"",VLOOKUP(B1127,Kurstabelle!$B$3:$G$1327,5,FALSE))</f>
        <v/>
      </c>
      <c r="H1127" s="13" t="str">
        <f>IF(ISNA(VLOOKUP(B1127,Kurstabelle!$B$3:$G$1327,4,FALSE)),"",VLOOKUP(B1127,Kurstabelle!$B$3:$G$1327,4,FALSE))</f>
        <v/>
      </c>
      <c r="I1127" s="2" t="str">
        <f>IF(B1127="","",IF(AND(ISNA(VLOOKUP(B1127,'Fach-ID''s'!$B$4:$D$1000,1,FALSE)),ISNA(VLOOKUP(B1127,'Fach-ID''s'!$C$4:$D$1000,1,FALSE))),"Kurs noch nicht gelistet",IF(AND(ISNA(VLOOKUP(CONCATENATE(VLOOKUP(B1127,'Fach-ID''s'!$B$4:$D$1000,3,FALSE),"-",VLOOKUP(Klausurenliste!F1127,Hilfstabellen!$K$4:$L$103,2,FALSE)),Kurstabelle!$G$3:$G$1327,1,FALSE)),ISNA(VLOOKUP(CONCATENATE(VLOOKUP(B1127,'Fach-ID''s'!$C$4:$D$1000,2,FALSE),"-",VLOOKUP(Klausurenliste!F1127,Hilfstabellen!$K$4:$L$103,2,FALSE)),Kurstabelle!$G$3:$G$1327,1,FALSE))),"Kurs zu dem Professor noch nicht gelistet",IF(ISNA(IF(D1127="",CONCATENATE(VLOOKUP(B1127,'Fach-ID''s'!$B$4:$D$1000,3,FALSE),"-",VLOOKUP(Klausurenliste!F1127,Hilfstabellen!$K$4:$L$103,2,FALSE)),CONCATENATE(VLOOKUP(B1127,'Fach-ID''s'!$B$4:$D$1000,3,FALSE),"-",VLOOKUP(Klausurenliste!F1127,Hilfstabellen!$K$4:$L$103,2,FALSE),"\",D1127))),IF(D1127="",CONCATENATE(VLOOKUP(B1127,'Fach-ID''s'!$C$4:$D$1000,2,FALSE),"-",VLOOKUP(Klausurenliste!F1127,Hilfstabellen!$K$4:$L$103,2,FALSE)),CONCATENATE(VLOOKUP(B1127,'Fach-ID''s'!$C$4:$D$1000,2,FALSE),"-",VLOOKUP(Klausurenliste!F1127,Hilfstabellen!$K$4:$L$103,2,FALSE),"\",D1127)),IF(D1127="",CONCATENATE(VLOOKUP(B1127,'Fach-ID''s'!$B$4:$D$1000,3,FALSE),"-",VLOOKUP(Klausurenliste!F1127,Hilfstabellen!$K$4:$L$103,2,FALSE)),CONCATENATE(VLOOKUP(B1127,'Fach-ID''s'!$B$4:$D$1000,3,FALSE),"-",VLOOKUP(Klausurenliste!F1127,Hilfstabellen!$K$4:$L$103,2,FALSE),"\",D1127))))))</f>
        <v/>
      </c>
      <c r="J1127" s="2"/>
      <c r="K1127" s="8"/>
      <c r="L1127" t="s">
        <v>20</v>
      </c>
    </row>
    <row r="1128" spans="1:12" ht="15.75" hidden="1" x14ac:dyDescent="0.25">
      <c r="A1128" t="str">
        <f t="shared" si="33"/>
        <v/>
      </c>
      <c r="B1128" s="14"/>
      <c r="C1128" s="16"/>
      <c r="D1128" s="14"/>
      <c r="E1128" s="13"/>
      <c r="F1128" s="13"/>
      <c r="G1128" s="13" t="str">
        <f>IF(ISNA(VLOOKUP(B1128,Kurstabelle!$B$3:$G$1327,5,FALSE)),"",VLOOKUP(B1128,Kurstabelle!$B$3:$G$1327,5,FALSE))</f>
        <v/>
      </c>
      <c r="H1128" s="13" t="str">
        <f>IF(ISNA(VLOOKUP(B1128,Kurstabelle!$B$3:$G$1327,4,FALSE)),"",VLOOKUP(B1128,Kurstabelle!$B$3:$G$1327,4,FALSE))</f>
        <v/>
      </c>
      <c r="I1128" s="2" t="str">
        <f>IF(B1128="","",IF(AND(ISNA(VLOOKUP(B1128,'Fach-ID''s'!$B$4:$D$1000,1,FALSE)),ISNA(VLOOKUP(B1128,'Fach-ID''s'!$C$4:$D$1000,1,FALSE))),"Kurs noch nicht gelistet",IF(AND(ISNA(VLOOKUP(CONCATENATE(VLOOKUP(B1128,'Fach-ID''s'!$B$4:$D$1000,3,FALSE),"-",VLOOKUP(Klausurenliste!F1128,Hilfstabellen!$K$4:$L$103,2,FALSE)),Kurstabelle!$G$3:$G$1327,1,FALSE)),ISNA(VLOOKUP(CONCATENATE(VLOOKUP(B1128,'Fach-ID''s'!$C$4:$D$1000,2,FALSE),"-",VLOOKUP(Klausurenliste!F1128,Hilfstabellen!$K$4:$L$103,2,FALSE)),Kurstabelle!$G$3:$G$1327,1,FALSE))),"Kurs zu dem Professor noch nicht gelistet",IF(ISNA(IF(D1128="",CONCATENATE(VLOOKUP(B1128,'Fach-ID''s'!$B$4:$D$1000,3,FALSE),"-",VLOOKUP(Klausurenliste!F1128,Hilfstabellen!$K$4:$L$103,2,FALSE)),CONCATENATE(VLOOKUP(B1128,'Fach-ID''s'!$B$4:$D$1000,3,FALSE),"-",VLOOKUP(Klausurenliste!F1128,Hilfstabellen!$K$4:$L$103,2,FALSE),"\",D1128))),IF(D1128="",CONCATENATE(VLOOKUP(B1128,'Fach-ID''s'!$C$4:$D$1000,2,FALSE),"-",VLOOKUP(Klausurenliste!F1128,Hilfstabellen!$K$4:$L$103,2,FALSE)),CONCATENATE(VLOOKUP(B1128,'Fach-ID''s'!$C$4:$D$1000,2,FALSE),"-",VLOOKUP(Klausurenliste!F1128,Hilfstabellen!$K$4:$L$103,2,FALSE),"\",D1128)),IF(D1128="",CONCATENATE(VLOOKUP(B1128,'Fach-ID''s'!$B$4:$D$1000,3,FALSE),"-",VLOOKUP(Klausurenliste!F1128,Hilfstabellen!$K$4:$L$103,2,FALSE)),CONCATENATE(VLOOKUP(B1128,'Fach-ID''s'!$B$4:$D$1000,3,FALSE),"-",VLOOKUP(Klausurenliste!F1128,Hilfstabellen!$K$4:$L$103,2,FALSE),"\",D1128))))))</f>
        <v/>
      </c>
      <c r="J1128" s="2"/>
      <c r="K1128" s="8"/>
      <c r="L1128" t="s">
        <v>20</v>
      </c>
    </row>
    <row r="1129" spans="1:12" ht="15.75" hidden="1" x14ac:dyDescent="0.25">
      <c r="A1129" t="str">
        <f t="shared" si="33"/>
        <v/>
      </c>
      <c r="B1129" s="14"/>
      <c r="C1129" s="16"/>
      <c r="D1129" s="14"/>
      <c r="E1129" s="13"/>
      <c r="F1129" s="13"/>
      <c r="G1129" s="13" t="str">
        <f>IF(ISNA(VLOOKUP(B1129,Kurstabelle!$B$3:$G$1327,5,FALSE)),"",VLOOKUP(B1129,Kurstabelle!$B$3:$G$1327,5,FALSE))</f>
        <v/>
      </c>
      <c r="H1129" s="13" t="str">
        <f>IF(ISNA(VLOOKUP(B1129,Kurstabelle!$B$3:$G$1327,4,FALSE)),"",VLOOKUP(B1129,Kurstabelle!$B$3:$G$1327,4,FALSE))</f>
        <v/>
      </c>
      <c r="I1129" s="2" t="str">
        <f>IF(B1129="","",IF(AND(ISNA(VLOOKUP(B1129,'Fach-ID''s'!$B$4:$D$1000,1,FALSE)),ISNA(VLOOKUP(B1129,'Fach-ID''s'!$C$4:$D$1000,1,FALSE))),"Kurs noch nicht gelistet",IF(AND(ISNA(VLOOKUP(CONCATENATE(VLOOKUP(B1129,'Fach-ID''s'!$B$4:$D$1000,3,FALSE),"-",VLOOKUP(Klausurenliste!F1129,Hilfstabellen!$K$4:$L$103,2,FALSE)),Kurstabelle!$G$3:$G$1327,1,FALSE)),ISNA(VLOOKUP(CONCATENATE(VLOOKUP(B1129,'Fach-ID''s'!$C$4:$D$1000,2,FALSE),"-",VLOOKUP(Klausurenliste!F1129,Hilfstabellen!$K$4:$L$103,2,FALSE)),Kurstabelle!$G$3:$G$1327,1,FALSE))),"Kurs zu dem Professor noch nicht gelistet",IF(ISNA(IF(D1129="",CONCATENATE(VLOOKUP(B1129,'Fach-ID''s'!$B$4:$D$1000,3,FALSE),"-",VLOOKUP(Klausurenliste!F1129,Hilfstabellen!$K$4:$L$103,2,FALSE)),CONCATENATE(VLOOKUP(B1129,'Fach-ID''s'!$B$4:$D$1000,3,FALSE),"-",VLOOKUP(Klausurenliste!F1129,Hilfstabellen!$K$4:$L$103,2,FALSE),"\",D1129))),IF(D1129="",CONCATENATE(VLOOKUP(B1129,'Fach-ID''s'!$C$4:$D$1000,2,FALSE),"-",VLOOKUP(Klausurenliste!F1129,Hilfstabellen!$K$4:$L$103,2,FALSE)),CONCATENATE(VLOOKUP(B1129,'Fach-ID''s'!$C$4:$D$1000,2,FALSE),"-",VLOOKUP(Klausurenliste!F1129,Hilfstabellen!$K$4:$L$103,2,FALSE),"\",D1129)),IF(D1129="",CONCATENATE(VLOOKUP(B1129,'Fach-ID''s'!$B$4:$D$1000,3,FALSE),"-",VLOOKUP(Klausurenliste!F1129,Hilfstabellen!$K$4:$L$103,2,FALSE)),CONCATENATE(VLOOKUP(B1129,'Fach-ID''s'!$B$4:$D$1000,3,FALSE),"-",VLOOKUP(Klausurenliste!F1129,Hilfstabellen!$K$4:$L$103,2,FALSE),"\",D1129))))))</f>
        <v/>
      </c>
      <c r="J1129" s="2"/>
      <c r="K1129" s="8"/>
      <c r="L1129" t="s">
        <v>20</v>
      </c>
    </row>
    <row r="1130" spans="1:12" ht="15.75" hidden="1" x14ac:dyDescent="0.25">
      <c r="A1130" t="str">
        <f t="shared" si="33"/>
        <v/>
      </c>
      <c r="B1130" s="14"/>
      <c r="C1130" s="16"/>
      <c r="D1130" s="14"/>
      <c r="E1130" s="13"/>
      <c r="F1130" s="13"/>
      <c r="G1130" s="13" t="str">
        <f>IF(ISNA(VLOOKUP(B1130,Kurstabelle!$B$3:$G$1327,5,FALSE)),"",VLOOKUP(B1130,Kurstabelle!$B$3:$G$1327,5,FALSE))</f>
        <v/>
      </c>
      <c r="H1130" s="13" t="str">
        <f>IF(ISNA(VLOOKUP(B1130,Kurstabelle!$B$3:$G$1327,4,FALSE)),"",VLOOKUP(B1130,Kurstabelle!$B$3:$G$1327,4,FALSE))</f>
        <v/>
      </c>
      <c r="I1130" s="2" t="str">
        <f>IF(B1130="","",IF(AND(ISNA(VLOOKUP(B1130,'Fach-ID''s'!$B$4:$D$1000,1,FALSE)),ISNA(VLOOKUP(B1130,'Fach-ID''s'!$C$4:$D$1000,1,FALSE))),"Kurs noch nicht gelistet",IF(AND(ISNA(VLOOKUP(CONCATENATE(VLOOKUP(B1130,'Fach-ID''s'!$B$4:$D$1000,3,FALSE),"-",VLOOKUP(Klausurenliste!F1130,Hilfstabellen!$K$4:$L$103,2,FALSE)),Kurstabelle!$G$3:$G$1327,1,FALSE)),ISNA(VLOOKUP(CONCATENATE(VLOOKUP(B1130,'Fach-ID''s'!$C$4:$D$1000,2,FALSE),"-",VLOOKUP(Klausurenliste!F1130,Hilfstabellen!$K$4:$L$103,2,FALSE)),Kurstabelle!$G$3:$G$1327,1,FALSE))),"Kurs zu dem Professor noch nicht gelistet",IF(ISNA(IF(D1130="",CONCATENATE(VLOOKUP(B1130,'Fach-ID''s'!$B$4:$D$1000,3,FALSE),"-",VLOOKUP(Klausurenliste!F1130,Hilfstabellen!$K$4:$L$103,2,FALSE)),CONCATENATE(VLOOKUP(B1130,'Fach-ID''s'!$B$4:$D$1000,3,FALSE),"-",VLOOKUP(Klausurenliste!F1130,Hilfstabellen!$K$4:$L$103,2,FALSE),"\",D1130))),IF(D1130="",CONCATENATE(VLOOKUP(B1130,'Fach-ID''s'!$C$4:$D$1000,2,FALSE),"-",VLOOKUP(Klausurenliste!F1130,Hilfstabellen!$K$4:$L$103,2,FALSE)),CONCATENATE(VLOOKUP(B1130,'Fach-ID''s'!$C$4:$D$1000,2,FALSE),"-",VLOOKUP(Klausurenliste!F1130,Hilfstabellen!$K$4:$L$103,2,FALSE),"\",D1130)),IF(D1130="",CONCATENATE(VLOOKUP(B1130,'Fach-ID''s'!$B$4:$D$1000,3,FALSE),"-",VLOOKUP(Klausurenliste!F1130,Hilfstabellen!$K$4:$L$103,2,FALSE)),CONCATENATE(VLOOKUP(B1130,'Fach-ID''s'!$B$4:$D$1000,3,FALSE),"-",VLOOKUP(Klausurenliste!F1130,Hilfstabellen!$K$4:$L$103,2,FALSE),"\",D1130))))))</f>
        <v/>
      </c>
      <c r="J1130" s="2"/>
      <c r="K1130" s="8"/>
      <c r="L1130" t="s">
        <v>20</v>
      </c>
    </row>
    <row r="1131" spans="1:12" ht="15.75" hidden="1" x14ac:dyDescent="0.25">
      <c r="A1131" t="str">
        <f t="shared" si="33"/>
        <v/>
      </c>
      <c r="B1131" s="14"/>
      <c r="C1131" s="16"/>
      <c r="D1131" s="14"/>
      <c r="E1131" s="13"/>
      <c r="F1131" s="13"/>
      <c r="G1131" s="13" t="str">
        <f>IF(ISNA(VLOOKUP(B1131,Kurstabelle!$B$3:$G$1327,5,FALSE)),"",VLOOKUP(B1131,Kurstabelle!$B$3:$G$1327,5,FALSE))</f>
        <v/>
      </c>
      <c r="H1131" s="13" t="str">
        <f>IF(ISNA(VLOOKUP(B1131,Kurstabelle!$B$3:$G$1327,4,FALSE)),"",VLOOKUP(B1131,Kurstabelle!$B$3:$G$1327,4,FALSE))</f>
        <v/>
      </c>
      <c r="I1131" s="2" t="str">
        <f>IF(B1131="","",IF(AND(ISNA(VLOOKUP(B1131,'Fach-ID''s'!$B$4:$D$1000,1,FALSE)),ISNA(VLOOKUP(B1131,'Fach-ID''s'!$C$4:$D$1000,1,FALSE))),"Kurs noch nicht gelistet",IF(AND(ISNA(VLOOKUP(CONCATENATE(VLOOKUP(B1131,'Fach-ID''s'!$B$4:$D$1000,3,FALSE),"-",VLOOKUP(Klausurenliste!F1131,Hilfstabellen!$K$4:$L$103,2,FALSE)),Kurstabelle!$G$3:$G$1327,1,FALSE)),ISNA(VLOOKUP(CONCATENATE(VLOOKUP(B1131,'Fach-ID''s'!$C$4:$D$1000,2,FALSE),"-",VLOOKUP(Klausurenliste!F1131,Hilfstabellen!$K$4:$L$103,2,FALSE)),Kurstabelle!$G$3:$G$1327,1,FALSE))),"Kurs zu dem Professor noch nicht gelistet",IF(ISNA(IF(D1131="",CONCATENATE(VLOOKUP(B1131,'Fach-ID''s'!$B$4:$D$1000,3,FALSE),"-",VLOOKUP(Klausurenliste!F1131,Hilfstabellen!$K$4:$L$103,2,FALSE)),CONCATENATE(VLOOKUP(B1131,'Fach-ID''s'!$B$4:$D$1000,3,FALSE),"-",VLOOKUP(Klausurenliste!F1131,Hilfstabellen!$K$4:$L$103,2,FALSE),"\",D1131))),IF(D1131="",CONCATENATE(VLOOKUP(B1131,'Fach-ID''s'!$C$4:$D$1000,2,FALSE),"-",VLOOKUP(Klausurenliste!F1131,Hilfstabellen!$K$4:$L$103,2,FALSE)),CONCATENATE(VLOOKUP(B1131,'Fach-ID''s'!$C$4:$D$1000,2,FALSE),"-",VLOOKUP(Klausurenliste!F1131,Hilfstabellen!$K$4:$L$103,2,FALSE),"\",D1131)),IF(D1131="",CONCATENATE(VLOOKUP(B1131,'Fach-ID''s'!$B$4:$D$1000,3,FALSE),"-",VLOOKUP(Klausurenliste!F1131,Hilfstabellen!$K$4:$L$103,2,FALSE)),CONCATENATE(VLOOKUP(B1131,'Fach-ID''s'!$B$4:$D$1000,3,FALSE),"-",VLOOKUP(Klausurenliste!F1131,Hilfstabellen!$K$4:$L$103,2,FALSE),"\",D1131))))))</f>
        <v/>
      </c>
      <c r="J1131" s="2"/>
      <c r="K1131" s="8"/>
      <c r="L1131" t="s">
        <v>20</v>
      </c>
    </row>
    <row r="1132" spans="1:12" ht="15.75" hidden="1" x14ac:dyDescent="0.25">
      <c r="A1132" t="str">
        <f t="shared" si="33"/>
        <v/>
      </c>
      <c r="B1132" s="14"/>
      <c r="C1132" s="15"/>
      <c r="D1132" s="14"/>
      <c r="E1132" s="13"/>
      <c r="F1132" s="13"/>
      <c r="G1132" s="13" t="str">
        <f>IF(ISNA(VLOOKUP(B1132,Kurstabelle!$B$3:$G$1327,5,FALSE)),"",VLOOKUP(B1132,Kurstabelle!$B$3:$G$1327,5,FALSE))</f>
        <v/>
      </c>
      <c r="H1132" s="13" t="str">
        <f>IF(ISNA(VLOOKUP(B1132,Kurstabelle!$B$3:$G$1327,4,FALSE)),"",VLOOKUP(B1132,Kurstabelle!$B$3:$G$1327,4,FALSE))</f>
        <v/>
      </c>
      <c r="I1132" s="2" t="str">
        <f>IF(B1132="","",IF(AND(ISNA(VLOOKUP(B1132,'Fach-ID''s'!$B$4:$D$1000,1,FALSE)),ISNA(VLOOKUP(B1132,'Fach-ID''s'!$C$4:$D$1000,1,FALSE))),"Kurs noch nicht gelistet",IF(AND(ISNA(VLOOKUP(CONCATENATE(VLOOKUP(B1132,'Fach-ID''s'!$B$4:$D$1000,3,FALSE),"-",VLOOKUP(Klausurenliste!F1132,Hilfstabellen!$K$4:$L$103,2,FALSE)),Kurstabelle!$G$3:$G$1327,1,FALSE)),ISNA(VLOOKUP(CONCATENATE(VLOOKUP(B1132,'Fach-ID''s'!$C$4:$D$1000,2,FALSE),"-",VLOOKUP(Klausurenliste!F1132,Hilfstabellen!$K$4:$L$103,2,FALSE)),Kurstabelle!$G$3:$G$1327,1,FALSE))),"Kurs zu dem Professor noch nicht gelistet",IF(ISNA(IF(D1132="",CONCATENATE(VLOOKUP(B1132,'Fach-ID''s'!$B$4:$D$1000,3,FALSE),"-",VLOOKUP(Klausurenliste!F1132,Hilfstabellen!$K$4:$L$103,2,FALSE)),CONCATENATE(VLOOKUP(B1132,'Fach-ID''s'!$B$4:$D$1000,3,FALSE),"-",VLOOKUP(Klausurenliste!F1132,Hilfstabellen!$K$4:$L$103,2,FALSE),"\",D1132))),IF(D1132="",CONCATENATE(VLOOKUP(B1132,'Fach-ID''s'!$C$4:$D$1000,2,FALSE),"-",VLOOKUP(Klausurenliste!F1132,Hilfstabellen!$K$4:$L$103,2,FALSE)),CONCATENATE(VLOOKUP(B1132,'Fach-ID''s'!$C$4:$D$1000,2,FALSE),"-",VLOOKUP(Klausurenliste!F1132,Hilfstabellen!$K$4:$L$103,2,FALSE),"\",D1132)),IF(D1132="",CONCATENATE(VLOOKUP(B1132,'Fach-ID''s'!$B$4:$D$1000,3,FALSE),"-",VLOOKUP(Klausurenliste!F1132,Hilfstabellen!$K$4:$L$103,2,FALSE)),CONCATENATE(VLOOKUP(B1132,'Fach-ID''s'!$B$4:$D$1000,3,FALSE),"-",VLOOKUP(Klausurenliste!F1132,Hilfstabellen!$K$4:$L$103,2,FALSE),"\",D1132))))))</f>
        <v/>
      </c>
      <c r="J1132" s="2"/>
      <c r="K1132" s="8"/>
      <c r="L1132" t="s">
        <v>20</v>
      </c>
    </row>
    <row r="1133" spans="1:12" ht="15.75" hidden="1" x14ac:dyDescent="0.25">
      <c r="A1133" t="str">
        <f t="shared" si="33"/>
        <v/>
      </c>
      <c r="B1133" s="14"/>
      <c r="C1133" s="15"/>
      <c r="D1133" s="14"/>
      <c r="E1133" s="13"/>
      <c r="F1133" s="13"/>
      <c r="G1133" s="13" t="str">
        <f>IF(ISNA(VLOOKUP(B1133,Kurstabelle!$B$3:$G$1327,5,FALSE)),"",VLOOKUP(B1133,Kurstabelle!$B$3:$G$1327,5,FALSE))</f>
        <v/>
      </c>
      <c r="H1133" s="13" t="str">
        <f>IF(ISNA(VLOOKUP(B1133,Kurstabelle!$B$3:$G$1327,4,FALSE)),"",VLOOKUP(B1133,Kurstabelle!$B$3:$G$1327,4,FALSE))</f>
        <v/>
      </c>
      <c r="I1133" s="2" t="str">
        <f>IF(B1133="","",IF(AND(ISNA(VLOOKUP(B1133,'Fach-ID''s'!$B$4:$D$1000,1,FALSE)),ISNA(VLOOKUP(B1133,'Fach-ID''s'!$C$4:$D$1000,1,FALSE))),"Kurs noch nicht gelistet",IF(AND(ISNA(VLOOKUP(CONCATENATE(VLOOKUP(B1133,'Fach-ID''s'!$B$4:$D$1000,3,FALSE),"-",VLOOKUP(Klausurenliste!F1133,Hilfstabellen!$K$4:$L$103,2,FALSE)),Kurstabelle!$G$3:$G$1327,1,FALSE)),ISNA(VLOOKUP(CONCATENATE(VLOOKUP(B1133,'Fach-ID''s'!$C$4:$D$1000,2,FALSE),"-",VLOOKUP(Klausurenliste!F1133,Hilfstabellen!$K$4:$L$103,2,FALSE)),Kurstabelle!$G$3:$G$1327,1,FALSE))),"Kurs zu dem Professor noch nicht gelistet",IF(ISNA(IF(D1133="",CONCATENATE(VLOOKUP(B1133,'Fach-ID''s'!$B$4:$D$1000,3,FALSE),"-",VLOOKUP(Klausurenliste!F1133,Hilfstabellen!$K$4:$L$103,2,FALSE)),CONCATENATE(VLOOKUP(B1133,'Fach-ID''s'!$B$4:$D$1000,3,FALSE),"-",VLOOKUP(Klausurenliste!F1133,Hilfstabellen!$K$4:$L$103,2,FALSE),"\",D1133))),IF(D1133="",CONCATENATE(VLOOKUP(B1133,'Fach-ID''s'!$C$4:$D$1000,2,FALSE),"-",VLOOKUP(Klausurenliste!F1133,Hilfstabellen!$K$4:$L$103,2,FALSE)),CONCATENATE(VLOOKUP(B1133,'Fach-ID''s'!$C$4:$D$1000,2,FALSE),"-",VLOOKUP(Klausurenliste!F1133,Hilfstabellen!$K$4:$L$103,2,FALSE),"\",D1133)),IF(D1133="",CONCATENATE(VLOOKUP(B1133,'Fach-ID''s'!$B$4:$D$1000,3,FALSE),"-",VLOOKUP(Klausurenliste!F1133,Hilfstabellen!$K$4:$L$103,2,FALSE)),CONCATENATE(VLOOKUP(B1133,'Fach-ID''s'!$B$4:$D$1000,3,FALSE),"-",VLOOKUP(Klausurenliste!F1133,Hilfstabellen!$K$4:$L$103,2,FALSE),"\",D1133))))))</f>
        <v/>
      </c>
      <c r="J1133" s="2"/>
      <c r="K1133" s="8"/>
      <c r="L1133" t="s">
        <v>20</v>
      </c>
    </row>
    <row r="1134" spans="1:12" ht="15.75" hidden="1" x14ac:dyDescent="0.25">
      <c r="A1134" t="str">
        <f t="shared" si="33"/>
        <v/>
      </c>
      <c r="B1134" s="14"/>
      <c r="C1134" s="15"/>
      <c r="D1134" s="14"/>
      <c r="E1134" s="13"/>
      <c r="F1134" s="13"/>
      <c r="G1134" s="13" t="str">
        <f>IF(ISNA(VLOOKUP(B1134,Kurstabelle!$B$3:$G$1327,5,FALSE)),"",VLOOKUP(B1134,Kurstabelle!$B$3:$G$1327,5,FALSE))</f>
        <v/>
      </c>
      <c r="H1134" s="13" t="str">
        <f>IF(ISNA(VLOOKUP(B1134,Kurstabelle!$B$3:$G$1327,4,FALSE)),"",VLOOKUP(B1134,Kurstabelle!$B$3:$G$1327,4,FALSE))</f>
        <v/>
      </c>
      <c r="I1134" s="2" t="str">
        <f>IF(B1134="","",IF(AND(ISNA(VLOOKUP(B1134,'Fach-ID''s'!$B$4:$D$1000,1,FALSE)),ISNA(VLOOKUP(B1134,'Fach-ID''s'!$C$4:$D$1000,1,FALSE))),"Kurs noch nicht gelistet",IF(AND(ISNA(VLOOKUP(CONCATENATE(VLOOKUP(B1134,'Fach-ID''s'!$B$4:$D$1000,3,FALSE),"-",VLOOKUP(Klausurenliste!F1134,Hilfstabellen!$K$4:$L$103,2,FALSE)),Kurstabelle!$G$3:$G$1327,1,FALSE)),ISNA(VLOOKUP(CONCATENATE(VLOOKUP(B1134,'Fach-ID''s'!$C$4:$D$1000,2,FALSE),"-",VLOOKUP(Klausurenliste!F1134,Hilfstabellen!$K$4:$L$103,2,FALSE)),Kurstabelle!$G$3:$G$1327,1,FALSE))),"Kurs zu dem Professor noch nicht gelistet",IF(ISNA(IF(D1134="",CONCATENATE(VLOOKUP(B1134,'Fach-ID''s'!$B$4:$D$1000,3,FALSE),"-",VLOOKUP(Klausurenliste!F1134,Hilfstabellen!$K$4:$L$103,2,FALSE)),CONCATENATE(VLOOKUP(B1134,'Fach-ID''s'!$B$4:$D$1000,3,FALSE),"-",VLOOKUP(Klausurenliste!F1134,Hilfstabellen!$K$4:$L$103,2,FALSE),"\",D1134))),IF(D1134="",CONCATENATE(VLOOKUP(B1134,'Fach-ID''s'!$C$4:$D$1000,2,FALSE),"-",VLOOKUP(Klausurenliste!F1134,Hilfstabellen!$K$4:$L$103,2,FALSE)),CONCATENATE(VLOOKUP(B1134,'Fach-ID''s'!$C$4:$D$1000,2,FALSE),"-",VLOOKUP(Klausurenliste!F1134,Hilfstabellen!$K$4:$L$103,2,FALSE),"\",D1134)),IF(D1134="",CONCATENATE(VLOOKUP(B1134,'Fach-ID''s'!$B$4:$D$1000,3,FALSE),"-",VLOOKUP(Klausurenliste!F1134,Hilfstabellen!$K$4:$L$103,2,FALSE)),CONCATENATE(VLOOKUP(B1134,'Fach-ID''s'!$B$4:$D$1000,3,FALSE),"-",VLOOKUP(Klausurenliste!F1134,Hilfstabellen!$K$4:$L$103,2,FALSE),"\",D1134))))))</f>
        <v/>
      </c>
      <c r="J1134" s="2"/>
      <c r="K1134" s="8"/>
      <c r="L1134" t="s">
        <v>20</v>
      </c>
    </row>
    <row r="1135" spans="1:12" ht="15.75" hidden="1" x14ac:dyDescent="0.25">
      <c r="A1135" t="str">
        <f t="shared" si="33"/>
        <v/>
      </c>
      <c r="B1135" s="14"/>
      <c r="C1135" s="15"/>
      <c r="D1135" s="14"/>
      <c r="E1135" s="13"/>
      <c r="F1135" s="13"/>
      <c r="G1135" s="13" t="str">
        <f>IF(ISNA(VLOOKUP(B1135,Kurstabelle!$B$3:$G$1327,5,FALSE)),"",VLOOKUP(B1135,Kurstabelle!$B$3:$G$1327,5,FALSE))</f>
        <v/>
      </c>
      <c r="H1135" s="13" t="str">
        <f>IF(ISNA(VLOOKUP(B1135,Kurstabelle!$B$3:$G$1327,4,FALSE)),"",VLOOKUP(B1135,Kurstabelle!$B$3:$G$1327,4,FALSE))</f>
        <v/>
      </c>
      <c r="I1135" s="2" t="str">
        <f>IF(B1135="","",IF(AND(ISNA(VLOOKUP(B1135,'Fach-ID''s'!$B$4:$D$1000,1,FALSE)),ISNA(VLOOKUP(B1135,'Fach-ID''s'!$C$4:$D$1000,1,FALSE))),"Kurs noch nicht gelistet",IF(AND(ISNA(VLOOKUP(CONCATENATE(VLOOKUP(B1135,'Fach-ID''s'!$B$4:$D$1000,3,FALSE),"-",VLOOKUP(Klausurenliste!F1135,Hilfstabellen!$K$4:$L$103,2,FALSE)),Kurstabelle!$G$3:$G$1327,1,FALSE)),ISNA(VLOOKUP(CONCATENATE(VLOOKUP(B1135,'Fach-ID''s'!$C$4:$D$1000,2,FALSE),"-",VLOOKUP(Klausurenliste!F1135,Hilfstabellen!$K$4:$L$103,2,FALSE)),Kurstabelle!$G$3:$G$1327,1,FALSE))),"Kurs zu dem Professor noch nicht gelistet",IF(ISNA(IF(D1135="",CONCATENATE(VLOOKUP(B1135,'Fach-ID''s'!$B$4:$D$1000,3,FALSE),"-",VLOOKUP(Klausurenliste!F1135,Hilfstabellen!$K$4:$L$103,2,FALSE)),CONCATENATE(VLOOKUP(B1135,'Fach-ID''s'!$B$4:$D$1000,3,FALSE),"-",VLOOKUP(Klausurenliste!F1135,Hilfstabellen!$K$4:$L$103,2,FALSE),"\",D1135))),IF(D1135="",CONCATENATE(VLOOKUP(B1135,'Fach-ID''s'!$C$4:$D$1000,2,FALSE),"-",VLOOKUP(Klausurenliste!F1135,Hilfstabellen!$K$4:$L$103,2,FALSE)),CONCATENATE(VLOOKUP(B1135,'Fach-ID''s'!$C$4:$D$1000,2,FALSE),"-",VLOOKUP(Klausurenliste!F1135,Hilfstabellen!$K$4:$L$103,2,FALSE),"\",D1135)),IF(D1135="",CONCATENATE(VLOOKUP(B1135,'Fach-ID''s'!$B$4:$D$1000,3,FALSE),"-",VLOOKUP(Klausurenliste!F1135,Hilfstabellen!$K$4:$L$103,2,FALSE)),CONCATENATE(VLOOKUP(B1135,'Fach-ID''s'!$B$4:$D$1000,3,FALSE),"-",VLOOKUP(Klausurenliste!F1135,Hilfstabellen!$K$4:$L$103,2,FALSE),"\",D1135))))))</f>
        <v/>
      </c>
      <c r="J1135" s="2"/>
      <c r="K1135" s="8"/>
      <c r="L1135" t="s">
        <v>20</v>
      </c>
    </row>
    <row r="1136" spans="1:12" ht="15.75" hidden="1" x14ac:dyDescent="0.25">
      <c r="A1136" t="str">
        <f t="shared" si="33"/>
        <v/>
      </c>
      <c r="B1136" s="14"/>
      <c r="C1136" s="16"/>
      <c r="D1136" s="14"/>
      <c r="E1136" s="13"/>
      <c r="F1136" s="13"/>
      <c r="G1136" s="13" t="str">
        <f>IF(ISNA(VLOOKUP(B1136,Kurstabelle!$B$3:$G$1327,5,FALSE)),"",VLOOKUP(B1136,Kurstabelle!$B$3:$G$1327,5,FALSE))</f>
        <v/>
      </c>
      <c r="H1136" s="13" t="str">
        <f>IF(ISNA(VLOOKUP(B1136,Kurstabelle!$B$3:$G$1327,4,FALSE)),"",VLOOKUP(B1136,Kurstabelle!$B$3:$G$1327,4,FALSE))</f>
        <v/>
      </c>
      <c r="I1136" s="2" t="str">
        <f>IF(B1136="","",IF(AND(ISNA(VLOOKUP(B1136,'Fach-ID''s'!$B$4:$D$1000,1,FALSE)),ISNA(VLOOKUP(B1136,'Fach-ID''s'!$C$4:$D$1000,1,FALSE))),"Kurs noch nicht gelistet",IF(AND(ISNA(VLOOKUP(CONCATENATE(VLOOKUP(B1136,'Fach-ID''s'!$B$4:$D$1000,3,FALSE),"-",VLOOKUP(Klausurenliste!F1136,Hilfstabellen!$K$4:$L$103,2,FALSE)),Kurstabelle!$G$3:$G$1327,1,FALSE)),ISNA(VLOOKUP(CONCATENATE(VLOOKUP(B1136,'Fach-ID''s'!$C$4:$D$1000,2,FALSE),"-",VLOOKUP(Klausurenliste!F1136,Hilfstabellen!$K$4:$L$103,2,FALSE)),Kurstabelle!$G$3:$G$1327,1,FALSE))),"Kurs zu dem Professor noch nicht gelistet",IF(ISNA(IF(D1136="",CONCATENATE(VLOOKUP(B1136,'Fach-ID''s'!$B$4:$D$1000,3,FALSE),"-",VLOOKUP(Klausurenliste!F1136,Hilfstabellen!$K$4:$L$103,2,FALSE)),CONCATENATE(VLOOKUP(B1136,'Fach-ID''s'!$B$4:$D$1000,3,FALSE),"-",VLOOKUP(Klausurenliste!F1136,Hilfstabellen!$K$4:$L$103,2,FALSE),"\",D1136))),IF(D1136="",CONCATENATE(VLOOKUP(B1136,'Fach-ID''s'!$C$4:$D$1000,2,FALSE),"-",VLOOKUP(Klausurenliste!F1136,Hilfstabellen!$K$4:$L$103,2,FALSE)),CONCATENATE(VLOOKUP(B1136,'Fach-ID''s'!$C$4:$D$1000,2,FALSE),"-",VLOOKUP(Klausurenliste!F1136,Hilfstabellen!$K$4:$L$103,2,FALSE),"\",D1136)),IF(D1136="",CONCATENATE(VLOOKUP(B1136,'Fach-ID''s'!$B$4:$D$1000,3,FALSE),"-",VLOOKUP(Klausurenliste!F1136,Hilfstabellen!$K$4:$L$103,2,FALSE)),CONCATENATE(VLOOKUP(B1136,'Fach-ID''s'!$B$4:$D$1000,3,FALSE),"-",VLOOKUP(Klausurenliste!F1136,Hilfstabellen!$K$4:$L$103,2,FALSE),"\",D1136))))))</f>
        <v/>
      </c>
      <c r="J1136" s="2"/>
      <c r="K1136" s="8"/>
      <c r="L1136" t="s">
        <v>20</v>
      </c>
    </row>
    <row r="1137" spans="1:12" ht="15.75" hidden="1" x14ac:dyDescent="0.25">
      <c r="A1137" t="str">
        <f t="shared" si="33"/>
        <v/>
      </c>
      <c r="B1137" s="14"/>
      <c r="C1137" s="16"/>
      <c r="D1137" s="14"/>
      <c r="E1137" s="13"/>
      <c r="F1137" s="13"/>
      <c r="G1137" s="13" t="str">
        <f>IF(ISNA(VLOOKUP(B1137,Kurstabelle!$B$3:$G$1327,5,FALSE)),"",VLOOKUP(B1137,Kurstabelle!$B$3:$G$1327,5,FALSE))</f>
        <v/>
      </c>
      <c r="H1137" s="13" t="str">
        <f>IF(ISNA(VLOOKUP(B1137,Kurstabelle!$B$3:$G$1327,4,FALSE)),"",VLOOKUP(B1137,Kurstabelle!$B$3:$G$1327,4,FALSE))</f>
        <v/>
      </c>
      <c r="I1137" s="2" t="str">
        <f>IF(B1137="","",IF(AND(ISNA(VLOOKUP(B1137,'Fach-ID''s'!$B$4:$D$1000,1,FALSE)),ISNA(VLOOKUP(B1137,'Fach-ID''s'!$C$4:$D$1000,1,FALSE))),"Kurs noch nicht gelistet",IF(AND(ISNA(VLOOKUP(CONCATENATE(VLOOKUP(B1137,'Fach-ID''s'!$B$4:$D$1000,3,FALSE),"-",VLOOKUP(Klausurenliste!F1137,Hilfstabellen!$K$4:$L$103,2,FALSE)),Kurstabelle!$G$3:$G$1327,1,FALSE)),ISNA(VLOOKUP(CONCATENATE(VLOOKUP(B1137,'Fach-ID''s'!$C$4:$D$1000,2,FALSE),"-",VLOOKUP(Klausurenliste!F1137,Hilfstabellen!$K$4:$L$103,2,FALSE)),Kurstabelle!$G$3:$G$1327,1,FALSE))),"Kurs zu dem Professor noch nicht gelistet",IF(ISNA(IF(D1137="",CONCATENATE(VLOOKUP(B1137,'Fach-ID''s'!$B$4:$D$1000,3,FALSE),"-",VLOOKUP(Klausurenliste!F1137,Hilfstabellen!$K$4:$L$103,2,FALSE)),CONCATENATE(VLOOKUP(B1137,'Fach-ID''s'!$B$4:$D$1000,3,FALSE),"-",VLOOKUP(Klausurenliste!F1137,Hilfstabellen!$K$4:$L$103,2,FALSE),"\",D1137))),IF(D1137="",CONCATENATE(VLOOKUP(B1137,'Fach-ID''s'!$C$4:$D$1000,2,FALSE),"-",VLOOKUP(Klausurenliste!F1137,Hilfstabellen!$K$4:$L$103,2,FALSE)),CONCATENATE(VLOOKUP(B1137,'Fach-ID''s'!$C$4:$D$1000,2,FALSE),"-",VLOOKUP(Klausurenliste!F1137,Hilfstabellen!$K$4:$L$103,2,FALSE),"\",D1137)),IF(D1137="",CONCATENATE(VLOOKUP(B1137,'Fach-ID''s'!$B$4:$D$1000,3,FALSE),"-",VLOOKUP(Klausurenliste!F1137,Hilfstabellen!$K$4:$L$103,2,FALSE)),CONCATENATE(VLOOKUP(B1137,'Fach-ID''s'!$B$4:$D$1000,3,FALSE),"-",VLOOKUP(Klausurenliste!F1137,Hilfstabellen!$K$4:$L$103,2,FALSE),"\",D1137))))))</f>
        <v/>
      </c>
      <c r="J1137" s="2"/>
      <c r="K1137" s="8"/>
      <c r="L1137" t="s">
        <v>20</v>
      </c>
    </row>
    <row r="1138" spans="1:12" ht="15.75" hidden="1" x14ac:dyDescent="0.25">
      <c r="A1138" t="str">
        <f t="shared" si="33"/>
        <v/>
      </c>
      <c r="B1138" s="14"/>
      <c r="C1138" s="16"/>
      <c r="D1138" s="14"/>
      <c r="E1138" s="13"/>
      <c r="F1138" s="13"/>
      <c r="G1138" s="13" t="str">
        <f>IF(ISNA(VLOOKUP(B1138,Kurstabelle!$B$3:$G$1327,5,FALSE)),"",VLOOKUP(B1138,Kurstabelle!$B$3:$G$1327,5,FALSE))</f>
        <v/>
      </c>
      <c r="H1138" s="13" t="str">
        <f>IF(ISNA(VLOOKUP(B1138,Kurstabelle!$B$3:$G$1327,4,FALSE)),"",VLOOKUP(B1138,Kurstabelle!$B$3:$G$1327,4,FALSE))</f>
        <v/>
      </c>
      <c r="I1138" s="2" t="str">
        <f>IF(B1138="","",IF(AND(ISNA(VLOOKUP(B1138,'Fach-ID''s'!$B$4:$D$1000,1,FALSE)),ISNA(VLOOKUP(B1138,'Fach-ID''s'!$C$4:$D$1000,1,FALSE))),"Kurs noch nicht gelistet",IF(AND(ISNA(VLOOKUP(CONCATENATE(VLOOKUP(B1138,'Fach-ID''s'!$B$4:$D$1000,3,FALSE),"-",VLOOKUP(Klausurenliste!F1138,Hilfstabellen!$K$4:$L$103,2,FALSE)),Kurstabelle!$G$3:$G$1327,1,FALSE)),ISNA(VLOOKUP(CONCATENATE(VLOOKUP(B1138,'Fach-ID''s'!$C$4:$D$1000,2,FALSE),"-",VLOOKUP(Klausurenliste!F1138,Hilfstabellen!$K$4:$L$103,2,FALSE)),Kurstabelle!$G$3:$G$1327,1,FALSE))),"Kurs zu dem Professor noch nicht gelistet",IF(ISNA(IF(D1138="",CONCATENATE(VLOOKUP(B1138,'Fach-ID''s'!$B$4:$D$1000,3,FALSE),"-",VLOOKUP(Klausurenliste!F1138,Hilfstabellen!$K$4:$L$103,2,FALSE)),CONCATENATE(VLOOKUP(B1138,'Fach-ID''s'!$B$4:$D$1000,3,FALSE),"-",VLOOKUP(Klausurenliste!F1138,Hilfstabellen!$K$4:$L$103,2,FALSE),"\",D1138))),IF(D1138="",CONCATENATE(VLOOKUP(B1138,'Fach-ID''s'!$C$4:$D$1000,2,FALSE),"-",VLOOKUP(Klausurenliste!F1138,Hilfstabellen!$K$4:$L$103,2,FALSE)),CONCATENATE(VLOOKUP(B1138,'Fach-ID''s'!$C$4:$D$1000,2,FALSE),"-",VLOOKUP(Klausurenliste!F1138,Hilfstabellen!$K$4:$L$103,2,FALSE),"\",D1138)),IF(D1138="",CONCATENATE(VLOOKUP(B1138,'Fach-ID''s'!$B$4:$D$1000,3,FALSE),"-",VLOOKUP(Klausurenliste!F1138,Hilfstabellen!$K$4:$L$103,2,FALSE)),CONCATENATE(VLOOKUP(B1138,'Fach-ID''s'!$B$4:$D$1000,3,FALSE),"-",VLOOKUP(Klausurenliste!F1138,Hilfstabellen!$K$4:$L$103,2,FALSE),"\",D1138))))))</f>
        <v/>
      </c>
      <c r="J1138" s="2"/>
      <c r="K1138" s="8"/>
      <c r="L1138" t="s">
        <v>20</v>
      </c>
    </row>
    <row r="1139" spans="1:12" ht="15.75" hidden="1" x14ac:dyDescent="0.25">
      <c r="A1139" t="str">
        <f t="shared" si="33"/>
        <v/>
      </c>
      <c r="B1139" s="14"/>
      <c r="C1139" s="16"/>
      <c r="D1139" s="14"/>
      <c r="E1139" s="13"/>
      <c r="F1139" s="13"/>
      <c r="G1139" s="13" t="str">
        <f>IF(ISNA(VLOOKUP(B1139,Kurstabelle!$B$3:$G$1327,5,FALSE)),"",VLOOKUP(B1139,Kurstabelle!$B$3:$G$1327,5,FALSE))</f>
        <v/>
      </c>
      <c r="H1139" s="13" t="str">
        <f>IF(ISNA(VLOOKUP(B1139,Kurstabelle!$B$3:$G$1327,4,FALSE)),"",VLOOKUP(B1139,Kurstabelle!$B$3:$G$1327,4,FALSE))</f>
        <v/>
      </c>
      <c r="I1139" s="2" t="str">
        <f>IF(B1139="","",IF(AND(ISNA(VLOOKUP(B1139,'Fach-ID''s'!$B$4:$D$1000,1,FALSE)),ISNA(VLOOKUP(B1139,'Fach-ID''s'!$C$4:$D$1000,1,FALSE))),"Kurs noch nicht gelistet",IF(AND(ISNA(VLOOKUP(CONCATENATE(VLOOKUP(B1139,'Fach-ID''s'!$B$4:$D$1000,3,FALSE),"-",VLOOKUP(Klausurenliste!F1139,Hilfstabellen!$K$4:$L$103,2,FALSE)),Kurstabelle!$G$3:$G$1327,1,FALSE)),ISNA(VLOOKUP(CONCATENATE(VLOOKUP(B1139,'Fach-ID''s'!$C$4:$D$1000,2,FALSE),"-",VLOOKUP(Klausurenliste!F1139,Hilfstabellen!$K$4:$L$103,2,FALSE)),Kurstabelle!$G$3:$G$1327,1,FALSE))),"Kurs zu dem Professor noch nicht gelistet",IF(ISNA(IF(D1139="",CONCATENATE(VLOOKUP(B1139,'Fach-ID''s'!$B$4:$D$1000,3,FALSE),"-",VLOOKUP(Klausurenliste!F1139,Hilfstabellen!$K$4:$L$103,2,FALSE)),CONCATENATE(VLOOKUP(B1139,'Fach-ID''s'!$B$4:$D$1000,3,FALSE),"-",VLOOKUP(Klausurenliste!F1139,Hilfstabellen!$K$4:$L$103,2,FALSE),"\",D1139))),IF(D1139="",CONCATENATE(VLOOKUP(B1139,'Fach-ID''s'!$C$4:$D$1000,2,FALSE),"-",VLOOKUP(Klausurenliste!F1139,Hilfstabellen!$K$4:$L$103,2,FALSE)),CONCATENATE(VLOOKUP(B1139,'Fach-ID''s'!$C$4:$D$1000,2,FALSE),"-",VLOOKUP(Klausurenliste!F1139,Hilfstabellen!$K$4:$L$103,2,FALSE),"\",D1139)),IF(D1139="",CONCATENATE(VLOOKUP(B1139,'Fach-ID''s'!$B$4:$D$1000,3,FALSE),"-",VLOOKUP(Klausurenliste!F1139,Hilfstabellen!$K$4:$L$103,2,FALSE)),CONCATENATE(VLOOKUP(B1139,'Fach-ID''s'!$B$4:$D$1000,3,FALSE),"-",VLOOKUP(Klausurenliste!F1139,Hilfstabellen!$K$4:$L$103,2,FALSE),"\",D1139))))))</f>
        <v/>
      </c>
      <c r="J1139" s="2"/>
      <c r="K1139" s="8"/>
      <c r="L1139" t="s">
        <v>20</v>
      </c>
    </row>
    <row r="1140" spans="1:12" ht="15.75" hidden="1" x14ac:dyDescent="0.25">
      <c r="A1140" t="str">
        <f t="shared" si="33"/>
        <v/>
      </c>
      <c r="B1140" s="14"/>
      <c r="C1140" s="16"/>
      <c r="D1140" s="14"/>
      <c r="E1140" s="13"/>
      <c r="F1140" s="13"/>
      <c r="G1140" s="13" t="str">
        <f>IF(ISNA(VLOOKUP(B1140,Kurstabelle!$B$3:$G$1327,5,FALSE)),"",VLOOKUP(B1140,Kurstabelle!$B$3:$G$1327,5,FALSE))</f>
        <v/>
      </c>
      <c r="H1140" s="13" t="str">
        <f>IF(ISNA(VLOOKUP(B1140,Kurstabelle!$B$3:$G$1327,4,FALSE)),"",VLOOKUP(B1140,Kurstabelle!$B$3:$G$1327,4,FALSE))</f>
        <v/>
      </c>
      <c r="I1140" s="2" t="str">
        <f>IF(B1140="","",IF(AND(ISNA(VLOOKUP(B1140,'Fach-ID''s'!$B$4:$D$1000,1,FALSE)),ISNA(VLOOKUP(B1140,'Fach-ID''s'!$C$4:$D$1000,1,FALSE))),"Kurs noch nicht gelistet",IF(AND(ISNA(VLOOKUP(CONCATENATE(VLOOKUP(B1140,'Fach-ID''s'!$B$4:$D$1000,3,FALSE),"-",VLOOKUP(Klausurenliste!F1140,Hilfstabellen!$K$4:$L$103,2,FALSE)),Kurstabelle!$G$3:$G$1327,1,FALSE)),ISNA(VLOOKUP(CONCATENATE(VLOOKUP(B1140,'Fach-ID''s'!$C$4:$D$1000,2,FALSE),"-",VLOOKUP(Klausurenliste!F1140,Hilfstabellen!$K$4:$L$103,2,FALSE)),Kurstabelle!$G$3:$G$1327,1,FALSE))),"Kurs zu dem Professor noch nicht gelistet",IF(ISNA(IF(D1140="",CONCATENATE(VLOOKUP(B1140,'Fach-ID''s'!$B$4:$D$1000,3,FALSE),"-",VLOOKUP(Klausurenliste!F1140,Hilfstabellen!$K$4:$L$103,2,FALSE)),CONCATENATE(VLOOKUP(B1140,'Fach-ID''s'!$B$4:$D$1000,3,FALSE),"-",VLOOKUP(Klausurenliste!F1140,Hilfstabellen!$K$4:$L$103,2,FALSE),"\",D1140))),IF(D1140="",CONCATENATE(VLOOKUP(B1140,'Fach-ID''s'!$C$4:$D$1000,2,FALSE),"-",VLOOKUP(Klausurenliste!F1140,Hilfstabellen!$K$4:$L$103,2,FALSE)),CONCATENATE(VLOOKUP(B1140,'Fach-ID''s'!$C$4:$D$1000,2,FALSE),"-",VLOOKUP(Klausurenliste!F1140,Hilfstabellen!$K$4:$L$103,2,FALSE),"\",D1140)),IF(D1140="",CONCATENATE(VLOOKUP(B1140,'Fach-ID''s'!$B$4:$D$1000,3,FALSE),"-",VLOOKUP(Klausurenliste!F1140,Hilfstabellen!$K$4:$L$103,2,FALSE)),CONCATENATE(VLOOKUP(B1140,'Fach-ID''s'!$B$4:$D$1000,3,FALSE),"-",VLOOKUP(Klausurenliste!F1140,Hilfstabellen!$K$4:$L$103,2,FALSE),"\",D1140))))))</f>
        <v/>
      </c>
      <c r="J1140" s="2"/>
      <c r="K1140" s="8"/>
      <c r="L1140" t="s">
        <v>20</v>
      </c>
    </row>
    <row r="1141" spans="1:12" ht="15.75" hidden="1" x14ac:dyDescent="0.25">
      <c r="A1141" t="str">
        <f t="shared" si="33"/>
        <v/>
      </c>
      <c r="B1141" s="14"/>
      <c r="C1141" s="15"/>
      <c r="D1141" s="14"/>
      <c r="E1141" s="13"/>
      <c r="F1141" s="13"/>
      <c r="G1141" s="13" t="str">
        <f>IF(ISNA(VLOOKUP(B1141,Kurstabelle!$B$3:$G$1327,5,FALSE)),"",VLOOKUP(B1141,Kurstabelle!$B$3:$G$1327,5,FALSE))</f>
        <v/>
      </c>
      <c r="H1141" s="13" t="str">
        <f>IF(ISNA(VLOOKUP(B1141,Kurstabelle!$B$3:$G$1327,4,FALSE)),"",VLOOKUP(B1141,Kurstabelle!$B$3:$G$1327,4,FALSE))</f>
        <v/>
      </c>
      <c r="I1141" s="2" t="str">
        <f>IF(B1141="","",IF(AND(ISNA(VLOOKUP(B1141,'Fach-ID''s'!$B$4:$D$1000,1,FALSE)),ISNA(VLOOKUP(B1141,'Fach-ID''s'!$C$4:$D$1000,1,FALSE))),"Kurs noch nicht gelistet",IF(AND(ISNA(VLOOKUP(CONCATENATE(VLOOKUP(B1141,'Fach-ID''s'!$B$4:$D$1000,3,FALSE),"-",VLOOKUP(Klausurenliste!F1141,Hilfstabellen!$K$4:$L$103,2,FALSE)),Kurstabelle!$G$3:$G$1327,1,FALSE)),ISNA(VLOOKUP(CONCATENATE(VLOOKUP(B1141,'Fach-ID''s'!$C$4:$D$1000,2,FALSE),"-",VLOOKUP(Klausurenliste!F1141,Hilfstabellen!$K$4:$L$103,2,FALSE)),Kurstabelle!$G$3:$G$1327,1,FALSE))),"Kurs zu dem Professor noch nicht gelistet",IF(ISNA(IF(D1141="",CONCATENATE(VLOOKUP(B1141,'Fach-ID''s'!$B$4:$D$1000,3,FALSE),"-",VLOOKUP(Klausurenliste!F1141,Hilfstabellen!$K$4:$L$103,2,FALSE)),CONCATENATE(VLOOKUP(B1141,'Fach-ID''s'!$B$4:$D$1000,3,FALSE),"-",VLOOKUP(Klausurenliste!F1141,Hilfstabellen!$K$4:$L$103,2,FALSE),"\",D1141))),IF(D1141="",CONCATENATE(VLOOKUP(B1141,'Fach-ID''s'!$C$4:$D$1000,2,FALSE),"-",VLOOKUP(Klausurenliste!F1141,Hilfstabellen!$K$4:$L$103,2,FALSE)),CONCATENATE(VLOOKUP(B1141,'Fach-ID''s'!$C$4:$D$1000,2,FALSE),"-",VLOOKUP(Klausurenliste!F1141,Hilfstabellen!$K$4:$L$103,2,FALSE),"\",D1141)),IF(D1141="",CONCATENATE(VLOOKUP(B1141,'Fach-ID''s'!$B$4:$D$1000,3,FALSE),"-",VLOOKUP(Klausurenliste!F1141,Hilfstabellen!$K$4:$L$103,2,FALSE)),CONCATENATE(VLOOKUP(B1141,'Fach-ID''s'!$B$4:$D$1000,3,FALSE),"-",VLOOKUP(Klausurenliste!F1141,Hilfstabellen!$K$4:$L$103,2,FALSE),"\",D1141))))))</f>
        <v/>
      </c>
      <c r="J1141" s="2"/>
      <c r="K1141" s="8"/>
      <c r="L1141" t="s">
        <v>20</v>
      </c>
    </row>
    <row r="1142" spans="1:12" ht="15.75" hidden="1" x14ac:dyDescent="0.25">
      <c r="A1142" t="str">
        <f t="shared" si="33"/>
        <v/>
      </c>
      <c r="B1142" s="14"/>
      <c r="C1142" s="15"/>
      <c r="D1142" s="14"/>
      <c r="E1142" s="13"/>
      <c r="F1142" s="13"/>
      <c r="G1142" s="13" t="str">
        <f>IF(ISNA(VLOOKUP(B1142,Kurstabelle!$B$3:$G$1327,5,FALSE)),"",VLOOKUP(B1142,Kurstabelle!$B$3:$G$1327,5,FALSE))</f>
        <v/>
      </c>
      <c r="H1142" s="13" t="str">
        <f>IF(ISNA(VLOOKUP(B1142,Kurstabelle!$B$3:$G$1327,4,FALSE)),"",VLOOKUP(B1142,Kurstabelle!$B$3:$G$1327,4,FALSE))</f>
        <v/>
      </c>
      <c r="I1142" s="2" t="str">
        <f>IF(B1142="","",IF(AND(ISNA(VLOOKUP(B1142,'Fach-ID''s'!$B$4:$D$1000,1,FALSE)),ISNA(VLOOKUP(B1142,'Fach-ID''s'!$C$4:$D$1000,1,FALSE))),"Kurs noch nicht gelistet",IF(AND(ISNA(VLOOKUP(CONCATENATE(VLOOKUP(B1142,'Fach-ID''s'!$B$4:$D$1000,3,FALSE),"-",VLOOKUP(Klausurenliste!F1142,Hilfstabellen!$K$4:$L$103,2,FALSE)),Kurstabelle!$G$3:$G$1327,1,FALSE)),ISNA(VLOOKUP(CONCATENATE(VLOOKUP(B1142,'Fach-ID''s'!$C$4:$D$1000,2,FALSE),"-",VLOOKUP(Klausurenliste!F1142,Hilfstabellen!$K$4:$L$103,2,FALSE)),Kurstabelle!$G$3:$G$1327,1,FALSE))),"Kurs zu dem Professor noch nicht gelistet",IF(ISNA(IF(D1142="",CONCATENATE(VLOOKUP(B1142,'Fach-ID''s'!$B$4:$D$1000,3,FALSE),"-",VLOOKUP(Klausurenliste!F1142,Hilfstabellen!$K$4:$L$103,2,FALSE)),CONCATENATE(VLOOKUP(B1142,'Fach-ID''s'!$B$4:$D$1000,3,FALSE),"-",VLOOKUP(Klausurenliste!F1142,Hilfstabellen!$K$4:$L$103,2,FALSE),"\",D1142))),IF(D1142="",CONCATENATE(VLOOKUP(B1142,'Fach-ID''s'!$C$4:$D$1000,2,FALSE),"-",VLOOKUP(Klausurenliste!F1142,Hilfstabellen!$K$4:$L$103,2,FALSE)),CONCATENATE(VLOOKUP(B1142,'Fach-ID''s'!$C$4:$D$1000,2,FALSE),"-",VLOOKUP(Klausurenliste!F1142,Hilfstabellen!$K$4:$L$103,2,FALSE),"\",D1142)),IF(D1142="",CONCATENATE(VLOOKUP(B1142,'Fach-ID''s'!$B$4:$D$1000,3,FALSE),"-",VLOOKUP(Klausurenliste!F1142,Hilfstabellen!$K$4:$L$103,2,FALSE)),CONCATENATE(VLOOKUP(B1142,'Fach-ID''s'!$B$4:$D$1000,3,FALSE),"-",VLOOKUP(Klausurenliste!F1142,Hilfstabellen!$K$4:$L$103,2,FALSE),"\",D1142))))))</f>
        <v/>
      </c>
      <c r="J1142" s="2"/>
      <c r="K1142" s="8"/>
      <c r="L1142" t="s">
        <v>20</v>
      </c>
    </row>
    <row r="1143" spans="1:12" ht="15.75" hidden="1" x14ac:dyDescent="0.25">
      <c r="A1143" t="str">
        <f t="shared" si="33"/>
        <v/>
      </c>
      <c r="B1143" s="14"/>
      <c r="C1143" s="15"/>
      <c r="D1143" s="14"/>
      <c r="E1143" s="13"/>
      <c r="F1143" s="13"/>
      <c r="G1143" s="13" t="str">
        <f>IF(ISNA(VLOOKUP(B1143,Kurstabelle!$B$3:$G$1327,5,FALSE)),"",VLOOKUP(B1143,Kurstabelle!$B$3:$G$1327,5,FALSE))</f>
        <v/>
      </c>
      <c r="H1143" s="13" t="str">
        <f>IF(ISNA(VLOOKUP(B1143,Kurstabelle!$B$3:$G$1327,4,FALSE)),"",VLOOKUP(B1143,Kurstabelle!$B$3:$G$1327,4,FALSE))</f>
        <v/>
      </c>
      <c r="I1143" s="2" t="str">
        <f>IF(B1143="","",IF(AND(ISNA(VLOOKUP(B1143,'Fach-ID''s'!$B$4:$D$1000,1,FALSE)),ISNA(VLOOKUP(B1143,'Fach-ID''s'!$C$4:$D$1000,1,FALSE))),"Kurs noch nicht gelistet",IF(AND(ISNA(VLOOKUP(CONCATENATE(VLOOKUP(B1143,'Fach-ID''s'!$B$4:$D$1000,3,FALSE),"-",VLOOKUP(Klausurenliste!F1143,Hilfstabellen!$K$4:$L$103,2,FALSE)),Kurstabelle!$G$3:$G$1327,1,FALSE)),ISNA(VLOOKUP(CONCATENATE(VLOOKUP(B1143,'Fach-ID''s'!$C$4:$D$1000,2,FALSE),"-",VLOOKUP(Klausurenliste!F1143,Hilfstabellen!$K$4:$L$103,2,FALSE)),Kurstabelle!$G$3:$G$1327,1,FALSE))),"Kurs zu dem Professor noch nicht gelistet",IF(ISNA(IF(D1143="",CONCATENATE(VLOOKUP(B1143,'Fach-ID''s'!$B$4:$D$1000,3,FALSE),"-",VLOOKUP(Klausurenliste!F1143,Hilfstabellen!$K$4:$L$103,2,FALSE)),CONCATENATE(VLOOKUP(B1143,'Fach-ID''s'!$B$4:$D$1000,3,FALSE),"-",VLOOKUP(Klausurenliste!F1143,Hilfstabellen!$K$4:$L$103,2,FALSE),"\",D1143))),IF(D1143="",CONCATENATE(VLOOKUP(B1143,'Fach-ID''s'!$C$4:$D$1000,2,FALSE),"-",VLOOKUP(Klausurenliste!F1143,Hilfstabellen!$K$4:$L$103,2,FALSE)),CONCATENATE(VLOOKUP(B1143,'Fach-ID''s'!$C$4:$D$1000,2,FALSE),"-",VLOOKUP(Klausurenliste!F1143,Hilfstabellen!$K$4:$L$103,2,FALSE),"\",D1143)),IF(D1143="",CONCATENATE(VLOOKUP(B1143,'Fach-ID''s'!$B$4:$D$1000,3,FALSE),"-",VLOOKUP(Klausurenliste!F1143,Hilfstabellen!$K$4:$L$103,2,FALSE)),CONCATENATE(VLOOKUP(B1143,'Fach-ID''s'!$B$4:$D$1000,3,FALSE),"-",VLOOKUP(Klausurenliste!F1143,Hilfstabellen!$K$4:$L$103,2,FALSE),"\",D1143))))))</f>
        <v/>
      </c>
      <c r="J1143" s="2"/>
      <c r="K1143" s="8"/>
      <c r="L1143" t="s">
        <v>20</v>
      </c>
    </row>
    <row r="1144" spans="1:12" ht="15.75" hidden="1" x14ac:dyDescent="0.25">
      <c r="A1144" t="str">
        <f t="shared" si="33"/>
        <v/>
      </c>
      <c r="B1144" s="14"/>
      <c r="C1144" s="15"/>
      <c r="D1144" s="14"/>
      <c r="E1144" s="13"/>
      <c r="F1144" s="13"/>
      <c r="G1144" s="13" t="str">
        <f>IF(ISNA(VLOOKUP(B1144,Kurstabelle!$B$3:$G$1327,5,FALSE)),"",VLOOKUP(B1144,Kurstabelle!$B$3:$G$1327,5,FALSE))</f>
        <v/>
      </c>
      <c r="H1144" s="13" t="str">
        <f>IF(ISNA(VLOOKUP(B1144,Kurstabelle!$B$3:$G$1327,4,FALSE)),"",VLOOKUP(B1144,Kurstabelle!$B$3:$G$1327,4,FALSE))</f>
        <v/>
      </c>
      <c r="I1144" s="2" t="str">
        <f>IF(B1144="","",IF(AND(ISNA(VLOOKUP(B1144,'Fach-ID''s'!$B$4:$D$1000,1,FALSE)),ISNA(VLOOKUP(B1144,'Fach-ID''s'!$C$4:$D$1000,1,FALSE))),"Kurs noch nicht gelistet",IF(AND(ISNA(VLOOKUP(CONCATENATE(VLOOKUP(B1144,'Fach-ID''s'!$B$4:$D$1000,3,FALSE),"-",VLOOKUP(Klausurenliste!F1144,Hilfstabellen!$K$4:$L$103,2,FALSE)),Kurstabelle!$G$3:$G$1327,1,FALSE)),ISNA(VLOOKUP(CONCATENATE(VLOOKUP(B1144,'Fach-ID''s'!$C$4:$D$1000,2,FALSE),"-",VLOOKUP(Klausurenliste!F1144,Hilfstabellen!$K$4:$L$103,2,FALSE)),Kurstabelle!$G$3:$G$1327,1,FALSE))),"Kurs zu dem Professor noch nicht gelistet",IF(ISNA(IF(D1144="",CONCATENATE(VLOOKUP(B1144,'Fach-ID''s'!$B$4:$D$1000,3,FALSE),"-",VLOOKUP(Klausurenliste!F1144,Hilfstabellen!$K$4:$L$103,2,FALSE)),CONCATENATE(VLOOKUP(B1144,'Fach-ID''s'!$B$4:$D$1000,3,FALSE),"-",VLOOKUP(Klausurenliste!F1144,Hilfstabellen!$K$4:$L$103,2,FALSE),"\",D1144))),IF(D1144="",CONCATENATE(VLOOKUP(B1144,'Fach-ID''s'!$C$4:$D$1000,2,FALSE),"-",VLOOKUP(Klausurenliste!F1144,Hilfstabellen!$K$4:$L$103,2,FALSE)),CONCATENATE(VLOOKUP(B1144,'Fach-ID''s'!$C$4:$D$1000,2,FALSE),"-",VLOOKUP(Klausurenliste!F1144,Hilfstabellen!$K$4:$L$103,2,FALSE),"\",D1144)),IF(D1144="",CONCATENATE(VLOOKUP(B1144,'Fach-ID''s'!$B$4:$D$1000,3,FALSE),"-",VLOOKUP(Klausurenliste!F1144,Hilfstabellen!$K$4:$L$103,2,FALSE)),CONCATENATE(VLOOKUP(B1144,'Fach-ID''s'!$B$4:$D$1000,3,FALSE),"-",VLOOKUP(Klausurenliste!F1144,Hilfstabellen!$K$4:$L$103,2,FALSE),"\",D1144))))))</f>
        <v/>
      </c>
      <c r="J1144" s="2"/>
      <c r="K1144" s="8"/>
      <c r="L1144" t="s">
        <v>20</v>
      </c>
    </row>
    <row r="1145" spans="1:12" ht="15.75" hidden="1" x14ac:dyDescent="0.25">
      <c r="A1145" t="str">
        <f t="shared" si="33"/>
        <v/>
      </c>
      <c r="B1145" s="14"/>
      <c r="C1145" s="16"/>
      <c r="D1145" s="14"/>
      <c r="E1145" s="13"/>
      <c r="F1145" s="13"/>
      <c r="G1145" s="13" t="str">
        <f>IF(ISNA(VLOOKUP(B1145,Kurstabelle!$B$3:$G$1327,5,FALSE)),"",VLOOKUP(B1145,Kurstabelle!$B$3:$G$1327,5,FALSE))</f>
        <v/>
      </c>
      <c r="H1145" s="13" t="str">
        <f>IF(ISNA(VLOOKUP(B1145,Kurstabelle!$B$3:$G$1327,4,FALSE)),"",VLOOKUP(B1145,Kurstabelle!$B$3:$G$1327,4,FALSE))</f>
        <v/>
      </c>
      <c r="I1145" s="2" t="str">
        <f>IF(B1145="","",IF(AND(ISNA(VLOOKUP(B1145,'Fach-ID''s'!$B$4:$D$1000,1,FALSE)),ISNA(VLOOKUP(B1145,'Fach-ID''s'!$C$4:$D$1000,1,FALSE))),"Kurs noch nicht gelistet",IF(AND(ISNA(VLOOKUP(CONCATENATE(VLOOKUP(B1145,'Fach-ID''s'!$B$4:$D$1000,3,FALSE),"-",VLOOKUP(Klausurenliste!F1145,Hilfstabellen!$K$4:$L$103,2,FALSE)),Kurstabelle!$G$3:$G$1327,1,FALSE)),ISNA(VLOOKUP(CONCATENATE(VLOOKUP(B1145,'Fach-ID''s'!$C$4:$D$1000,2,FALSE),"-",VLOOKUP(Klausurenliste!F1145,Hilfstabellen!$K$4:$L$103,2,FALSE)),Kurstabelle!$G$3:$G$1327,1,FALSE))),"Kurs zu dem Professor noch nicht gelistet",IF(ISNA(IF(D1145="",CONCATENATE(VLOOKUP(B1145,'Fach-ID''s'!$B$4:$D$1000,3,FALSE),"-",VLOOKUP(Klausurenliste!F1145,Hilfstabellen!$K$4:$L$103,2,FALSE)),CONCATENATE(VLOOKUP(B1145,'Fach-ID''s'!$B$4:$D$1000,3,FALSE),"-",VLOOKUP(Klausurenliste!F1145,Hilfstabellen!$K$4:$L$103,2,FALSE),"\",D1145))),IF(D1145="",CONCATENATE(VLOOKUP(B1145,'Fach-ID''s'!$C$4:$D$1000,2,FALSE),"-",VLOOKUP(Klausurenliste!F1145,Hilfstabellen!$K$4:$L$103,2,FALSE)),CONCATENATE(VLOOKUP(B1145,'Fach-ID''s'!$C$4:$D$1000,2,FALSE),"-",VLOOKUP(Klausurenliste!F1145,Hilfstabellen!$K$4:$L$103,2,FALSE),"\",D1145)),IF(D1145="",CONCATENATE(VLOOKUP(B1145,'Fach-ID''s'!$B$4:$D$1000,3,FALSE),"-",VLOOKUP(Klausurenliste!F1145,Hilfstabellen!$K$4:$L$103,2,FALSE)),CONCATENATE(VLOOKUP(B1145,'Fach-ID''s'!$B$4:$D$1000,3,FALSE),"-",VLOOKUP(Klausurenliste!F1145,Hilfstabellen!$K$4:$L$103,2,FALSE),"\",D1145))))))</f>
        <v/>
      </c>
      <c r="J1145" s="2"/>
      <c r="K1145" s="8"/>
      <c r="L1145" t="s">
        <v>20</v>
      </c>
    </row>
    <row r="1146" spans="1:12" ht="15.75" hidden="1" x14ac:dyDescent="0.25">
      <c r="A1146" t="str">
        <f t="shared" si="33"/>
        <v/>
      </c>
      <c r="B1146" s="14"/>
      <c r="C1146" s="16"/>
      <c r="D1146" s="14"/>
      <c r="E1146" s="13"/>
      <c r="F1146" s="13"/>
      <c r="G1146" s="13" t="str">
        <f>IF(ISNA(VLOOKUP(B1146,Kurstabelle!$B$3:$G$1327,5,FALSE)),"",VLOOKUP(B1146,Kurstabelle!$B$3:$G$1327,5,FALSE))</f>
        <v/>
      </c>
      <c r="H1146" s="13" t="str">
        <f>IF(ISNA(VLOOKUP(B1146,Kurstabelle!$B$3:$G$1327,4,FALSE)),"",VLOOKUP(B1146,Kurstabelle!$B$3:$G$1327,4,FALSE))</f>
        <v/>
      </c>
      <c r="I1146" s="2" t="str">
        <f>IF(B1146="","",IF(AND(ISNA(VLOOKUP(B1146,'Fach-ID''s'!$B$4:$D$1000,1,FALSE)),ISNA(VLOOKUP(B1146,'Fach-ID''s'!$C$4:$D$1000,1,FALSE))),"Kurs noch nicht gelistet",IF(AND(ISNA(VLOOKUP(CONCATENATE(VLOOKUP(B1146,'Fach-ID''s'!$B$4:$D$1000,3,FALSE),"-",VLOOKUP(Klausurenliste!F1146,Hilfstabellen!$K$4:$L$103,2,FALSE)),Kurstabelle!$G$3:$G$1327,1,FALSE)),ISNA(VLOOKUP(CONCATENATE(VLOOKUP(B1146,'Fach-ID''s'!$C$4:$D$1000,2,FALSE),"-",VLOOKUP(Klausurenliste!F1146,Hilfstabellen!$K$4:$L$103,2,FALSE)),Kurstabelle!$G$3:$G$1327,1,FALSE))),"Kurs zu dem Professor noch nicht gelistet",IF(ISNA(IF(D1146="",CONCATENATE(VLOOKUP(B1146,'Fach-ID''s'!$B$4:$D$1000,3,FALSE),"-",VLOOKUP(Klausurenliste!F1146,Hilfstabellen!$K$4:$L$103,2,FALSE)),CONCATENATE(VLOOKUP(B1146,'Fach-ID''s'!$B$4:$D$1000,3,FALSE),"-",VLOOKUP(Klausurenliste!F1146,Hilfstabellen!$K$4:$L$103,2,FALSE),"\",D1146))),IF(D1146="",CONCATENATE(VLOOKUP(B1146,'Fach-ID''s'!$C$4:$D$1000,2,FALSE),"-",VLOOKUP(Klausurenliste!F1146,Hilfstabellen!$K$4:$L$103,2,FALSE)),CONCATENATE(VLOOKUP(B1146,'Fach-ID''s'!$C$4:$D$1000,2,FALSE),"-",VLOOKUP(Klausurenliste!F1146,Hilfstabellen!$K$4:$L$103,2,FALSE),"\",D1146)),IF(D1146="",CONCATENATE(VLOOKUP(B1146,'Fach-ID''s'!$B$4:$D$1000,3,FALSE),"-",VLOOKUP(Klausurenliste!F1146,Hilfstabellen!$K$4:$L$103,2,FALSE)),CONCATENATE(VLOOKUP(B1146,'Fach-ID''s'!$B$4:$D$1000,3,FALSE),"-",VLOOKUP(Klausurenliste!F1146,Hilfstabellen!$K$4:$L$103,2,FALSE),"\",D1146))))))</f>
        <v/>
      </c>
      <c r="J1146" s="2"/>
      <c r="K1146" s="8"/>
      <c r="L1146" t="s">
        <v>20</v>
      </c>
    </row>
    <row r="1147" spans="1:12" ht="15.75" hidden="1" x14ac:dyDescent="0.25">
      <c r="A1147" t="str">
        <f t="shared" si="33"/>
        <v/>
      </c>
      <c r="B1147" s="14"/>
      <c r="C1147" s="16"/>
      <c r="D1147" s="14"/>
      <c r="E1147" s="13"/>
      <c r="F1147" s="13"/>
      <c r="G1147" s="13" t="str">
        <f>IF(ISNA(VLOOKUP(B1147,Kurstabelle!$B$3:$G$1327,5,FALSE)),"",VLOOKUP(B1147,Kurstabelle!$B$3:$G$1327,5,FALSE))</f>
        <v/>
      </c>
      <c r="H1147" s="13" t="str">
        <f>IF(ISNA(VLOOKUP(B1147,Kurstabelle!$B$3:$G$1327,4,FALSE)),"",VLOOKUP(B1147,Kurstabelle!$B$3:$G$1327,4,FALSE))</f>
        <v/>
      </c>
      <c r="I1147" s="2" t="str">
        <f>IF(B1147="","",IF(AND(ISNA(VLOOKUP(B1147,'Fach-ID''s'!$B$4:$D$1000,1,FALSE)),ISNA(VLOOKUP(B1147,'Fach-ID''s'!$C$4:$D$1000,1,FALSE))),"Kurs noch nicht gelistet",IF(AND(ISNA(VLOOKUP(CONCATENATE(VLOOKUP(B1147,'Fach-ID''s'!$B$4:$D$1000,3,FALSE),"-",VLOOKUP(Klausurenliste!F1147,Hilfstabellen!$K$4:$L$103,2,FALSE)),Kurstabelle!$G$3:$G$1327,1,FALSE)),ISNA(VLOOKUP(CONCATENATE(VLOOKUP(B1147,'Fach-ID''s'!$C$4:$D$1000,2,FALSE),"-",VLOOKUP(Klausurenliste!F1147,Hilfstabellen!$K$4:$L$103,2,FALSE)),Kurstabelle!$G$3:$G$1327,1,FALSE))),"Kurs zu dem Professor noch nicht gelistet",IF(ISNA(IF(D1147="",CONCATENATE(VLOOKUP(B1147,'Fach-ID''s'!$B$4:$D$1000,3,FALSE),"-",VLOOKUP(Klausurenliste!F1147,Hilfstabellen!$K$4:$L$103,2,FALSE)),CONCATENATE(VLOOKUP(B1147,'Fach-ID''s'!$B$4:$D$1000,3,FALSE),"-",VLOOKUP(Klausurenliste!F1147,Hilfstabellen!$K$4:$L$103,2,FALSE),"\",D1147))),IF(D1147="",CONCATENATE(VLOOKUP(B1147,'Fach-ID''s'!$C$4:$D$1000,2,FALSE),"-",VLOOKUP(Klausurenliste!F1147,Hilfstabellen!$K$4:$L$103,2,FALSE)),CONCATENATE(VLOOKUP(B1147,'Fach-ID''s'!$C$4:$D$1000,2,FALSE),"-",VLOOKUP(Klausurenliste!F1147,Hilfstabellen!$K$4:$L$103,2,FALSE),"\",D1147)),IF(D1147="",CONCATENATE(VLOOKUP(B1147,'Fach-ID''s'!$B$4:$D$1000,3,FALSE),"-",VLOOKUP(Klausurenliste!F1147,Hilfstabellen!$K$4:$L$103,2,FALSE)),CONCATENATE(VLOOKUP(B1147,'Fach-ID''s'!$B$4:$D$1000,3,FALSE),"-",VLOOKUP(Klausurenliste!F1147,Hilfstabellen!$K$4:$L$103,2,FALSE),"\",D1147))))))</f>
        <v/>
      </c>
      <c r="J1147" s="2"/>
      <c r="K1147" s="8"/>
      <c r="L1147" t="s">
        <v>20</v>
      </c>
    </row>
    <row r="1148" spans="1:12" ht="15.75" hidden="1" x14ac:dyDescent="0.25">
      <c r="A1148" t="str">
        <f t="shared" si="33"/>
        <v/>
      </c>
      <c r="B1148" s="14"/>
      <c r="C1148" s="16"/>
      <c r="D1148" s="14"/>
      <c r="E1148" s="13"/>
      <c r="F1148" s="13"/>
      <c r="G1148" s="13" t="str">
        <f>IF(ISNA(VLOOKUP(B1148,Kurstabelle!$B$3:$G$1327,5,FALSE)),"",VLOOKUP(B1148,Kurstabelle!$B$3:$G$1327,5,FALSE))</f>
        <v/>
      </c>
      <c r="H1148" s="13" t="str">
        <f>IF(ISNA(VLOOKUP(B1148,Kurstabelle!$B$3:$G$1327,4,FALSE)),"",VLOOKUP(B1148,Kurstabelle!$B$3:$G$1327,4,FALSE))</f>
        <v/>
      </c>
      <c r="I1148" s="2" t="str">
        <f>IF(B1148="","",IF(AND(ISNA(VLOOKUP(B1148,'Fach-ID''s'!$B$4:$D$1000,1,FALSE)),ISNA(VLOOKUP(B1148,'Fach-ID''s'!$C$4:$D$1000,1,FALSE))),"Kurs noch nicht gelistet",IF(AND(ISNA(VLOOKUP(CONCATENATE(VLOOKUP(B1148,'Fach-ID''s'!$B$4:$D$1000,3,FALSE),"-",VLOOKUP(Klausurenliste!F1148,Hilfstabellen!$K$4:$L$103,2,FALSE)),Kurstabelle!$G$3:$G$1327,1,FALSE)),ISNA(VLOOKUP(CONCATENATE(VLOOKUP(B1148,'Fach-ID''s'!$C$4:$D$1000,2,FALSE),"-",VLOOKUP(Klausurenliste!F1148,Hilfstabellen!$K$4:$L$103,2,FALSE)),Kurstabelle!$G$3:$G$1327,1,FALSE))),"Kurs zu dem Professor noch nicht gelistet",IF(ISNA(IF(D1148="",CONCATENATE(VLOOKUP(B1148,'Fach-ID''s'!$B$4:$D$1000,3,FALSE),"-",VLOOKUP(Klausurenliste!F1148,Hilfstabellen!$K$4:$L$103,2,FALSE)),CONCATENATE(VLOOKUP(B1148,'Fach-ID''s'!$B$4:$D$1000,3,FALSE),"-",VLOOKUP(Klausurenliste!F1148,Hilfstabellen!$K$4:$L$103,2,FALSE),"\",D1148))),IF(D1148="",CONCATENATE(VLOOKUP(B1148,'Fach-ID''s'!$C$4:$D$1000,2,FALSE),"-",VLOOKUP(Klausurenliste!F1148,Hilfstabellen!$K$4:$L$103,2,FALSE)),CONCATENATE(VLOOKUP(B1148,'Fach-ID''s'!$C$4:$D$1000,2,FALSE),"-",VLOOKUP(Klausurenliste!F1148,Hilfstabellen!$K$4:$L$103,2,FALSE),"\",D1148)),IF(D1148="",CONCATENATE(VLOOKUP(B1148,'Fach-ID''s'!$B$4:$D$1000,3,FALSE),"-",VLOOKUP(Klausurenliste!F1148,Hilfstabellen!$K$4:$L$103,2,FALSE)),CONCATENATE(VLOOKUP(B1148,'Fach-ID''s'!$B$4:$D$1000,3,FALSE),"-",VLOOKUP(Klausurenliste!F1148,Hilfstabellen!$K$4:$L$103,2,FALSE),"\",D1148))))))</f>
        <v/>
      </c>
      <c r="J1148" s="2"/>
      <c r="K1148" s="8"/>
      <c r="L1148" t="s">
        <v>20</v>
      </c>
    </row>
    <row r="1149" spans="1:12" ht="15.75" hidden="1" x14ac:dyDescent="0.25">
      <c r="A1149" t="str">
        <f t="shared" si="33"/>
        <v/>
      </c>
      <c r="B1149" s="14"/>
      <c r="C1149" s="16"/>
      <c r="D1149" s="14"/>
      <c r="E1149" s="13"/>
      <c r="F1149" s="13"/>
      <c r="G1149" s="13" t="str">
        <f>IF(ISNA(VLOOKUP(B1149,Kurstabelle!$B$3:$G$1327,5,FALSE)),"",VLOOKUP(B1149,Kurstabelle!$B$3:$G$1327,5,FALSE))</f>
        <v/>
      </c>
      <c r="H1149" s="13" t="str">
        <f>IF(ISNA(VLOOKUP(B1149,Kurstabelle!$B$3:$G$1327,4,FALSE)),"",VLOOKUP(B1149,Kurstabelle!$B$3:$G$1327,4,FALSE))</f>
        <v/>
      </c>
      <c r="I1149" s="2" t="str">
        <f>IF(B1149="","",IF(AND(ISNA(VLOOKUP(B1149,'Fach-ID''s'!$B$4:$D$1000,1,FALSE)),ISNA(VLOOKUP(B1149,'Fach-ID''s'!$C$4:$D$1000,1,FALSE))),"Kurs noch nicht gelistet",IF(AND(ISNA(VLOOKUP(CONCATENATE(VLOOKUP(B1149,'Fach-ID''s'!$B$4:$D$1000,3,FALSE),"-",VLOOKUP(Klausurenliste!F1149,Hilfstabellen!$K$4:$L$103,2,FALSE)),Kurstabelle!$G$3:$G$1327,1,FALSE)),ISNA(VLOOKUP(CONCATENATE(VLOOKUP(B1149,'Fach-ID''s'!$C$4:$D$1000,2,FALSE),"-",VLOOKUP(Klausurenliste!F1149,Hilfstabellen!$K$4:$L$103,2,FALSE)),Kurstabelle!$G$3:$G$1327,1,FALSE))),"Kurs zu dem Professor noch nicht gelistet",IF(ISNA(IF(D1149="",CONCATENATE(VLOOKUP(B1149,'Fach-ID''s'!$B$4:$D$1000,3,FALSE),"-",VLOOKUP(Klausurenliste!F1149,Hilfstabellen!$K$4:$L$103,2,FALSE)),CONCATENATE(VLOOKUP(B1149,'Fach-ID''s'!$B$4:$D$1000,3,FALSE),"-",VLOOKUP(Klausurenliste!F1149,Hilfstabellen!$K$4:$L$103,2,FALSE),"\",D1149))),IF(D1149="",CONCATENATE(VLOOKUP(B1149,'Fach-ID''s'!$C$4:$D$1000,2,FALSE),"-",VLOOKUP(Klausurenliste!F1149,Hilfstabellen!$K$4:$L$103,2,FALSE)),CONCATENATE(VLOOKUP(B1149,'Fach-ID''s'!$C$4:$D$1000,2,FALSE),"-",VLOOKUP(Klausurenliste!F1149,Hilfstabellen!$K$4:$L$103,2,FALSE),"\",D1149)),IF(D1149="",CONCATENATE(VLOOKUP(B1149,'Fach-ID''s'!$B$4:$D$1000,3,FALSE),"-",VLOOKUP(Klausurenliste!F1149,Hilfstabellen!$K$4:$L$103,2,FALSE)),CONCATENATE(VLOOKUP(B1149,'Fach-ID''s'!$B$4:$D$1000,3,FALSE),"-",VLOOKUP(Klausurenliste!F1149,Hilfstabellen!$K$4:$L$103,2,FALSE),"\",D1149))))))</f>
        <v/>
      </c>
      <c r="J1149" s="2"/>
      <c r="K1149" s="8"/>
      <c r="L1149" t="s">
        <v>20</v>
      </c>
    </row>
    <row r="1150" spans="1:12" ht="15.75" hidden="1" x14ac:dyDescent="0.25">
      <c r="A1150" t="str">
        <f t="shared" si="33"/>
        <v/>
      </c>
      <c r="B1150" s="14"/>
      <c r="C1150" s="15"/>
      <c r="D1150" s="14"/>
      <c r="E1150" s="13"/>
      <c r="F1150" s="13"/>
      <c r="G1150" s="13" t="str">
        <f>IF(ISNA(VLOOKUP(B1150,Kurstabelle!$B$3:$G$1327,5,FALSE)),"",VLOOKUP(B1150,Kurstabelle!$B$3:$G$1327,5,FALSE))</f>
        <v/>
      </c>
      <c r="H1150" s="13" t="str">
        <f>IF(ISNA(VLOOKUP(B1150,Kurstabelle!$B$3:$G$1327,4,FALSE)),"",VLOOKUP(B1150,Kurstabelle!$B$3:$G$1327,4,FALSE))</f>
        <v/>
      </c>
      <c r="I1150" s="2" t="str">
        <f>IF(B1150="","",IF(AND(ISNA(VLOOKUP(B1150,'Fach-ID''s'!$B$4:$D$1000,1,FALSE)),ISNA(VLOOKUP(B1150,'Fach-ID''s'!$C$4:$D$1000,1,FALSE))),"Kurs noch nicht gelistet",IF(AND(ISNA(VLOOKUP(CONCATENATE(VLOOKUP(B1150,'Fach-ID''s'!$B$4:$D$1000,3,FALSE),"-",VLOOKUP(Klausurenliste!F1150,Hilfstabellen!$K$4:$L$103,2,FALSE)),Kurstabelle!$G$3:$G$1327,1,FALSE)),ISNA(VLOOKUP(CONCATENATE(VLOOKUP(B1150,'Fach-ID''s'!$C$4:$D$1000,2,FALSE),"-",VLOOKUP(Klausurenliste!F1150,Hilfstabellen!$K$4:$L$103,2,FALSE)),Kurstabelle!$G$3:$G$1327,1,FALSE))),"Kurs zu dem Professor noch nicht gelistet",IF(ISNA(IF(D1150="",CONCATENATE(VLOOKUP(B1150,'Fach-ID''s'!$B$4:$D$1000,3,FALSE),"-",VLOOKUP(Klausurenliste!F1150,Hilfstabellen!$K$4:$L$103,2,FALSE)),CONCATENATE(VLOOKUP(B1150,'Fach-ID''s'!$B$4:$D$1000,3,FALSE),"-",VLOOKUP(Klausurenliste!F1150,Hilfstabellen!$K$4:$L$103,2,FALSE),"\",D1150))),IF(D1150="",CONCATENATE(VLOOKUP(B1150,'Fach-ID''s'!$C$4:$D$1000,2,FALSE),"-",VLOOKUP(Klausurenliste!F1150,Hilfstabellen!$K$4:$L$103,2,FALSE)),CONCATENATE(VLOOKUP(B1150,'Fach-ID''s'!$C$4:$D$1000,2,FALSE),"-",VLOOKUP(Klausurenliste!F1150,Hilfstabellen!$K$4:$L$103,2,FALSE),"\",D1150)),IF(D1150="",CONCATENATE(VLOOKUP(B1150,'Fach-ID''s'!$B$4:$D$1000,3,FALSE),"-",VLOOKUP(Klausurenliste!F1150,Hilfstabellen!$K$4:$L$103,2,FALSE)),CONCATENATE(VLOOKUP(B1150,'Fach-ID''s'!$B$4:$D$1000,3,FALSE),"-",VLOOKUP(Klausurenliste!F1150,Hilfstabellen!$K$4:$L$103,2,FALSE),"\",D1150))))))</f>
        <v/>
      </c>
      <c r="J1150" s="2"/>
      <c r="K1150" s="8"/>
      <c r="L1150" t="s">
        <v>20</v>
      </c>
    </row>
    <row r="1151" spans="1:12" ht="15.75" hidden="1" x14ac:dyDescent="0.25">
      <c r="A1151" t="str">
        <f t="shared" si="33"/>
        <v/>
      </c>
      <c r="B1151" s="14"/>
      <c r="C1151" s="15"/>
      <c r="D1151" s="14"/>
      <c r="E1151" s="13"/>
      <c r="F1151" s="13"/>
      <c r="G1151" s="13" t="str">
        <f>IF(ISNA(VLOOKUP(B1151,Kurstabelle!$B$3:$G$1327,5,FALSE)),"",VLOOKUP(B1151,Kurstabelle!$B$3:$G$1327,5,FALSE))</f>
        <v/>
      </c>
      <c r="H1151" s="13" t="str">
        <f>IF(ISNA(VLOOKUP(B1151,Kurstabelle!$B$3:$G$1327,4,FALSE)),"",VLOOKUP(B1151,Kurstabelle!$B$3:$G$1327,4,FALSE))</f>
        <v/>
      </c>
      <c r="I1151" s="2" t="str">
        <f>IF(B1151="","",IF(AND(ISNA(VLOOKUP(B1151,'Fach-ID''s'!$B$4:$D$1000,1,FALSE)),ISNA(VLOOKUP(B1151,'Fach-ID''s'!$C$4:$D$1000,1,FALSE))),"Kurs noch nicht gelistet",IF(AND(ISNA(VLOOKUP(CONCATENATE(VLOOKUP(B1151,'Fach-ID''s'!$B$4:$D$1000,3,FALSE),"-",VLOOKUP(Klausurenliste!F1151,Hilfstabellen!$K$4:$L$103,2,FALSE)),Kurstabelle!$G$3:$G$1327,1,FALSE)),ISNA(VLOOKUP(CONCATENATE(VLOOKUP(B1151,'Fach-ID''s'!$C$4:$D$1000,2,FALSE),"-",VLOOKUP(Klausurenliste!F1151,Hilfstabellen!$K$4:$L$103,2,FALSE)),Kurstabelle!$G$3:$G$1327,1,FALSE))),"Kurs zu dem Professor noch nicht gelistet",IF(ISNA(IF(D1151="",CONCATENATE(VLOOKUP(B1151,'Fach-ID''s'!$B$4:$D$1000,3,FALSE),"-",VLOOKUP(Klausurenliste!F1151,Hilfstabellen!$K$4:$L$103,2,FALSE)),CONCATENATE(VLOOKUP(B1151,'Fach-ID''s'!$B$4:$D$1000,3,FALSE),"-",VLOOKUP(Klausurenliste!F1151,Hilfstabellen!$K$4:$L$103,2,FALSE),"\",D1151))),IF(D1151="",CONCATENATE(VLOOKUP(B1151,'Fach-ID''s'!$C$4:$D$1000,2,FALSE),"-",VLOOKUP(Klausurenliste!F1151,Hilfstabellen!$K$4:$L$103,2,FALSE)),CONCATENATE(VLOOKUP(B1151,'Fach-ID''s'!$C$4:$D$1000,2,FALSE),"-",VLOOKUP(Klausurenliste!F1151,Hilfstabellen!$K$4:$L$103,2,FALSE),"\",D1151)),IF(D1151="",CONCATENATE(VLOOKUP(B1151,'Fach-ID''s'!$B$4:$D$1000,3,FALSE),"-",VLOOKUP(Klausurenliste!F1151,Hilfstabellen!$K$4:$L$103,2,FALSE)),CONCATENATE(VLOOKUP(B1151,'Fach-ID''s'!$B$4:$D$1000,3,FALSE),"-",VLOOKUP(Klausurenliste!F1151,Hilfstabellen!$K$4:$L$103,2,FALSE),"\",D1151))))))</f>
        <v/>
      </c>
      <c r="J1151" s="2"/>
      <c r="K1151" s="8"/>
      <c r="L1151" t="s">
        <v>20</v>
      </c>
    </row>
    <row r="1152" spans="1:12" ht="15.75" hidden="1" x14ac:dyDescent="0.25">
      <c r="A1152" t="str">
        <f t="shared" si="33"/>
        <v/>
      </c>
      <c r="B1152" s="14"/>
      <c r="C1152" s="15"/>
      <c r="D1152" s="14"/>
      <c r="E1152" s="13"/>
      <c r="F1152" s="13"/>
      <c r="G1152" s="13" t="str">
        <f>IF(ISNA(VLOOKUP(B1152,Kurstabelle!$B$3:$G$1327,5,FALSE)),"",VLOOKUP(B1152,Kurstabelle!$B$3:$G$1327,5,FALSE))</f>
        <v/>
      </c>
      <c r="H1152" s="13" t="str">
        <f>IF(ISNA(VLOOKUP(B1152,Kurstabelle!$B$3:$G$1327,4,FALSE)),"",VLOOKUP(B1152,Kurstabelle!$B$3:$G$1327,4,FALSE))</f>
        <v/>
      </c>
      <c r="I1152" s="2" t="str">
        <f>IF(B1152="","",IF(AND(ISNA(VLOOKUP(B1152,'Fach-ID''s'!$B$4:$D$1000,1,FALSE)),ISNA(VLOOKUP(B1152,'Fach-ID''s'!$C$4:$D$1000,1,FALSE))),"Kurs noch nicht gelistet",IF(AND(ISNA(VLOOKUP(CONCATENATE(VLOOKUP(B1152,'Fach-ID''s'!$B$4:$D$1000,3,FALSE),"-",VLOOKUP(Klausurenliste!F1152,Hilfstabellen!$K$4:$L$103,2,FALSE)),Kurstabelle!$G$3:$G$1327,1,FALSE)),ISNA(VLOOKUP(CONCATENATE(VLOOKUP(B1152,'Fach-ID''s'!$C$4:$D$1000,2,FALSE),"-",VLOOKUP(Klausurenliste!F1152,Hilfstabellen!$K$4:$L$103,2,FALSE)),Kurstabelle!$G$3:$G$1327,1,FALSE))),"Kurs zu dem Professor noch nicht gelistet",IF(ISNA(IF(D1152="",CONCATENATE(VLOOKUP(B1152,'Fach-ID''s'!$B$4:$D$1000,3,FALSE),"-",VLOOKUP(Klausurenliste!F1152,Hilfstabellen!$K$4:$L$103,2,FALSE)),CONCATENATE(VLOOKUP(B1152,'Fach-ID''s'!$B$4:$D$1000,3,FALSE),"-",VLOOKUP(Klausurenliste!F1152,Hilfstabellen!$K$4:$L$103,2,FALSE),"\",D1152))),IF(D1152="",CONCATENATE(VLOOKUP(B1152,'Fach-ID''s'!$C$4:$D$1000,2,FALSE),"-",VLOOKUP(Klausurenliste!F1152,Hilfstabellen!$K$4:$L$103,2,FALSE)),CONCATENATE(VLOOKUP(B1152,'Fach-ID''s'!$C$4:$D$1000,2,FALSE),"-",VLOOKUP(Klausurenliste!F1152,Hilfstabellen!$K$4:$L$103,2,FALSE),"\",D1152)),IF(D1152="",CONCATENATE(VLOOKUP(B1152,'Fach-ID''s'!$B$4:$D$1000,3,FALSE),"-",VLOOKUP(Klausurenliste!F1152,Hilfstabellen!$K$4:$L$103,2,FALSE)),CONCATENATE(VLOOKUP(B1152,'Fach-ID''s'!$B$4:$D$1000,3,FALSE),"-",VLOOKUP(Klausurenliste!F1152,Hilfstabellen!$K$4:$L$103,2,FALSE),"\",D1152))))))</f>
        <v/>
      </c>
      <c r="J1152" s="2"/>
      <c r="K1152" s="8"/>
      <c r="L1152" t="s">
        <v>20</v>
      </c>
    </row>
    <row r="1153" spans="1:12" ht="15.75" hidden="1" x14ac:dyDescent="0.25">
      <c r="A1153" t="str">
        <f t="shared" si="33"/>
        <v/>
      </c>
      <c r="B1153" s="14"/>
      <c r="C1153" s="15"/>
      <c r="D1153" s="14"/>
      <c r="E1153" s="13"/>
      <c r="F1153" s="13"/>
      <c r="G1153" s="13" t="str">
        <f>IF(ISNA(VLOOKUP(B1153,Kurstabelle!$B$3:$G$1327,5,FALSE)),"",VLOOKUP(B1153,Kurstabelle!$B$3:$G$1327,5,FALSE))</f>
        <v/>
      </c>
      <c r="H1153" s="13" t="str">
        <f>IF(ISNA(VLOOKUP(B1153,Kurstabelle!$B$3:$G$1327,4,FALSE)),"",VLOOKUP(B1153,Kurstabelle!$B$3:$G$1327,4,FALSE))</f>
        <v/>
      </c>
      <c r="I1153" s="2" t="str">
        <f>IF(B1153="","",IF(AND(ISNA(VLOOKUP(B1153,'Fach-ID''s'!$B$4:$D$1000,1,FALSE)),ISNA(VLOOKUP(B1153,'Fach-ID''s'!$C$4:$D$1000,1,FALSE))),"Kurs noch nicht gelistet",IF(AND(ISNA(VLOOKUP(CONCATENATE(VLOOKUP(B1153,'Fach-ID''s'!$B$4:$D$1000,3,FALSE),"-",VLOOKUP(Klausurenliste!F1153,Hilfstabellen!$K$4:$L$103,2,FALSE)),Kurstabelle!$G$3:$G$1327,1,FALSE)),ISNA(VLOOKUP(CONCATENATE(VLOOKUP(B1153,'Fach-ID''s'!$C$4:$D$1000,2,FALSE),"-",VLOOKUP(Klausurenliste!F1153,Hilfstabellen!$K$4:$L$103,2,FALSE)),Kurstabelle!$G$3:$G$1327,1,FALSE))),"Kurs zu dem Professor noch nicht gelistet",IF(ISNA(IF(D1153="",CONCATENATE(VLOOKUP(B1153,'Fach-ID''s'!$B$4:$D$1000,3,FALSE),"-",VLOOKUP(Klausurenliste!F1153,Hilfstabellen!$K$4:$L$103,2,FALSE)),CONCATENATE(VLOOKUP(B1153,'Fach-ID''s'!$B$4:$D$1000,3,FALSE),"-",VLOOKUP(Klausurenliste!F1153,Hilfstabellen!$K$4:$L$103,2,FALSE),"\",D1153))),IF(D1153="",CONCATENATE(VLOOKUP(B1153,'Fach-ID''s'!$C$4:$D$1000,2,FALSE),"-",VLOOKUP(Klausurenliste!F1153,Hilfstabellen!$K$4:$L$103,2,FALSE)),CONCATENATE(VLOOKUP(B1153,'Fach-ID''s'!$C$4:$D$1000,2,FALSE),"-",VLOOKUP(Klausurenliste!F1153,Hilfstabellen!$K$4:$L$103,2,FALSE),"\",D1153)),IF(D1153="",CONCATENATE(VLOOKUP(B1153,'Fach-ID''s'!$B$4:$D$1000,3,FALSE),"-",VLOOKUP(Klausurenliste!F1153,Hilfstabellen!$K$4:$L$103,2,FALSE)),CONCATENATE(VLOOKUP(B1153,'Fach-ID''s'!$B$4:$D$1000,3,FALSE),"-",VLOOKUP(Klausurenliste!F1153,Hilfstabellen!$K$4:$L$103,2,FALSE),"\",D1153))))))</f>
        <v/>
      </c>
      <c r="J1153" s="2"/>
      <c r="K1153" s="8"/>
      <c r="L1153" t="s">
        <v>20</v>
      </c>
    </row>
    <row r="1154" spans="1:12" ht="15.75" hidden="1" x14ac:dyDescent="0.25">
      <c r="A1154" t="str">
        <f t="shared" si="33"/>
        <v/>
      </c>
      <c r="B1154" s="14"/>
      <c r="C1154" s="16"/>
      <c r="D1154" s="14"/>
      <c r="E1154" s="13"/>
      <c r="F1154" s="13"/>
      <c r="G1154" s="13" t="str">
        <f>IF(ISNA(VLOOKUP(B1154,Kurstabelle!$B$3:$G$1327,5,FALSE)),"",VLOOKUP(B1154,Kurstabelle!$B$3:$G$1327,5,FALSE))</f>
        <v/>
      </c>
      <c r="H1154" s="13" t="str">
        <f>IF(ISNA(VLOOKUP(B1154,Kurstabelle!$B$3:$G$1327,4,FALSE)),"",VLOOKUP(B1154,Kurstabelle!$B$3:$G$1327,4,FALSE))</f>
        <v/>
      </c>
      <c r="I1154" s="2" t="str">
        <f>IF(B1154="","",IF(AND(ISNA(VLOOKUP(B1154,'Fach-ID''s'!$B$4:$D$1000,1,FALSE)),ISNA(VLOOKUP(B1154,'Fach-ID''s'!$C$4:$D$1000,1,FALSE))),"Kurs noch nicht gelistet",IF(AND(ISNA(VLOOKUP(CONCATENATE(VLOOKUP(B1154,'Fach-ID''s'!$B$4:$D$1000,3,FALSE),"-",VLOOKUP(Klausurenliste!F1154,Hilfstabellen!$K$4:$L$103,2,FALSE)),Kurstabelle!$G$3:$G$1327,1,FALSE)),ISNA(VLOOKUP(CONCATENATE(VLOOKUP(B1154,'Fach-ID''s'!$C$4:$D$1000,2,FALSE),"-",VLOOKUP(Klausurenliste!F1154,Hilfstabellen!$K$4:$L$103,2,FALSE)),Kurstabelle!$G$3:$G$1327,1,FALSE))),"Kurs zu dem Professor noch nicht gelistet",IF(ISNA(IF(D1154="",CONCATENATE(VLOOKUP(B1154,'Fach-ID''s'!$B$4:$D$1000,3,FALSE),"-",VLOOKUP(Klausurenliste!F1154,Hilfstabellen!$K$4:$L$103,2,FALSE)),CONCATENATE(VLOOKUP(B1154,'Fach-ID''s'!$B$4:$D$1000,3,FALSE),"-",VLOOKUP(Klausurenliste!F1154,Hilfstabellen!$K$4:$L$103,2,FALSE),"\",D1154))),IF(D1154="",CONCATENATE(VLOOKUP(B1154,'Fach-ID''s'!$C$4:$D$1000,2,FALSE),"-",VLOOKUP(Klausurenliste!F1154,Hilfstabellen!$K$4:$L$103,2,FALSE)),CONCATENATE(VLOOKUP(B1154,'Fach-ID''s'!$C$4:$D$1000,2,FALSE),"-",VLOOKUP(Klausurenliste!F1154,Hilfstabellen!$K$4:$L$103,2,FALSE),"\",D1154)),IF(D1154="",CONCATENATE(VLOOKUP(B1154,'Fach-ID''s'!$B$4:$D$1000,3,FALSE),"-",VLOOKUP(Klausurenliste!F1154,Hilfstabellen!$K$4:$L$103,2,FALSE)),CONCATENATE(VLOOKUP(B1154,'Fach-ID''s'!$B$4:$D$1000,3,FALSE),"-",VLOOKUP(Klausurenliste!F1154,Hilfstabellen!$K$4:$L$103,2,FALSE),"\",D1154))))))</f>
        <v/>
      </c>
      <c r="J1154" s="2"/>
      <c r="K1154" s="8"/>
      <c r="L1154" t="s">
        <v>20</v>
      </c>
    </row>
    <row r="1155" spans="1:12" ht="15.75" hidden="1" x14ac:dyDescent="0.25">
      <c r="A1155" t="str">
        <f t="shared" si="33"/>
        <v/>
      </c>
      <c r="B1155" s="14"/>
      <c r="C1155" s="16"/>
      <c r="D1155" s="14"/>
      <c r="E1155" s="13"/>
      <c r="F1155" s="13"/>
      <c r="G1155" s="13" t="str">
        <f>IF(ISNA(VLOOKUP(B1155,Kurstabelle!$B$3:$G$1327,5,FALSE)),"",VLOOKUP(B1155,Kurstabelle!$B$3:$G$1327,5,FALSE))</f>
        <v/>
      </c>
      <c r="H1155" s="13" t="str">
        <f>IF(ISNA(VLOOKUP(B1155,Kurstabelle!$B$3:$G$1327,4,FALSE)),"",VLOOKUP(B1155,Kurstabelle!$B$3:$G$1327,4,FALSE))</f>
        <v/>
      </c>
      <c r="I1155" s="2" t="str">
        <f>IF(B1155="","",IF(AND(ISNA(VLOOKUP(B1155,'Fach-ID''s'!$B$4:$D$1000,1,FALSE)),ISNA(VLOOKUP(B1155,'Fach-ID''s'!$C$4:$D$1000,1,FALSE))),"Kurs noch nicht gelistet",IF(AND(ISNA(VLOOKUP(CONCATENATE(VLOOKUP(B1155,'Fach-ID''s'!$B$4:$D$1000,3,FALSE),"-",VLOOKUP(Klausurenliste!F1155,Hilfstabellen!$K$4:$L$103,2,FALSE)),Kurstabelle!$G$3:$G$1327,1,FALSE)),ISNA(VLOOKUP(CONCATENATE(VLOOKUP(B1155,'Fach-ID''s'!$C$4:$D$1000,2,FALSE),"-",VLOOKUP(Klausurenliste!F1155,Hilfstabellen!$K$4:$L$103,2,FALSE)),Kurstabelle!$G$3:$G$1327,1,FALSE))),"Kurs zu dem Professor noch nicht gelistet",IF(ISNA(IF(D1155="",CONCATENATE(VLOOKUP(B1155,'Fach-ID''s'!$B$4:$D$1000,3,FALSE),"-",VLOOKUP(Klausurenliste!F1155,Hilfstabellen!$K$4:$L$103,2,FALSE)),CONCATENATE(VLOOKUP(B1155,'Fach-ID''s'!$B$4:$D$1000,3,FALSE),"-",VLOOKUP(Klausurenliste!F1155,Hilfstabellen!$K$4:$L$103,2,FALSE),"\",D1155))),IF(D1155="",CONCATENATE(VLOOKUP(B1155,'Fach-ID''s'!$C$4:$D$1000,2,FALSE),"-",VLOOKUP(Klausurenliste!F1155,Hilfstabellen!$K$4:$L$103,2,FALSE)),CONCATENATE(VLOOKUP(B1155,'Fach-ID''s'!$C$4:$D$1000,2,FALSE),"-",VLOOKUP(Klausurenliste!F1155,Hilfstabellen!$K$4:$L$103,2,FALSE),"\",D1155)),IF(D1155="",CONCATENATE(VLOOKUP(B1155,'Fach-ID''s'!$B$4:$D$1000,3,FALSE),"-",VLOOKUP(Klausurenliste!F1155,Hilfstabellen!$K$4:$L$103,2,FALSE)),CONCATENATE(VLOOKUP(B1155,'Fach-ID''s'!$B$4:$D$1000,3,FALSE),"-",VLOOKUP(Klausurenliste!F1155,Hilfstabellen!$K$4:$L$103,2,FALSE),"\",D1155))))))</f>
        <v/>
      </c>
      <c r="J1155" s="2"/>
      <c r="K1155" s="8"/>
      <c r="L1155" t="s">
        <v>20</v>
      </c>
    </row>
    <row r="1156" spans="1:12" ht="15.75" hidden="1" x14ac:dyDescent="0.25">
      <c r="A1156" t="str">
        <f t="shared" si="33"/>
        <v/>
      </c>
      <c r="B1156" s="14"/>
      <c r="C1156" s="16"/>
      <c r="D1156" s="14"/>
      <c r="E1156" s="13"/>
      <c r="F1156" s="13"/>
      <c r="G1156" s="13" t="str">
        <f>IF(ISNA(VLOOKUP(B1156,Kurstabelle!$B$3:$G$1327,5,FALSE)),"",VLOOKUP(B1156,Kurstabelle!$B$3:$G$1327,5,FALSE))</f>
        <v/>
      </c>
      <c r="H1156" s="13" t="str">
        <f>IF(ISNA(VLOOKUP(B1156,Kurstabelle!$B$3:$G$1327,4,FALSE)),"",VLOOKUP(B1156,Kurstabelle!$B$3:$G$1327,4,FALSE))</f>
        <v/>
      </c>
      <c r="I1156" s="2" t="str">
        <f>IF(B1156="","",IF(AND(ISNA(VLOOKUP(B1156,'Fach-ID''s'!$B$4:$D$1000,1,FALSE)),ISNA(VLOOKUP(B1156,'Fach-ID''s'!$C$4:$D$1000,1,FALSE))),"Kurs noch nicht gelistet",IF(AND(ISNA(VLOOKUP(CONCATENATE(VLOOKUP(B1156,'Fach-ID''s'!$B$4:$D$1000,3,FALSE),"-",VLOOKUP(Klausurenliste!F1156,Hilfstabellen!$K$4:$L$103,2,FALSE)),Kurstabelle!$G$3:$G$1327,1,FALSE)),ISNA(VLOOKUP(CONCATENATE(VLOOKUP(B1156,'Fach-ID''s'!$C$4:$D$1000,2,FALSE),"-",VLOOKUP(Klausurenliste!F1156,Hilfstabellen!$K$4:$L$103,2,FALSE)),Kurstabelle!$G$3:$G$1327,1,FALSE))),"Kurs zu dem Professor noch nicht gelistet",IF(ISNA(IF(D1156="",CONCATENATE(VLOOKUP(B1156,'Fach-ID''s'!$B$4:$D$1000,3,FALSE),"-",VLOOKUP(Klausurenliste!F1156,Hilfstabellen!$K$4:$L$103,2,FALSE)),CONCATENATE(VLOOKUP(B1156,'Fach-ID''s'!$B$4:$D$1000,3,FALSE),"-",VLOOKUP(Klausurenliste!F1156,Hilfstabellen!$K$4:$L$103,2,FALSE),"\",D1156))),IF(D1156="",CONCATENATE(VLOOKUP(B1156,'Fach-ID''s'!$C$4:$D$1000,2,FALSE),"-",VLOOKUP(Klausurenliste!F1156,Hilfstabellen!$K$4:$L$103,2,FALSE)),CONCATENATE(VLOOKUP(B1156,'Fach-ID''s'!$C$4:$D$1000,2,FALSE),"-",VLOOKUP(Klausurenliste!F1156,Hilfstabellen!$K$4:$L$103,2,FALSE),"\",D1156)),IF(D1156="",CONCATENATE(VLOOKUP(B1156,'Fach-ID''s'!$B$4:$D$1000,3,FALSE),"-",VLOOKUP(Klausurenliste!F1156,Hilfstabellen!$K$4:$L$103,2,FALSE)),CONCATENATE(VLOOKUP(B1156,'Fach-ID''s'!$B$4:$D$1000,3,FALSE),"-",VLOOKUP(Klausurenliste!F1156,Hilfstabellen!$K$4:$L$103,2,FALSE),"\",D1156))))))</f>
        <v/>
      </c>
      <c r="J1156" s="2"/>
      <c r="K1156" s="8"/>
      <c r="L1156" t="s">
        <v>20</v>
      </c>
    </row>
    <row r="1157" spans="1:12" ht="15.75" hidden="1" x14ac:dyDescent="0.25">
      <c r="A1157" t="str">
        <f t="shared" si="33"/>
        <v/>
      </c>
      <c r="B1157" s="14"/>
      <c r="C1157" s="16"/>
      <c r="D1157" s="14"/>
      <c r="E1157" s="13"/>
      <c r="F1157" s="13"/>
      <c r="G1157" s="13" t="str">
        <f>IF(ISNA(VLOOKUP(B1157,Kurstabelle!$B$3:$G$1327,5,FALSE)),"",VLOOKUP(B1157,Kurstabelle!$B$3:$G$1327,5,FALSE))</f>
        <v/>
      </c>
      <c r="H1157" s="13" t="str">
        <f>IF(ISNA(VLOOKUP(B1157,Kurstabelle!$B$3:$G$1327,4,FALSE)),"",VLOOKUP(B1157,Kurstabelle!$B$3:$G$1327,4,FALSE))</f>
        <v/>
      </c>
      <c r="I1157" s="2" t="str">
        <f>IF(B1157="","",IF(AND(ISNA(VLOOKUP(B1157,'Fach-ID''s'!$B$4:$D$1000,1,FALSE)),ISNA(VLOOKUP(B1157,'Fach-ID''s'!$C$4:$D$1000,1,FALSE))),"Kurs noch nicht gelistet",IF(AND(ISNA(VLOOKUP(CONCATENATE(VLOOKUP(B1157,'Fach-ID''s'!$B$4:$D$1000,3,FALSE),"-",VLOOKUP(Klausurenliste!F1157,Hilfstabellen!$K$4:$L$103,2,FALSE)),Kurstabelle!$G$3:$G$1327,1,FALSE)),ISNA(VLOOKUP(CONCATENATE(VLOOKUP(B1157,'Fach-ID''s'!$C$4:$D$1000,2,FALSE),"-",VLOOKUP(Klausurenliste!F1157,Hilfstabellen!$K$4:$L$103,2,FALSE)),Kurstabelle!$G$3:$G$1327,1,FALSE))),"Kurs zu dem Professor noch nicht gelistet",IF(ISNA(IF(D1157="",CONCATENATE(VLOOKUP(B1157,'Fach-ID''s'!$B$4:$D$1000,3,FALSE),"-",VLOOKUP(Klausurenliste!F1157,Hilfstabellen!$K$4:$L$103,2,FALSE)),CONCATENATE(VLOOKUP(B1157,'Fach-ID''s'!$B$4:$D$1000,3,FALSE),"-",VLOOKUP(Klausurenliste!F1157,Hilfstabellen!$K$4:$L$103,2,FALSE),"\",D1157))),IF(D1157="",CONCATENATE(VLOOKUP(B1157,'Fach-ID''s'!$C$4:$D$1000,2,FALSE),"-",VLOOKUP(Klausurenliste!F1157,Hilfstabellen!$K$4:$L$103,2,FALSE)),CONCATENATE(VLOOKUP(B1157,'Fach-ID''s'!$C$4:$D$1000,2,FALSE),"-",VLOOKUP(Klausurenliste!F1157,Hilfstabellen!$K$4:$L$103,2,FALSE),"\",D1157)),IF(D1157="",CONCATENATE(VLOOKUP(B1157,'Fach-ID''s'!$B$4:$D$1000,3,FALSE),"-",VLOOKUP(Klausurenliste!F1157,Hilfstabellen!$K$4:$L$103,2,FALSE)),CONCATENATE(VLOOKUP(B1157,'Fach-ID''s'!$B$4:$D$1000,3,FALSE),"-",VLOOKUP(Klausurenliste!F1157,Hilfstabellen!$K$4:$L$103,2,FALSE),"\",D1157))))))</f>
        <v/>
      </c>
      <c r="J1157" s="2"/>
      <c r="K1157" s="8"/>
      <c r="L1157" t="s">
        <v>20</v>
      </c>
    </row>
    <row r="1158" spans="1:12" ht="15.75" hidden="1" x14ac:dyDescent="0.25">
      <c r="A1158" t="str">
        <f t="shared" si="33"/>
        <v/>
      </c>
      <c r="B1158" s="14"/>
      <c r="C1158" s="16"/>
      <c r="D1158" s="14"/>
      <c r="E1158" s="13"/>
      <c r="F1158" s="13"/>
      <c r="G1158" s="13" t="str">
        <f>IF(ISNA(VLOOKUP(B1158,Kurstabelle!$B$3:$G$1327,5,FALSE)),"",VLOOKUP(B1158,Kurstabelle!$B$3:$G$1327,5,FALSE))</f>
        <v/>
      </c>
      <c r="H1158" s="13" t="str">
        <f>IF(ISNA(VLOOKUP(B1158,Kurstabelle!$B$3:$G$1327,4,FALSE)),"",VLOOKUP(B1158,Kurstabelle!$B$3:$G$1327,4,FALSE))</f>
        <v/>
      </c>
      <c r="I1158" s="2" t="str">
        <f>IF(B1158="","",IF(AND(ISNA(VLOOKUP(B1158,'Fach-ID''s'!$B$4:$D$1000,1,FALSE)),ISNA(VLOOKUP(B1158,'Fach-ID''s'!$C$4:$D$1000,1,FALSE))),"Kurs noch nicht gelistet",IF(AND(ISNA(VLOOKUP(CONCATENATE(VLOOKUP(B1158,'Fach-ID''s'!$B$4:$D$1000,3,FALSE),"-",VLOOKUP(Klausurenliste!F1158,Hilfstabellen!$K$4:$L$103,2,FALSE)),Kurstabelle!$G$3:$G$1327,1,FALSE)),ISNA(VLOOKUP(CONCATENATE(VLOOKUP(B1158,'Fach-ID''s'!$C$4:$D$1000,2,FALSE),"-",VLOOKUP(Klausurenliste!F1158,Hilfstabellen!$K$4:$L$103,2,FALSE)),Kurstabelle!$G$3:$G$1327,1,FALSE))),"Kurs zu dem Professor noch nicht gelistet",IF(ISNA(IF(D1158="",CONCATENATE(VLOOKUP(B1158,'Fach-ID''s'!$B$4:$D$1000,3,FALSE),"-",VLOOKUP(Klausurenliste!F1158,Hilfstabellen!$K$4:$L$103,2,FALSE)),CONCATENATE(VLOOKUP(B1158,'Fach-ID''s'!$B$4:$D$1000,3,FALSE),"-",VLOOKUP(Klausurenliste!F1158,Hilfstabellen!$K$4:$L$103,2,FALSE),"\",D1158))),IF(D1158="",CONCATENATE(VLOOKUP(B1158,'Fach-ID''s'!$C$4:$D$1000,2,FALSE),"-",VLOOKUP(Klausurenliste!F1158,Hilfstabellen!$K$4:$L$103,2,FALSE)),CONCATENATE(VLOOKUP(B1158,'Fach-ID''s'!$C$4:$D$1000,2,FALSE),"-",VLOOKUP(Klausurenliste!F1158,Hilfstabellen!$K$4:$L$103,2,FALSE),"\",D1158)),IF(D1158="",CONCATENATE(VLOOKUP(B1158,'Fach-ID''s'!$B$4:$D$1000,3,FALSE),"-",VLOOKUP(Klausurenliste!F1158,Hilfstabellen!$K$4:$L$103,2,FALSE)),CONCATENATE(VLOOKUP(B1158,'Fach-ID''s'!$B$4:$D$1000,3,FALSE),"-",VLOOKUP(Klausurenliste!F1158,Hilfstabellen!$K$4:$L$103,2,FALSE),"\",D1158))))))</f>
        <v/>
      </c>
      <c r="J1158" s="2"/>
      <c r="K1158" s="8"/>
      <c r="L1158" t="s">
        <v>20</v>
      </c>
    </row>
    <row r="1159" spans="1:12" ht="15.75" hidden="1" x14ac:dyDescent="0.25">
      <c r="A1159" t="str">
        <f t="shared" si="33"/>
        <v/>
      </c>
      <c r="B1159" s="14"/>
      <c r="C1159" s="15"/>
      <c r="D1159" s="14"/>
      <c r="E1159" s="13"/>
      <c r="F1159" s="13"/>
      <c r="G1159" s="13" t="str">
        <f>IF(ISNA(VLOOKUP(B1159,Kurstabelle!$B$3:$G$1327,5,FALSE)),"",VLOOKUP(B1159,Kurstabelle!$B$3:$G$1327,5,FALSE))</f>
        <v/>
      </c>
      <c r="H1159" s="13" t="str">
        <f>IF(ISNA(VLOOKUP(B1159,Kurstabelle!$B$3:$G$1327,4,FALSE)),"",VLOOKUP(B1159,Kurstabelle!$B$3:$G$1327,4,FALSE))</f>
        <v/>
      </c>
      <c r="I1159" s="2" t="str">
        <f>IF(B1159="","",IF(AND(ISNA(VLOOKUP(B1159,'Fach-ID''s'!$B$4:$D$1000,1,FALSE)),ISNA(VLOOKUP(B1159,'Fach-ID''s'!$C$4:$D$1000,1,FALSE))),"Kurs noch nicht gelistet",IF(AND(ISNA(VLOOKUP(CONCATENATE(VLOOKUP(B1159,'Fach-ID''s'!$B$4:$D$1000,3,FALSE),"-",VLOOKUP(Klausurenliste!F1159,Hilfstabellen!$K$4:$L$103,2,FALSE)),Kurstabelle!$G$3:$G$1327,1,FALSE)),ISNA(VLOOKUP(CONCATENATE(VLOOKUP(B1159,'Fach-ID''s'!$C$4:$D$1000,2,FALSE),"-",VLOOKUP(Klausurenliste!F1159,Hilfstabellen!$K$4:$L$103,2,FALSE)),Kurstabelle!$G$3:$G$1327,1,FALSE))),"Kurs zu dem Professor noch nicht gelistet",IF(ISNA(IF(D1159="",CONCATENATE(VLOOKUP(B1159,'Fach-ID''s'!$B$4:$D$1000,3,FALSE),"-",VLOOKUP(Klausurenliste!F1159,Hilfstabellen!$K$4:$L$103,2,FALSE)),CONCATENATE(VLOOKUP(B1159,'Fach-ID''s'!$B$4:$D$1000,3,FALSE),"-",VLOOKUP(Klausurenliste!F1159,Hilfstabellen!$K$4:$L$103,2,FALSE),"\",D1159))),IF(D1159="",CONCATENATE(VLOOKUP(B1159,'Fach-ID''s'!$C$4:$D$1000,2,FALSE),"-",VLOOKUP(Klausurenliste!F1159,Hilfstabellen!$K$4:$L$103,2,FALSE)),CONCATENATE(VLOOKUP(B1159,'Fach-ID''s'!$C$4:$D$1000,2,FALSE),"-",VLOOKUP(Klausurenliste!F1159,Hilfstabellen!$K$4:$L$103,2,FALSE),"\",D1159)),IF(D1159="",CONCATENATE(VLOOKUP(B1159,'Fach-ID''s'!$B$4:$D$1000,3,FALSE),"-",VLOOKUP(Klausurenliste!F1159,Hilfstabellen!$K$4:$L$103,2,FALSE)),CONCATENATE(VLOOKUP(B1159,'Fach-ID''s'!$B$4:$D$1000,3,FALSE),"-",VLOOKUP(Klausurenliste!F1159,Hilfstabellen!$K$4:$L$103,2,FALSE),"\",D1159))))))</f>
        <v/>
      </c>
      <c r="J1159" s="2"/>
      <c r="K1159" s="8"/>
      <c r="L1159" t="s">
        <v>20</v>
      </c>
    </row>
    <row r="1160" spans="1:12" ht="15.75" hidden="1" x14ac:dyDescent="0.25">
      <c r="A1160" t="str">
        <f t="shared" ref="A1160:A1223" si="34">I1160</f>
        <v/>
      </c>
      <c r="B1160" s="14"/>
      <c r="C1160" s="15"/>
      <c r="D1160" s="14"/>
      <c r="E1160" s="13"/>
      <c r="F1160" s="13"/>
      <c r="G1160" s="13" t="str">
        <f>IF(ISNA(VLOOKUP(B1160,Kurstabelle!$B$3:$G$1327,5,FALSE)),"",VLOOKUP(B1160,Kurstabelle!$B$3:$G$1327,5,FALSE))</f>
        <v/>
      </c>
      <c r="H1160" s="13" t="str">
        <f>IF(ISNA(VLOOKUP(B1160,Kurstabelle!$B$3:$G$1327,4,FALSE)),"",VLOOKUP(B1160,Kurstabelle!$B$3:$G$1327,4,FALSE))</f>
        <v/>
      </c>
      <c r="I1160" s="2" t="str">
        <f>IF(B1160="","",IF(AND(ISNA(VLOOKUP(B1160,'Fach-ID''s'!$B$4:$D$1000,1,FALSE)),ISNA(VLOOKUP(B1160,'Fach-ID''s'!$C$4:$D$1000,1,FALSE))),"Kurs noch nicht gelistet",IF(AND(ISNA(VLOOKUP(CONCATENATE(VLOOKUP(B1160,'Fach-ID''s'!$B$4:$D$1000,3,FALSE),"-",VLOOKUP(Klausurenliste!F1160,Hilfstabellen!$K$4:$L$103,2,FALSE)),Kurstabelle!$G$3:$G$1327,1,FALSE)),ISNA(VLOOKUP(CONCATENATE(VLOOKUP(B1160,'Fach-ID''s'!$C$4:$D$1000,2,FALSE),"-",VLOOKUP(Klausurenliste!F1160,Hilfstabellen!$K$4:$L$103,2,FALSE)),Kurstabelle!$G$3:$G$1327,1,FALSE))),"Kurs zu dem Professor noch nicht gelistet",IF(ISNA(IF(D1160="",CONCATENATE(VLOOKUP(B1160,'Fach-ID''s'!$B$4:$D$1000,3,FALSE),"-",VLOOKUP(Klausurenliste!F1160,Hilfstabellen!$K$4:$L$103,2,FALSE)),CONCATENATE(VLOOKUP(B1160,'Fach-ID''s'!$B$4:$D$1000,3,FALSE),"-",VLOOKUP(Klausurenliste!F1160,Hilfstabellen!$K$4:$L$103,2,FALSE),"\",D1160))),IF(D1160="",CONCATENATE(VLOOKUP(B1160,'Fach-ID''s'!$C$4:$D$1000,2,FALSE),"-",VLOOKUP(Klausurenliste!F1160,Hilfstabellen!$K$4:$L$103,2,FALSE)),CONCATENATE(VLOOKUP(B1160,'Fach-ID''s'!$C$4:$D$1000,2,FALSE),"-",VLOOKUP(Klausurenliste!F1160,Hilfstabellen!$K$4:$L$103,2,FALSE),"\",D1160)),IF(D1160="",CONCATENATE(VLOOKUP(B1160,'Fach-ID''s'!$B$4:$D$1000,3,FALSE),"-",VLOOKUP(Klausurenliste!F1160,Hilfstabellen!$K$4:$L$103,2,FALSE)),CONCATENATE(VLOOKUP(B1160,'Fach-ID''s'!$B$4:$D$1000,3,FALSE),"-",VLOOKUP(Klausurenliste!F1160,Hilfstabellen!$K$4:$L$103,2,FALSE),"\",D1160))))))</f>
        <v/>
      </c>
      <c r="J1160" s="2"/>
      <c r="K1160" s="8"/>
      <c r="L1160" t="s">
        <v>20</v>
      </c>
    </row>
    <row r="1161" spans="1:12" ht="15.75" hidden="1" x14ac:dyDescent="0.25">
      <c r="A1161" t="str">
        <f t="shared" si="34"/>
        <v/>
      </c>
      <c r="B1161" s="14"/>
      <c r="C1161" s="15"/>
      <c r="D1161" s="14"/>
      <c r="E1161" s="13"/>
      <c r="F1161" s="13"/>
      <c r="G1161" s="13" t="str">
        <f>IF(ISNA(VLOOKUP(B1161,Kurstabelle!$B$3:$G$1327,5,FALSE)),"",VLOOKUP(B1161,Kurstabelle!$B$3:$G$1327,5,FALSE))</f>
        <v/>
      </c>
      <c r="H1161" s="13" t="str">
        <f>IF(ISNA(VLOOKUP(B1161,Kurstabelle!$B$3:$G$1327,4,FALSE)),"",VLOOKUP(B1161,Kurstabelle!$B$3:$G$1327,4,FALSE))</f>
        <v/>
      </c>
      <c r="I1161" s="2" t="str">
        <f>IF(B1161="","",IF(AND(ISNA(VLOOKUP(B1161,'Fach-ID''s'!$B$4:$D$1000,1,FALSE)),ISNA(VLOOKUP(B1161,'Fach-ID''s'!$C$4:$D$1000,1,FALSE))),"Kurs noch nicht gelistet",IF(AND(ISNA(VLOOKUP(CONCATENATE(VLOOKUP(B1161,'Fach-ID''s'!$B$4:$D$1000,3,FALSE),"-",VLOOKUP(Klausurenliste!F1161,Hilfstabellen!$K$4:$L$103,2,FALSE)),Kurstabelle!$G$3:$G$1327,1,FALSE)),ISNA(VLOOKUP(CONCATENATE(VLOOKUP(B1161,'Fach-ID''s'!$C$4:$D$1000,2,FALSE),"-",VLOOKUP(Klausurenliste!F1161,Hilfstabellen!$K$4:$L$103,2,FALSE)),Kurstabelle!$G$3:$G$1327,1,FALSE))),"Kurs zu dem Professor noch nicht gelistet",IF(ISNA(IF(D1161="",CONCATENATE(VLOOKUP(B1161,'Fach-ID''s'!$B$4:$D$1000,3,FALSE),"-",VLOOKUP(Klausurenliste!F1161,Hilfstabellen!$K$4:$L$103,2,FALSE)),CONCATENATE(VLOOKUP(B1161,'Fach-ID''s'!$B$4:$D$1000,3,FALSE),"-",VLOOKUP(Klausurenliste!F1161,Hilfstabellen!$K$4:$L$103,2,FALSE),"\",D1161))),IF(D1161="",CONCATENATE(VLOOKUP(B1161,'Fach-ID''s'!$C$4:$D$1000,2,FALSE),"-",VLOOKUP(Klausurenliste!F1161,Hilfstabellen!$K$4:$L$103,2,FALSE)),CONCATENATE(VLOOKUP(B1161,'Fach-ID''s'!$C$4:$D$1000,2,FALSE),"-",VLOOKUP(Klausurenliste!F1161,Hilfstabellen!$K$4:$L$103,2,FALSE),"\",D1161)),IF(D1161="",CONCATENATE(VLOOKUP(B1161,'Fach-ID''s'!$B$4:$D$1000,3,FALSE),"-",VLOOKUP(Klausurenliste!F1161,Hilfstabellen!$K$4:$L$103,2,FALSE)),CONCATENATE(VLOOKUP(B1161,'Fach-ID''s'!$B$4:$D$1000,3,FALSE),"-",VLOOKUP(Klausurenliste!F1161,Hilfstabellen!$K$4:$L$103,2,FALSE),"\",D1161))))))</f>
        <v/>
      </c>
      <c r="J1161" s="2"/>
      <c r="K1161" s="8"/>
      <c r="L1161" t="s">
        <v>20</v>
      </c>
    </row>
    <row r="1162" spans="1:12" ht="15.75" hidden="1" x14ac:dyDescent="0.25">
      <c r="A1162" t="str">
        <f t="shared" si="34"/>
        <v/>
      </c>
      <c r="B1162" s="14"/>
      <c r="C1162" s="15"/>
      <c r="D1162" s="14"/>
      <c r="E1162" s="13"/>
      <c r="F1162" s="13"/>
      <c r="G1162" s="13" t="str">
        <f>IF(ISNA(VLOOKUP(B1162,Kurstabelle!$B$3:$G$1327,5,FALSE)),"",VLOOKUP(B1162,Kurstabelle!$B$3:$G$1327,5,FALSE))</f>
        <v/>
      </c>
      <c r="H1162" s="13" t="str">
        <f>IF(ISNA(VLOOKUP(B1162,Kurstabelle!$B$3:$G$1327,4,FALSE)),"",VLOOKUP(B1162,Kurstabelle!$B$3:$G$1327,4,FALSE))</f>
        <v/>
      </c>
      <c r="I1162" s="2" t="str">
        <f>IF(B1162="","",IF(AND(ISNA(VLOOKUP(B1162,'Fach-ID''s'!$B$4:$D$1000,1,FALSE)),ISNA(VLOOKUP(B1162,'Fach-ID''s'!$C$4:$D$1000,1,FALSE))),"Kurs noch nicht gelistet",IF(AND(ISNA(VLOOKUP(CONCATENATE(VLOOKUP(B1162,'Fach-ID''s'!$B$4:$D$1000,3,FALSE),"-",VLOOKUP(Klausurenliste!F1162,Hilfstabellen!$K$4:$L$103,2,FALSE)),Kurstabelle!$G$3:$G$1327,1,FALSE)),ISNA(VLOOKUP(CONCATENATE(VLOOKUP(B1162,'Fach-ID''s'!$C$4:$D$1000,2,FALSE),"-",VLOOKUP(Klausurenliste!F1162,Hilfstabellen!$K$4:$L$103,2,FALSE)),Kurstabelle!$G$3:$G$1327,1,FALSE))),"Kurs zu dem Professor noch nicht gelistet",IF(ISNA(IF(D1162="",CONCATENATE(VLOOKUP(B1162,'Fach-ID''s'!$B$4:$D$1000,3,FALSE),"-",VLOOKUP(Klausurenliste!F1162,Hilfstabellen!$K$4:$L$103,2,FALSE)),CONCATENATE(VLOOKUP(B1162,'Fach-ID''s'!$B$4:$D$1000,3,FALSE),"-",VLOOKUP(Klausurenliste!F1162,Hilfstabellen!$K$4:$L$103,2,FALSE),"\",D1162))),IF(D1162="",CONCATENATE(VLOOKUP(B1162,'Fach-ID''s'!$C$4:$D$1000,2,FALSE),"-",VLOOKUP(Klausurenliste!F1162,Hilfstabellen!$K$4:$L$103,2,FALSE)),CONCATENATE(VLOOKUP(B1162,'Fach-ID''s'!$C$4:$D$1000,2,FALSE),"-",VLOOKUP(Klausurenliste!F1162,Hilfstabellen!$K$4:$L$103,2,FALSE),"\",D1162)),IF(D1162="",CONCATENATE(VLOOKUP(B1162,'Fach-ID''s'!$B$4:$D$1000,3,FALSE),"-",VLOOKUP(Klausurenliste!F1162,Hilfstabellen!$K$4:$L$103,2,FALSE)),CONCATENATE(VLOOKUP(B1162,'Fach-ID''s'!$B$4:$D$1000,3,FALSE),"-",VLOOKUP(Klausurenliste!F1162,Hilfstabellen!$K$4:$L$103,2,FALSE),"\",D1162))))))</f>
        <v/>
      </c>
      <c r="J1162" s="2"/>
      <c r="K1162" s="8"/>
      <c r="L1162" t="s">
        <v>20</v>
      </c>
    </row>
    <row r="1163" spans="1:12" ht="15.75" hidden="1" x14ac:dyDescent="0.25">
      <c r="A1163" t="str">
        <f t="shared" si="34"/>
        <v/>
      </c>
      <c r="B1163" s="14"/>
      <c r="C1163" s="16"/>
      <c r="D1163" s="14"/>
      <c r="E1163" s="13"/>
      <c r="F1163" s="13"/>
      <c r="G1163" s="13" t="str">
        <f>IF(ISNA(VLOOKUP(B1163,Kurstabelle!$B$3:$G$1327,5,FALSE)),"",VLOOKUP(B1163,Kurstabelle!$B$3:$G$1327,5,FALSE))</f>
        <v/>
      </c>
      <c r="H1163" s="13" t="str">
        <f>IF(ISNA(VLOOKUP(B1163,Kurstabelle!$B$3:$G$1327,4,FALSE)),"",VLOOKUP(B1163,Kurstabelle!$B$3:$G$1327,4,FALSE))</f>
        <v/>
      </c>
      <c r="I1163" s="2" t="str">
        <f>IF(B1163="","",IF(AND(ISNA(VLOOKUP(B1163,'Fach-ID''s'!$B$4:$D$1000,1,FALSE)),ISNA(VLOOKUP(B1163,'Fach-ID''s'!$C$4:$D$1000,1,FALSE))),"Kurs noch nicht gelistet",IF(AND(ISNA(VLOOKUP(CONCATENATE(VLOOKUP(B1163,'Fach-ID''s'!$B$4:$D$1000,3,FALSE),"-",VLOOKUP(Klausurenliste!F1163,Hilfstabellen!$K$4:$L$103,2,FALSE)),Kurstabelle!$G$3:$G$1327,1,FALSE)),ISNA(VLOOKUP(CONCATENATE(VLOOKUP(B1163,'Fach-ID''s'!$C$4:$D$1000,2,FALSE),"-",VLOOKUP(Klausurenliste!F1163,Hilfstabellen!$K$4:$L$103,2,FALSE)),Kurstabelle!$G$3:$G$1327,1,FALSE))),"Kurs zu dem Professor noch nicht gelistet",IF(ISNA(IF(D1163="",CONCATENATE(VLOOKUP(B1163,'Fach-ID''s'!$B$4:$D$1000,3,FALSE),"-",VLOOKUP(Klausurenliste!F1163,Hilfstabellen!$K$4:$L$103,2,FALSE)),CONCATENATE(VLOOKUP(B1163,'Fach-ID''s'!$B$4:$D$1000,3,FALSE),"-",VLOOKUP(Klausurenliste!F1163,Hilfstabellen!$K$4:$L$103,2,FALSE),"\",D1163))),IF(D1163="",CONCATENATE(VLOOKUP(B1163,'Fach-ID''s'!$C$4:$D$1000,2,FALSE),"-",VLOOKUP(Klausurenliste!F1163,Hilfstabellen!$K$4:$L$103,2,FALSE)),CONCATENATE(VLOOKUP(B1163,'Fach-ID''s'!$C$4:$D$1000,2,FALSE),"-",VLOOKUP(Klausurenliste!F1163,Hilfstabellen!$K$4:$L$103,2,FALSE),"\",D1163)),IF(D1163="",CONCATENATE(VLOOKUP(B1163,'Fach-ID''s'!$B$4:$D$1000,3,FALSE),"-",VLOOKUP(Klausurenliste!F1163,Hilfstabellen!$K$4:$L$103,2,FALSE)),CONCATENATE(VLOOKUP(B1163,'Fach-ID''s'!$B$4:$D$1000,3,FALSE),"-",VLOOKUP(Klausurenliste!F1163,Hilfstabellen!$K$4:$L$103,2,FALSE),"\",D1163))))))</f>
        <v/>
      </c>
      <c r="J1163" s="2"/>
      <c r="K1163" s="8"/>
      <c r="L1163" t="s">
        <v>20</v>
      </c>
    </row>
    <row r="1164" spans="1:12" ht="15.75" hidden="1" x14ac:dyDescent="0.25">
      <c r="A1164" t="str">
        <f t="shared" si="34"/>
        <v/>
      </c>
      <c r="B1164" s="14"/>
      <c r="C1164" s="16"/>
      <c r="D1164" s="14"/>
      <c r="E1164" s="13"/>
      <c r="F1164" s="13"/>
      <c r="G1164" s="13" t="str">
        <f>IF(ISNA(VLOOKUP(B1164,Kurstabelle!$B$3:$G$1327,5,FALSE)),"",VLOOKUP(B1164,Kurstabelle!$B$3:$G$1327,5,FALSE))</f>
        <v/>
      </c>
      <c r="H1164" s="13" t="str">
        <f>IF(ISNA(VLOOKUP(B1164,Kurstabelle!$B$3:$G$1327,4,FALSE)),"",VLOOKUP(B1164,Kurstabelle!$B$3:$G$1327,4,FALSE))</f>
        <v/>
      </c>
      <c r="I1164" s="2" t="str">
        <f>IF(B1164="","",IF(AND(ISNA(VLOOKUP(B1164,'Fach-ID''s'!$B$4:$D$1000,1,FALSE)),ISNA(VLOOKUP(B1164,'Fach-ID''s'!$C$4:$D$1000,1,FALSE))),"Kurs noch nicht gelistet",IF(AND(ISNA(VLOOKUP(CONCATENATE(VLOOKUP(B1164,'Fach-ID''s'!$B$4:$D$1000,3,FALSE),"-",VLOOKUP(Klausurenliste!F1164,Hilfstabellen!$K$4:$L$103,2,FALSE)),Kurstabelle!$G$3:$G$1327,1,FALSE)),ISNA(VLOOKUP(CONCATENATE(VLOOKUP(B1164,'Fach-ID''s'!$C$4:$D$1000,2,FALSE),"-",VLOOKUP(Klausurenliste!F1164,Hilfstabellen!$K$4:$L$103,2,FALSE)),Kurstabelle!$G$3:$G$1327,1,FALSE))),"Kurs zu dem Professor noch nicht gelistet",IF(ISNA(IF(D1164="",CONCATENATE(VLOOKUP(B1164,'Fach-ID''s'!$B$4:$D$1000,3,FALSE),"-",VLOOKUP(Klausurenliste!F1164,Hilfstabellen!$K$4:$L$103,2,FALSE)),CONCATENATE(VLOOKUP(B1164,'Fach-ID''s'!$B$4:$D$1000,3,FALSE),"-",VLOOKUP(Klausurenliste!F1164,Hilfstabellen!$K$4:$L$103,2,FALSE),"\",D1164))),IF(D1164="",CONCATENATE(VLOOKUP(B1164,'Fach-ID''s'!$C$4:$D$1000,2,FALSE),"-",VLOOKUP(Klausurenliste!F1164,Hilfstabellen!$K$4:$L$103,2,FALSE)),CONCATENATE(VLOOKUP(B1164,'Fach-ID''s'!$C$4:$D$1000,2,FALSE),"-",VLOOKUP(Klausurenliste!F1164,Hilfstabellen!$K$4:$L$103,2,FALSE),"\",D1164)),IF(D1164="",CONCATENATE(VLOOKUP(B1164,'Fach-ID''s'!$B$4:$D$1000,3,FALSE),"-",VLOOKUP(Klausurenliste!F1164,Hilfstabellen!$K$4:$L$103,2,FALSE)),CONCATENATE(VLOOKUP(B1164,'Fach-ID''s'!$B$4:$D$1000,3,FALSE),"-",VLOOKUP(Klausurenliste!F1164,Hilfstabellen!$K$4:$L$103,2,FALSE),"\",D1164))))))</f>
        <v/>
      </c>
      <c r="J1164" s="2"/>
      <c r="K1164" s="8"/>
      <c r="L1164" t="s">
        <v>20</v>
      </c>
    </row>
    <row r="1165" spans="1:12" ht="15.75" hidden="1" x14ac:dyDescent="0.25">
      <c r="A1165" t="str">
        <f t="shared" si="34"/>
        <v/>
      </c>
      <c r="B1165" s="14"/>
      <c r="C1165" s="16"/>
      <c r="D1165" s="14"/>
      <c r="E1165" s="13"/>
      <c r="F1165" s="13"/>
      <c r="G1165" s="13" t="str">
        <f>IF(ISNA(VLOOKUP(B1165,Kurstabelle!$B$3:$G$1327,5,FALSE)),"",VLOOKUP(B1165,Kurstabelle!$B$3:$G$1327,5,FALSE))</f>
        <v/>
      </c>
      <c r="H1165" s="13" t="str">
        <f>IF(ISNA(VLOOKUP(B1165,Kurstabelle!$B$3:$G$1327,4,FALSE)),"",VLOOKUP(B1165,Kurstabelle!$B$3:$G$1327,4,FALSE))</f>
        <v/>
      </c>
      <c r="I1165" s="2" t="str">
        <f>IF(B1165="","",IF(AND(ISNA(VLOOKUP(B1165,'Fach-ID''s'!$B$4:$D$1000,1,FALSE)),ISNA(VLOOKUP(B1165,'Fach-ID''s'!$C$4:$D$1000,1,FALSE))),"Kurs noch nicht gelistet",IF(AND(ISNA(VLOOKUP(CONCATENATE(VLOOKUP(B1165,'Fach-ID''s'!$B$4:$D$1000,3,FALSE),"-",VLOOKUP(Klausurenliste!F1165,Hilfstabellen!$K$4:$L$103,2,FALSE)),Kurstabelle!$G$3:$G$1327,1,FALSE)),ISNA(VLOOKUP(CONCATENATE(VLOOKUP(B1165,'Fach-ID''s'!$C$4:$D$1000,2,FALSE),"-",VLOOKUP(Klausurenliste!F1165,Hilfstabellen!$K$4:$L$103,2,FALSE)),Kurstabelle!$G$3:$G$1327,1,FALSE))),"Kurs zu dem Professor noch nicht gelistet",IF(ISNA(IF(D1165="",CONCATENATE(VLOOKUP(B1165,'Fach-ID''s'!$B$4:$D$1000,3,FALSE),"-",VLOOKUP(Klausurenliste!F1165,Hilfstabellen!$K$4:$L$103,2,FALSE)),CONCATENATE(VLOOKUP(B1165,'Fach-ID''s'!$B$4:$D$1000,3,FALSE),"-",VLOOKUP(Klausurenliste!F1165,Hilfstabellen!$K$4:$L$103,2,FALSE),"\",D1165))),IF(D1165="",CONCATENATE(VLOOKUP(B1165,'Fach-ID''s'!$C$4:$D$1000,2,FALSE),"-",VLOOKUP(Klausurenliste!F1165,Hilfstabellen!$K$4:$L$103,2,FALSE)),CONCATENATE(VLOOKUP(B1165,'Fach-ID''s'!$C$4:$D$1000,2,FALSE),"-",VLOOKUP(Klausurenliste!F1165,Hilfstabellen!$K$4:$L$103,2,FALSE),"\",D1165)),IF(D1165="",CONCATENATE(VLOOKUP(B1165,'Fach-ID''s'!$B$4:$D$1000,3,FALSE),"-",VLOOKUP(Klausurenliste!F1165,Hilfstabellen!$K$4:$L$103,2,FALSE)),CONCATENATE(VLOOKUP(B1165,'Fach-ID''s'!$B$4:$D$1000,3,FALSE),"-",VLOOKUP(Klausurenliste!F1165,Hilfstabellen!$K$4:$L$103,2,FALSE),"\",D1165))))))</f>
        <v/>
      </c>
      <c r="J1165" s="2"/>
      <c r="K1165" s="8"/>
      <c r="L1165" t="s">
        <v>20</v>
      </c>
    </row>
    <row r="1166" spans="1:12" ht="15.75" hidden="1" x14ac:dyDescent="0.25">
      <c r="A1166" t="str">
        <f t="shared" si="34"/>
        <v/>
      </c>
      <c r="B1166" s="14"/>
      <c r="C1166" s="16"/>
      <c r="D1166" s="14"/>
      <c r="E1166" s="13"/>
      <c r="F1166" s="13"/>
      <c r="G1166" s="13" t="str">
        <f>IF(ISNA(VLOOKUP(B1166,Kurstabelle!$B$3:$G$1327,5,FALSE)),"",VLOOKUP(B1166,Kurstabelle!$B$3:$G$1327,5,FALSE))</f>
        <v/>
      </c>
      <c r="H1166" s="13" t="str">
        <f>IF(ISNA(VLOOKUP(B1166,Kurstabelle!$B$3:$G$1327,4,FALSE)),"",VLOOKUP(B1166,Kurstabelle!$B$3:$G$1327,4,FALSE))</f>
        <v/>
      </c>
      <c r="I1166" s="2" t="str">
        <f>IF(B1166="","",IF(AND(ISNA(VLOOKUP(B1166,'Fach-ID''s'!$B$4:$D$1000,1,FALSE)),ISNA(VLOOKUP(B1166,'Fach-ID''s'!$C$4:$D$1000,1,FALSE))),"Kurs noch nicht gelistet",IF(AND(ISNA(VLOOKUP(CONCATENATE(VLOOKUP(B1166,'Fach-ID''s'!$B$4:$D$1000,3,FALSE),"-",VLOOKUP(Klausurenliste!F1166,Hilfstabellen!$K$4:$L$103,2,FALSE)),Kurstabelle!$G$3:$G$1327,1,FALSE)),ISNA(VLOOKUP(CONCATENATE(VLOOKUP(B1166,'Fach-ID''s'!$C$4:$D$1000,2,FALSE),"-",VLOOKUP(Klausurenliste!F1166,Hilfstabellen!$K$4:$L$103,2,FALSE)),Kurstabelle!$G$3:$G$1327,1,FALSE))),"Kurs zu dem Professor noch nicht gelistet",IF(ISNA(IF(D1166="",CONCATENATE(VLOOKUP(B1166,'Fach-ID''s'!$B$4:$D$1000,3,FALSE),"-",VLOOKUP(Klausurenliste!F1166,Hilfstabellen!$K$4:$L$103,2,FALSE)),CONCATENATE(VLOOKUP(B1166,'Fach-ID''s'!$B$4:$D$1000,3,FALSE),"-",VLOOKUP(Klausurenliste!F1166,Hilfstabellen!$K$4:$L$103,2,FALSE),"\",D1166))),IF(D1166="",CONCATENATE(VLOOKUP(B1166,'Fach-ID''s'!$C$4:$D$1000,2,FALSE),"-",VLOOKUP(Klausurenliste!F1166,Hilfstabellen!$K$4:$L$103,2,FALSE)),CONCATENATE(VLOOKUP(B1166,'Fach-ID''s'!$C$4:$D$1000,2,FALSE),"-",VLOOKUP(Klausurenliste!F1166,Hilfstabellen!$K$4:$L$103,2,FALSE),"\",D1166)),IF(D1166="",CONCATENATE(VLOOKUP(B1166,'Fach-ID''s'!$B$4:$D$1000,3,FALSE),"-",VLOOKUP(Klausurenliste!F1166,Hilfstabellen!$K$4:$L$103,2,FALSE)),CONCATENATE(VLOOKUP(B1166,'Fach-ID''s'!$B$4:$D$1000,3,FALSE),"-",VLOOKUP(Klausurenliste!F1166,Hilfstabellen!$K$4:$L$103,2,FALSE),"\",D1166))))))</f>
        <v/>
      </c>
      <c r="J1166" s="2"/>
      <c r="K1166" s="8"/>
      <c r="L1166" t="s">
        <v>20</v>
      </c>
    </row>
    <row r="1167" spans="1:12" ht="15.75" hidden="1" x14ac:dyDescent="0.25">
      <c r="A1167" t="str">
        <f t="shared" si="34"/>
        <v/>
      </c>
      <c r="B1167" s="14"/>
      <c r="C1167" s="16"/>
      <c r="D1167" s="14"/>
      <c r="E1167" s="13"/>
      <c r="F1167" s="13"/>
      <c r="G1167" s="13" t="str">
        <f>IF(ISNA(VLOOKUP(B1167,Kurstabelle!$B$3:$G$1327,5,FALSE)),"",VLOOKUP(B1167,Kurstabelle!$B$3:$G$1327,5,FALSE))</f>
        <v/>
      </c>
      <c r="H1167" s="13" t="str">
        <f>IF(ISNA(VLOOKUP(B1167,Kurstabelle!$B$3:$G$1327,4,FALSE)),"",VLOOKUP(B1167,Kurstabelle!$B$3:$G$1327,4,FALSE))</f>
        <v/>
      </c>
      <c r="I1167" s="2" t="str">
        <f>IF(B1167="","",IF(AND(ISNA(VLOOKUP(B1167,'Fach-ID''s'!$B$4:$D$1000,1,FALSE)),ISNA(VLOOKUP(B1167,'Fach-ID''s'!$C$4:$D$1000,1,FALSE))),"Kurs noch nicht gelistet",IF(AND(ISNA(VLOOKUP(CONCATENATE(VLOOKUP(B1167,'Fach-ID''s'!$B$4:$D$1000,3,FALSE),"-",VLOOKUP(Klausurenliste!F1167,Hilfstabellen!$K$4:$L$103,2,FALSE)),Kurstabelle!$G$3:$G$1327,1,FALSE)),ISNA(VLOOKUP(CONCATENATE(VLOOKUP(B1167,'Fach-ID''s'!$C$4:$D$1000,2,FALSE),"-",VLOOKUP(Klausurenliste!F1167,Hilfstabellen!$K$4:$L$103,2,FALSE)),Kurstabelle!$G$3:$G$1327,1,FALSE))),"Kurs zu dem Professor noch nicht gelistet",IF(ISNA(IF(D1167="",CONCATENATE(VLOOKUP(B1167,'Fach-ID''s'!$B$4:$D$1000,3,FALSE),"-",VLOOKUP(Klausurenliste!F1167,Hilfstabellen!$K$4:$L$103,2,FALSE)),CONCATENATE(VLOOKUP(B1167,'Fach-ID''s'!$B$4:$D$1000,3,FALSE),"-",VLOOKUP(Klausurenliste!F1167,Hilfstabellen!$K$4:$L$103,2,FALSE),"\",D1167))),IF(D1167="",CONCATENATE(VLOOKUP(B1167,'Fach-ID''s'!$C$4:$D$1000,2,FALSE),"-",VLOOKUP(Klausurenliste!F1167,Hilfstabellen!$K$4:$L$103,2,FALSE)),CONCATENATE(VLOOKUP(B1167,'Fach-ID''s'!$C$4:$D$1000,2,FALSE),"-",VLOOKUP(Klausurenliste!F1167,Hilfstabellen!$K$4:$L$103,2,FALSE),"\",D1167)),IF(D1167="",CONCATENATE(VLOOKUP(B1167,'Fach-ID''s'!$B$4:$D$1000,3,FALSE),"-",VLOOKUP(Klausurenliste!F1167,Hilfstabellen!$K$4:$L$103,2,FALSE)),CONCATENATE(VLOOKUP(B1167,'Fach-ID''s'!$B$4:$D$1000,3,FALSE),"-",VLOOKUP(Klausurenliste!F1167,Hilfstabellen!$K$4:$L$103,2,FALSE),"\",D1167))))))</f>
        <v/>
      </c>
      <c r="J1167" s="2"/>
      <c r="K1167" s="8"/>
      <c r="L1167" t="s">
        <v>20</v>
      </c>
    </row>
    <row r="1168" spans="1:12" ht="15.75" hidden="1" x14ac:dyDescent="0.25">
      <c r="A1168" t="str">
        <f t="shared" si="34"/>
        <v/>
      </c>
      <c r="B1168" s="14"/>
      <c r="C1168" s="15"/>
      <c r="D1168" s="14"/>
      <c r="E1168" s="13"/>
      <c r="F1168" s="13"/>
      <c r="G1168" s="13" t="str">
        <f>IF(ISNA(VLOOKUP(B1168,Kurstabelle!$B$3:$G$1327,5,FALSE)),"",VLOOKUP(B1168,Kurstabelle!$B$3:$G$1327,5,FALSE))</f>
        <v/>
      </c>
      <c r="H1168" s="13" t="str">
        <f>IF(ISNA(VLOOKUP(B1168,Kurstabelle!$B$3:$G$1327,4,FALSE)),"",VLOOKUP(B1168,Kurstabelle!$B$3:$G$1327,4,FALSE))</f>
        <v/>
      </c>
      <c r="I1168" s="2" t="str">
        <f>IF(B1168="","",IF(AND(ISNA(VLOOKUP(B1168,'Fach-ID''s'!$B$4:$D$1000,1,FALSE)),ISNA(VLOOKUP(B1168,'Fach-ID''s'!$C$4:$D$1000,1,FALSE))),"Kurs noch nicht gelistet",IF(AND(ISNA(VLOOKUP(CONCATENATE(VLOOKUP(B1168,'Fach-ID''s'!$B$4:$D$1000,3,FALSE),"-",VLOOKUP(Klausurenliste!F1168,Hilfstabellen!$K$4:$L$103,2,FALSE)),Kurstabelle!$G$3:$G$1327,1,FALSE)),ISNA(VLOOKUP(CONCATENATE(VLOOKUP(B1168,'Fach-ID''s'!$C$4:$D$1000,2,FALSE),"-",VLOOKUP(Klausurenliste!F1168,Hilfstabellen!$K$4:$L$103,2,FALSE)),Kurstabelle!$G$3:$G$1327,1,FALSE))),"Kurs zu dem Professor noch nicht gelistet",IF(ISNA(IF(D1168="",CONCATENATE(VLOOKUP(B1168,'Fach-ID''s'!$B$4:$D$1000,3,FALSE),"-",VLOOKUP(Klausurenliste!F1168,Hilfstabellen!$K$4:$L$103,2,FALSE)),CONCATENATE(VLOOKUP(B1168,'Fach-ID''s'!$B$4:$D$1000,3,FALSE),"-",VLOOKUP(Klausurenliste!F1168,Hilfstabellen!$K$4:$L$103,2,FALSE),"\",D1168))),IF(D1168="",CONCATENATE(VLOOKUP(B1168,'Fach-ID''s'!$C$4:$D$1000,2,FALSE),"-",VLOOKUP(Klausurenliste!F1168,Hilfstabellen!$K$4:$L$103,2,FALSE)),CONCATENATE(VLOOKUP(B1168,'Fach-ID''s'!$C$4:$D$1000,2,FALSE),"-",VLOOKUP(Klausurenliste!F1168,Hilfstabellen!$K$4:$L$103,2,FALSE),"\",D1168)),IF(D1168="",CONCATENATE(VLOOKUP(B1168,'Fach-ID''s'!$B$4:$D$1000,3,FALSE),"-",VLOOKUP(Klausurenliste!F1168,Hilfstabellen!$K$4:$L$103,2,FALSE)),CONCATENATE(VLOOKUP(B1168,'Fach-ID''s'!$B$4:$D$1000,3,FALSE),"-",VLOOKUP(Klausurenliste!F1168,Hilfstabellen!$K$4:$L$103,2,FALSE),"\",D1168))))))</f>
        <v/>
      </c>
      <c r="J1168" s="2"/>
      <c r="K1168" s="8"/>
      <c r="L1168" t="s">
        <v>20</v>
      </c>
    </row>
    <row r="1169" spans="1:12" ht="15.75" hidden="1" x14ac:dyDescent="0.25">
      <c r="A1169" t="str">
        <f t="shared" si="34"/>
        <v/>
      </c>
      <c r="B1169" s="14"/>
      <c r="C1169" s="15"/>
      <c r="D1169" s="14"/>
      <c r="E1169" s="13"/>
      <c r="F1169" s="13"/>
      <c r="G1169" s="13" t="str">
        <f>IF(ISNA(VLOOKUP(B1169,Kurstabelle!$B$3:$G$1327,5,FALSE)),"",VLOOKUP(B1169,Kurstabelle!$B$3:$G$1327,5,FALSE))</f>
        <v/>
      </c>
      <c r="H1169" s="13" t="str">
        <f>IF(ISNA(VLOOKUP(B1169,Kurstabelle!$B$3:$G$1327,4,FALSE)),"",VLOOKUP(B1169,Kurstabelle!$B$3:$G$1327,4,FALSE))</f>
        <v/>
      </c>
      <c r="I1169" s="2" t="str">
        <f>IF(B1169="","",IF(AND(ISNA(VLOOKUP(B1169,'Fach-ID''s'!$B$4:$D$1000,1,FALSE)),ISNA(VLOOKUP(B1169,'Fach-ID''s'!$C$4:$D$1000,1,FALSE))),"Kurs noch nicht gelistet",IF(AND(ISNA(VLOOKUP(CONCATENATE(VLOOKUP(B1169,'Fach-ID''s'!$B$4:$D$1000,3,FALSE),"-",VLOOKUP(Klausurenliste!F1169,Hilfstabellen!$K$4:$L$103,2,FALSE)),Kurstabelle!$G$3:$G$1327,1,FALSE)),ISNA(VLOOKUP(CONCATENATE(VLOOKUP(B1169,'Fach-ID''s'!$C$4:$D$1000,2,FALSE),"-",VLOOKUP(Klausurenliste!F1169,Hilfstabellen!$K$4:$L$103,2,FALSE)),Kurstabelle!$G$3:$G$1327,1,FALSE))),"Kurs zu dem Professor noch nicht gelistet",IF(ISNA(IF(D1169="",CONCATENATE(VLOOKUP(B1169,'Fach-ID''s'!$B$4:$D$1000,3,FALSE),"-",VLOOKUP(Klausurenliste!F1169,Hilfstabellen!$K$4:$L$103,2,FALSE)),CONCATENATE(VLOOKUP(B1169,'Fach-ID''s'!$B$4:$D$1000,3,FALSE),"-",VLOOKUP(Klausurenliste!F1169,Hilfstabellen!$K$4:$L$103,2,FALSE),"\",D1169))),IF(D1169="",CONCATENATE(VLOOKUP(B1169,'Fach-ID''s'!$C$4:$D$1000,2,FALSE),"-",VLOOKUP(Klausurenliste!F1169,Hilfstabellen!$K$4:$L$103,2,FALSE)),CONCATENATE(VLOOKUP(B1169,'Fach-ID''s'!$C$4:$D$1000,2,FALSE),"-",VLOOKUP(Klausurenliste!F1169,Hilfstabellen!$K$4:$L$103,2,FALSE),"\",D1169)),IF(D1169="",CONCATENATE(VLOOKUP(B1169,'Fach-ID''s'!$B$4:$D$1000,3,FALSE),"-",VLOOKUP(Klausurenliste!F1169,Hilfstabellen!$K$4:$L$103,2,FALSE)),CONCATENATE(VLOOKUP(B1169,'Fach-ID''s'!$B$4:$D$1000,3,FALSE),"-",VLOOKUP(Klausurenliste!F1169,Hilfstabellen!$K$4:$L$103,2,FALSE),"\",D1169))))))</f>
        <v/>
      </c>
      <c r="J1169" s="2"/>
      <c r="K1169" s="8"/>
      <c r="L1169" t="s">
        <v>20</v>
      </c>
    </row>
    <row r="1170" spans="1:12" ht="15.75" hidden="1" x14ac:dyDescent="0.25">
      <c r="A1170" t="str">
        <f t="shared" si="34"/>
        <v/>
      </c>
      <c r="B1170" s="14"/>
      <c r="C1170" s="15"/>
      <c r="D1170" s="14"/>
      <c r="E1170" s="13"/>
      <c r="F1170" s="13"/>
      <c r="G1170" s="13" t="str">
        <f>IF(ISNA(VLOOKUP(B1170,Kurstabelle!$B$3:$G$1327,5,FALSE)),"",VLOOKUP(B1170,Kurstabelle!$B$3:$G$1327,5,FALSE))</f>
        <v/>
      </c>
      <c r="H1170" s="13" t="str">
        <f>IF(ISNA(VLOOKUP(B1170,Kurstabelle!$B$3:$G$1327,4,FALSE)),"",VLOOKUP(B1170,Kurstabelle!$B$3:$G$1327,4,FALSE))</f>
        <v/>
      </c>
      <c r="I1170" s="2" t="str">
        <f>IF(B1170="","",IF(AND(ISNA(VLOOKUP(B1170,'Fach-ID''s'!$B$4:$D$1000,1,FALSE)),ISNA(VLOOKUP(B1170,'Fach-ID''s'!$C$4:$D$1000,1,FALSE))),"Kurs noch nicht gelistet",IF(AND(ISNA(VLOOKUP(CONCATENATE(VLOOKUP(B1170,'Fach-ID''s'!$B$4:$D$1000,3,FALSE),"-",VLOOKUP(Klausurenliste!F1170,Hilfstabellen!$K$4:$L$103,2,FALSE)),Kurstabelle!$G$3:$G$1327,1,FALSE)),ISNA(VLOOKUP(CONCATENATE(VLOOKUP(B1170,'Fach-ID''s'!$C$4:$D$1000,2,FALSE),"-",VLOOKUP(Klausurenliste!F1170,Hilfstabellen!$K$4:$L$103,2,FALSE)),Kurstabelle!$G$3:$G$1327,1,FALSE))),"Kurs zu dem Professor noch nicht gelistet",IF(ISNA(IF(D1170="",CONCATENATE(VLOOKUP(B1170,'Fach-ID''s'!$B$4:$D$1000,3,FALSE),"-",VLOOKUP(Klausurenliste!F1170,Hilfstabellen!$K$4:$L$103,2,FALSE)),CONCATENATE(VLOOKUP(B1170,'Fach-ID''s'!$B$4:$D$1000,3,FALSE),"-",VLOOKUP(Klausurenliste!F1170,Hilfstabellen!$K$4:$L$103,2,FALSE),"\",D1170))),IF(D1170="",CONCATENATE(VLOOKUP(B1170,'Fach-ID''s'!$C$4:$D$1000,2,FALSE),"-",VLOOKUP(Klausurenliste!F1170,Hilfstabellen!$K$4:$L$103,2,FALSE)),CONCATENATE(VLOOKUP(B1170,'Fach-ID''s'!$C$4:$D$1000,2,FALSE),"-",VLOOKUP(Klausurenliste!F1170,Hilfstabellen!$K$4:$L$103,2,FALSE),"\",D1170)),IF(D1170="",CONCATENATE(VLOOKUP(B1170,'Fach-ID''s'!$B$4:$D$1000,3,FALSE),"-",VLOOKUP(Klausurenliste!F1170,Hilfstabellen!$K$4:$L$103,2,FALSE)),CONCATENATE(VLOOKUP(B1170,'Fach-ID''s'!$B$4:$D$1000,3,FALSE),"-",VLOOKUP(Klausurenliste!F1170,Hilfstabellen!$K$4:$L$103,2,FALSE),"\",D1170))))))</f>
        <v/>
      </c>
      <c r="J1170" s="2"/>
      <c r="K1170" s="8"/>
      <c r="L1170" t="s">
        <v>20</v>
      </c>
    </row>
    <row r="1171" spans="1:12" ht="15.75" hidden="1" x14ac:dyDescent="0.25">
      <c r="A1171" t="str">
        <f t="shared" si="34"/>
        <v/>
      </c>
      <c r="B1171" s="14"/>
      <c r="C1171" s="15"/>
      <c r="D1171" s="14"/>
      <c r="E1171" s="13"/>
      <c r="F1171" s="13"/>
      <c r="G1171" s="13" t="str">
        <f>IF(ISNA(VLOOKUP(B1171,Kurstabelle!$B$3:$G$1327,5,FALSE)),"",VLOOKUP(B1171,Kurstabelle!$B$3:$G$1327,5,FALSE))</f>
        <v/>
      </c>
      <c r="H1171" s="13" t="str">
        <f>IF(ISNA(VLOOKUP(B1171,Kurstabelle!$B$3:$G$1327,4,FALSE)),"",VLOOKUP(B1171,Kurstabelle!$B$3:$G$1327,4,FALSE))</f>
        <v/>
      </c>
      <c r="I1171" s="2" t="str">
        <f>IF(B1171="","",IF(AND(ISNA(VLOOKUP(B1171,'Fach-ID''s'!$B$4:$D$1000,1,FALSE)),ISNA(VLOOKUP(B1171,'Fach-ID''s'!$C$4:$D$1000,1,FALSE))),"Kurs noch nicht gelistet",IF(AND(ISNA(VLOOKUP(CONCATENATE(VLOOKUP(B1171,'Fach-ID''s'!$B$4:$D$1000,3,FALSE),"-",VLOOKUP(Klausurenliste!F1171,Hilfstabellen!$K$4:$L$103,2,FALSE)),Kurstabelle!$G$3:$G$1327,1,FALSE)),ISNA(VLOOKUP(CONCATENATE(VLOOKUP(B1171,'Fach-ID''s'!$C$4:$D$1000,2,FALSE),"-",VLOOKUP(Klausurenliste!F1171,Hilfstabellen!$K$4:$L$103,2,FALSE)),Kurstabelle!$G$3:$G$1327,1,FALSE))),"Kurs zu dem Professor noch nicht gelistet",IF(ISNA(IF(D1171="",CONCATENATE(VLOOKUP(B1171,'Fach-ID''s'!$B$4:$D$1000,3,FALSE),"-",VLOOKUP(Klausurenliste!F1171,Hilfstabellen!$K$4:$L$103,2,FALSE)),CONCATENATE(VLOOKUP(B1171,'Fach-ID''s'!$B$4:$D$1000,3,FALSE),"-",VLOOKUP(Klausurenliste!F1171,Hilfstabellen!$K$4:$L$103,2,FALSE),"\",D1171))),IF(D1171="",CONCATENATE(VLOOKUP(B1171,'Fach-ID''s'!$C$4:$D$1000,2,FALSE),"-",VLOOKUP(Klausurenliste!F1171,Hilfstabellen!$K$4:$L$103,2,FALSE)),CONCATENATE(VLOOKUP(B1171,'Fach-ID''s'!$C$4:$D$1000,2,FALSE),"-",VLOOKUP(Klausurenliste!F1171,Hilfstabellen!$K$4:$L$103,2,FALSE),"\",D1171)),IF(D1171="",CONCATENATE(VLOOKUP(B1171,'Fach-ID''s'!$B$4:$D$1000,3,FALSE),"-",VLOOKUP(Klausurenliste!F1171,Hilfstabellen!$K$4:$L$103,2,FALSE)),CONCATENATE(VLOOKUP(B1171,'Fach-ID''s'!$B$4:$D$1000,3,FALSE),"-",VLOOKUP(Klausurenliste!F1171,Hilfstabellen!$K$4:$L$103,2,FALSE),"\",D1171))))))</f>
        <v/>
      </c>
      <c r="J1171" s="2"/>
      <c r="K1171" s="8"/>
      <c r="L1171" t="s">
        <v>20</v>
      </c>
    </row>
    <row r="1172" spans="1:12" ht="15.75" hidden="1" x14ac:dyDescent="0.25">
      <c r="A1172" t="str">
        <f t="shared" si="34"/>
        <v/>
      </c>
      <c r="B1172" s="14"/>
      <c r="C1172" s="16"/>
      <c r="D1172" s="14"/>
      <c r="E1172" s="13"/>
      <c r="F1172" s="13"/>
      <c r="G1172" s="13" t="str">
        <f>IF(ISNA(VLOOKUP(B1172,Kurstabelle!$B$3:$G$1327,5,FALSE)),"",VLOOKUP(B1172,Kurstabelle!$B$3:$G$1327,5,FALSE))</f>
        <v/>
      </c>
      <c r="H1172" s="13" t="str">
        <f>IF(ISNA(VLOOKUP(B1172,Kurstabelle!$B$3:$G$1327,4,FALSE)),"",VLOOKUP(B1172,Kurstabelle!$B$3:$G$1327,4,FALSE))</f>
        <v/>
      </c>
      <c r="I1172" s="2" t="str">
        <f>IF(B1172="","",IF(AND(ISNA(VLOOKUP(B1172,'Fach-ID''s'!$B$4:$D$1000,1,FALSE)),ISNA(VLOOKUP(B1172,'Fach-ID''s'!$C$4:$D$1000,1,FALSE))),"Kurs noch nicht gelistet",IF(AND(ISNA(VLOOKUP(CONCATENATE(VLOOKUP(B1172,'Fach-ID''s'!$B$4:$D$1000,3,FALSE),"-",VLOOKUP(Klausurenliste!F1172,Hilfstabellen!$K$4:$L$103,2,FALSE)),Kurstabelle!$G$3:$G$1327,1,FALSE)),ISNA(VLOOKUP(CONCATENATE(VLOOKUP(B1172,'Fach-ID''s'!$C$4:$D$1000,2,FALSE),"-",VLOOKUP(Klausurenliste!F1172,Hilfstabellen!$K$4:$L$103,2,FALSE)),Kurstabelle!$G$3:$G$1327,1,FALSE))),"Kurs zu dem Professor noch nicht gelistet",IF(ISNA(IF(D1172="",CONCATENATE(VLOOKUP(B1172,'Fach-ID''s'!$B$4:$D$1000,3,FALSE),"-",VLOOKUP(Klausurenliste!F1172,Hilfstabellen!$K$4:$L$103,2,FALSE)),CONCATENATE(VLOOKUP(B1172,'Fach-ID''s'!$B$4:$D$1000,3,FALSE),"-",VLOOKUP(Klausurenliste!F1172,Hilfstabellen!$K$4:$L$103,2,FALSE),"\",D1172))),IF(D1172="",CONCATENATE(VLOOKUP(B1172,'Fach-ID''s'!$C$4:$D$1000,2,FALSE),"-",VLOOKUP(Klausurenliste!F1172,Hilfstabellen!$K$4:$L$103,2,FALSE)),CONCATENATE(VLOOKUP(B1172,'Fach-ID''s'!$C$4:$D$1000,2,FALSE),"-",VLOOKUP(Klausurenliste!F1172,Hilfstabellen!$K$4:$L$103,2,FALSE),"\",D1172)),IF(D1172="",CONCATENATE(VLOOKUP(B1172,'Fach-ID''s'!$B$4:$D$1000,3,FALSE),"-",VLOOKUP(Klausurenliste!F1172,Hilfstabellen!$K$4:$L$103,2,FALSE)),CONCATENATE(VLOOKUP(B1172,'Fach-ID''s'!$B$4:$D$1000,3,FALSE),"-",VLOOKUP(Klausurenliste!F1172,Hilfstabellen!$K$4:$L$103,2,FALSE),"\",D1172))))))</f>
        <v/>
      </c>
      <c r="J1172" s="2"/>
      <c r="K1172" s="8"/>
      <c r="L1172" t="s">
        <v>20</v>
      </c>
    </row>
    <row r="1173" spans="1:12" ht="15.75" hidden="1" x14ac:dyDescent="0.25">
      <c r="A1173" t="str">
        <f t="shared" si="34"/>
        <v/>
      </c>
      <c r="B1173" s="14"/>
      <c r="C1173" s="16"/>
      <c r="D1173" s="14"/>
      <c r="E1173" s="13"/>
      <c r="F1173" s="13"/>
      <c r="G1173" s="13" t="str">
        <f>IF(ISNA(VLOOKUP(B1173,Kurstabelle!$B$3:$G$1327,5,FALSE)),"",VLOOKUP(B1173,Kurstabelle!$B$3:$G$1327,5,FALSE))</f>
        <v/>
      </c>
      <c r="H1173" s="13" t="str">
        <f>IF(ISNA(VLOOKUP(B1173,Kurstabelle!$B$3:$G$1327,4,FALSE)),"",VLOOKUP(B1173,Kurstabelle!$B$3:$G$1327,4,FALSE))</f>
        <v/>
      </c>
      <c r="I1173" s="2" t="str">
        <f>IF(B1173="","",IF(AND(ISNA(VLOOKUP(B1173,'Fach-ID''s'!$B$4:$D$1000,1,FALSE)),ISNA(VLOOKUP(B1173,'Fach-ID''s'!$C$4:$D$1000,1,FALSE))),"Kurs noch nicht gelistet",IF(AND(ISNA(VLOOKUP(CONCATENATE(VLOOKUP(B1173,'Fach-ID''s'!$B$4:$D$1000,3,FALSE),"-",VLOOKUP(Klausurenliste!F1173,Hilfstabellen!$K$4:$L$103,2,FALSE)),Kurstabelle!$G$3:$G$1327,1,FALSE)),ISNA(VLOOKUP(CONCATENATE(VLOOKUP(B1173,'Fach-ID''s'!$C$4:$D$1000,2,FALSE),"-",VLOOKUP(Klausurenliste!F1173,Hilfstabellen!$K$4:$L$103,2,FALSE)),Kurstabelle!$G$3:$G$1327,1,FALSE))),"Kurs zu dem Professor noch nicht gelistet",IF(ISNA(IF(D1173="",CONCATENATE(VLOOKUP(B1173,'Fach-ID''s'!$B$4:$D$1000,3,FALSE),"-",VLOOKUP(Klausurenliste!F1173,Hilfstabellen!$K$4:$L$103,2,FALSE)),CONCATENATE(VLOOKUP(B1173,'Fach-ID''s'!$B$4:$D$1000,3,FALSE),"-",VLOOKUP(Klausurenliste!F1173,Hilfstabellen!$K$4:$L$103,2,FALSE),"\",D1173))),IF(D1173="",CONCATENATE(VLOOKUP(B1173,'Fach-ID''s'!$C$4:$D$1000,2,FALSE),"-",VLOOKUP(Klausurenliste!F1173,Hilfstabellen!$K$4:$L$103,2,FALSE)),CONCATENATE(VLOOKUP(B1173,'Fach-ID''s'!$C$4:$D$1000,2,FALSE),"-",VLOOKUP(Klausurenliste!F1173,Hilfstabellen!$K$4:$L$103,2,FALSE),"\",D1173)),IF(D1173="",CONCATENATE(VLOOKUP(B1173,'Fach-ID''s'!$B$4:$D$1000,3,FALSE),"-",VLOOKUP(Klausurenliste!F1173,Hilfstabellen!$K$4:$L$103,2,FALSE)),CONCATENATE(VLOOKUP(B1173,'Fach-ID''s'!$B$4:$D$1000,3,FALSE),"-",VLOOKUP(Klausurenliste!F1173,Hilfstabellen!$K$4:$L$103,2,FALSE),"\",D1173))))))</f>
        <v/>
      </c>
      <c r="J1173" s="2"/>
      <c r="K1173" s="8"/>
      <c r="L1173" t="s">
        <v>20</v>
      </c>
    </row>
    <row r="1174" spans="1:12" ht="15.75" hidden="1" x14ac:dyDescent="0.25">
      <c r="A1174" t="str">
        <f t="shared" si="34"/>
        <v/>
      </c>
      <c r="B1174" s="14"/>
      <c r="C1174" s="16"/>
      <c r="D1174" s="14"/>
      <c r="E1174" s="13"/>
      <c r="F1174" s="13"/>
      <c r="G1174" s="13" t="str">
        <f>IF(ISNA(VLOOKUP(B1174,Kurstabelle!$B$3:$G$1327,5,FALSE)),"",VLOOKUP(B1174,Kurstabelle!$B$3:$G$1327,5,FALSE))</f>
        <v/>
      </c>
      <c r="H1174" s="13" t="str">
        <f>IF(ISNA(VLOOKUP(B1174,Kurstabelle!$B$3:$G$1327,4,FALSE)),"",VLOOKUP(B1174,Kurstabelle!$B$3:$G$1327,4,FALSE))</f>
        <v/>
      </c>
      <c r="I1174" s="2" t="str">
        <f>IF(B1174="","",IF(AND(ISNA(VLOOKUP(B1174,'Fach-ID''s'!$B$4:$D$1000,1,FALSE)),ISNA(VLOOKUP(B1174,'Fach-ID''s'!$C$4:$D$1000,1,FALSE))),"Kurs noch nicht gelistet",IF(AND(ISNA(VLOOKUP(CONCATENATE(VLOOKUP(B1174,'Fach-ID''s'!$B$4:$D$1000,3,FALSE),"-",VLOOKUP(Klausurenliste!F1174,Hilfstabellen!$K$4:$L$103,2,FALSE)),Kurstabelle!$G$3:$G$1327,1,FALSE)),ISNA(VLOOKUP(CONCATENATE(VLOOKUP(B1174,'Fach-ID''s'!$C$4:$D$1000,2,FALSE),"-",VLOOKUP(Klausurenliste!F1174,Hilfstabellen!$K$4:$L$103,2,FALSE)),Kurstabelle!$G$3:$G$1327,1,FALSE))),"Kurs zu dem Professor noch nicht gelistet",IF(ISNA(IF(D1174="",CONCATENATE(VLOOKUP(B1174,'Fach-ID''s'!$B$4:$D$1000,3,FALSE),"-",VLOOKUP(Klausurenliste!F1174,Hilfstabellen!$K$4:$L$103,2,FALSE)),CONCATENATE(VLOOKUP(B1174,'Fach-ID''s'!$B$4:$D$1000,3,FALSE),"-",VLOOKUP(Klausurenliste!F1174,Hilfstabellen!$K$4:$L$103,2,FALSE),"\",D1174))),IF(D1174="",CONCATENATE(VLOOKUP(B1174,'Fach-ID''s'!$C$4:$D$1000,2,FALSE),"-",VLOOKUP(Klausurenliste!F1174,Hilfstabellen!$K$4:$L$103,2,FALSE)),CONCATENATE(VLOOKUP(B1174,'Fach-ID''s'!$C$4:$D$1000,2,FALSE),"-",VLOOKUP(Klausurenliste!F1174,Hilfstabellen!$K$4:$L$103,2,FALSE),"\",D1174)),IF(D1174="",CONCATENATE(VLOOKUP(B1174,'Fach-ID''s'!$B$4:$D$1000,3,FALSE),"-",VLOOKUP(Klausurenliste!F1174,Hilfstabellen!$K$4:$L$103,2,FALSE)),CONCATENATE(VLOOKUP(B1174,'Fach-ID''s'!$B$4:$D$1000,3,FALSE),"-",VLOOKUP(Klausurenliste!F1174,Hilfstabellen!$K$4:$L$103,2,FALSE),"\",D1174))))))</f>
        <v/>
      </c>
      <c r="J1174" s="2"/>
      <c r="K1174" s="8"/>
      <c r="L1174" t="s">
        <v>20</v>
      </c>
    </row>
    <row r="1175" spans="1:12" ht="15.75" hidden="1" x14ac:dyDescent="0.25">
      <c r="A1175" t="str">
        <f t="shared" si="34"/>
        <v/>
      </c>
      <c r="B1175" s="14"/>
      <c r="C1175" s="16"/>
      <c r="D1175" s="14"/>
      <c r="E1175" s="13"/>
      <c r="F1175" s="13"/>
      <c r="G1175" s="13" t="str">
        <f>IF(ISNA(VLOOKUP(B1175,Kurstabelle!$B$3:$G$1327,5,FALSE)),"",VLOOKUP(B1175,Kurstabelle!$B$3:$G$1327,5,FALSE))</f>
        <v/>
      </c>
      <c r="H1175" s="13" t="str">
        <f>IF(ISNA(VLOOKUP(B1175,Kurstabelle!$B$3:$G$1327,4,FALSE)),"",VLOOKUP(B1175,Kurstabelle!$B$3:$G$1327,4,FALSE))</f>
        <v/>
      </c>
      <c r="I1175" s="2" t="str">
        <f>IF(B1175="","",IF(AND(ISNA(VLOOKUP(B1175,'Fach-ID''s'!$B$4:$D$1000,1,FALSE)),ISNA(VLOOKUP(B1175,'Fach-ID''s'!$C$4:$D$1000,1,FALSE))),"Kurs noch nicht gelistet",IF(AND(ISNA(VLOOKUP(CONCATENATE(VLOOKUP(B1175,'Fach-ID''s'!$B$4:$D$1000,3,FALSE),"-",VLOOKUP(Klausurenliste!F1175,Hilfstabellen!$K$4:$L$103,2,FALSE)),Kurstabelle!$G$3:$G$1327,1,FALSE)),ISNA(VLOOKUP(CONCATENATE(VLOOKUP(B1175,'Fach-ID''s'!$C$4:$D$1000,2,FALSE),"-",VLOOKUP(Klausurenliste!F1175,Hilfstabellen!$K$4:$L$103,2,FALSE)),Kurstabelle!$G$3:$G$1327,1,FALSE))),"Kurs zu dem Professor noch nicht gelistet",IF(ISNA(IF(D1175="",CONCATENATE(VLOOKUP(B1175,'Fach-ID''s'!$B$4:$D$1000,3,FALSE),"-",VLOOKUP(Klausurenliste!F1175,Hilfstabellen!$K$4:$L$103,2,FALSE)),CONCATENATE(VLOOKUP(B1175,'Fach-ID''s'!$B$4:$D$1000,3,FALSE),"-",VLOOKUP(Klausurenliste!F1175,Hilfstabellen!$K$4:$L$103,2,FALSE),"\",D1175))),IF(D1175="",CONCATENATE(VLOOKUP(B1175,'Fach-ID''s'!$C$4:$D$1000,2,FALSE),"-",VLOOKUP(Klausurenliste!F1175,Hilfstabellen!$K$4:$L$103,2,FALSE)),CONCATENATE(VLOOKUP(B1175,'Fach-ID''s'!$C$4:$D$1000,2,FALSE),"-",VLOOKUP(Klausurenliste!F1175,Hilfstabellen!$K$4:$L$103,2,FALSE),"\",D1175)),IF(D1175="",CONCATENATE(VLOOKUP(B1175,'Fach-ID''s'!$B$4:$D$1000,3,FALSE),"-",VLOOKUP(Klausurenliste!F1175,Hilfstabellen!$K$4:$L$103,2,FALSE)),CONCATENATE(VLOOKUP(B1175,'Fach-ID''s'!$B$4:$D$1000,3,FALSE),"-",VLOOKUP(Klausurenliste!F1175,Hilfstabellen!$K$4:$L$103,2,FALSE),"\",D1175))))))</f>
        <v/>
      </c>
      <c r="J1175" s="2"/>
      <c r="K1175" s="8"/>
      <c r="L1175" t="s">
        <v>20</v>
      </c>
    </row>
    <row r="1176" spans="1:12" ht="15.75" hidden="1" x14ac:dyDescent="0.25">
      <c r="A1176" t="str">
        <f t="shared" si="34"/>
        <v/>
      </c>
      <c r="B1176" s="14"/>
      <c r="C1176" s="16"/>
      <c r="D1176" s="14"/>
      <c r="E1176" s="13"/>
      <c r="F1176" s="13"/>
      <c r="G1176" s="13" t="str">
        <f>IF(ISNA(VLOOKUP(B1176,Kurstabelle!$B$3:$G$1327,5,FALSE)),"",VLOOKUP(B1176,Kurstabelle!$B$3:$G$1327,5,FALSE))</f>
        <v/>
      </c>
      <c r="H1176" s="13" t="str">
        <f>IF(ISNA(VLOOKUP(B1176,Kurstabelle!$B$3:$G$1327,4,FALSE)),"",VLOOKUP(B1176,Kurstabelle!$B$3:$G$1327,4,FALSE))</f>
        <v/>
      </c>
      <c r="I1176" s="2" t="str">
        <f>IF(B1176="","",IF(AND(ISNA(VLOOKUP(B1176,'Fach-ID''s'!$B$4:$D$1000,1,FALSE)),ISNA(VLOOKUP(B1176,'Fach-ID''s'!$C$4:$D$1000,1,FALSE))),"Kurs noch nicht gelistet",IF(AND(ISNA(VLOOKUP(CONCATENATE(VLOOKUP(B1176,'Fach-ID''s'!$B$4:$D$1000,3,FALSE),"-",VLOOKUP(Klausurenliste!F1176,Hilfstabellen!$K$4:$L$103,2,FALSE)),Kurstabelle!$G$3:$G$1327,1,FALSE)),ISNA(VLOOKUP(CONCATENATE(VLOOKUP(B1176,'Fach-ID''s'!$C$4:$D$1000,2,FALSE),"-",VLOOKUP(Klausurenliste!F1176,Hilfstabellen!$K$4:$L$103,2,FALSE)),Kurstabelle!$G$3:$G$1327,1,FALSE))),"Kurs zu dem Professor noch nicht gelistet",IF(ISNA(IF(D1176="",CONCATENATE(VLOOKUP(B1176,'Fach-ID''s'!$B$4:$D$1000,3,FALSE),"-",VLOOKUP(Klausurenliste!F1176,Hilfstabellen!$K$4:$L$103,2,FALSE)),CONCATENATE(VLOOKUP(B1176,'Fach-ID''s'!$B$4:$D$1000,3,FALSE),"-",VLOOKUP(Klausurenliste!F1176,Hilfstabellen!$K$4:$L$103,2,FALSE),"\",D1176))),IF(D1176="",CONCATENATE(VLOOKUP(B1176,'Fach-ID''s'!$C$4:$D$1000,2,FALSE),"-",VLOOKUP(Klausurenliste!F1176,Hilfstabellen!$K$4:$L$103,2,FALSE)),CONCATENATE(VLOOKUP(B1176,'Fach-ID''s'!$C$4:$D$1000,2,FALSE),"-",VLOOKUP(Klausurenliste!F1176,Hilfstabellen!$K$4:$L$103,2,FALSE),"\",D1176)),IF(D1176="",CONCATENATE(VLOOKUP(B1176,'Fach-ID''s'!$B$4:$D$1000,3,FALSE),"-",VLOOKUP(Klausurenliste!F1176,Hilfstabellen!$K$4:$L$103,2,FALSE)),CONCATENATE(VLOOKUP(B1176,'Fach-ID''s'!$B$4:$D$1000,3,FALSE),"-",VLOOKUP(Klausurenliste!F1176,Hilfstabellen!$K$4:$L$103,2,FALSE),"\",D1176))))))</f>
        <v/>
      </c>
      <c r="J1176" s="2"/>
      <c r="K1176" s="8"/>
      <c r="L1176" t="s">
        <v>20</v>
      </c>
    </row>
    <row r="1177" spans="1:12" ht="15.75" hidden="1" x14ac:dyDescent="0.25">
      <c r="A1177" t="str">
        <f t="shared" si="34"/>
        <v/>
      </c>
      <c r="B1177" s="14"/>
      <c r="C1177" s="15"/>
      <c r="D1177" s="14"/>
      <c r="E1177" s="13"/>
      <c r="F1177" s="13"/>
      <c r="G1177" s="13" t="str">
        <f>IF(ISNA(VLOOKUP(B1177,Kurstabelle!$B$3:$G$1327,5,FALSE)),"",VLOOKUP(B1177,Kurstabelle!$B$3:$G$1327,5,FALSE))</f>
        <v/>
      </c>
      <c r="H1177" s="13" t="str">
        <f>IF(ISNA(VLOOKUP(B1177,Kurstabelle!$B$3:$G$1327,4,FALSE)),"",VLOOKUP(B1177,Kurstabelle!$B$3:$G$1327,4,FALSE))</f>
        <v/>
      </c>
      <c r="I1177" s="2" t="str">
        <f>IF(B1177="","",IF(AND(ISNA(VLOOKUP(B1177,'Fach-ID''s'!$B$4:$D$1000,1,FALSE)),ISNA(VLOOKUP(B1177,'Fach-ID''s'!$C$4:$D$1000,1,FALSE))),"Kurs noch nicht gelistet",IF(AND(ISNA(VLOOKUP(CONCATENATE(VLOOKUP(B1177,'Fach-ID''s'!$B$4:$D$1000,3,FALSE),"-",VLOOKUP(Klausurenliste!F1177,Hilfstabellen!$K$4:$L$103,2,FALSE)),Kurstabelle!$G$3:$G$1327,1,FALSE)),ISNA(VLOOKUP(CONCATENATE(VLOOKUP(B1177,'Fach-ID''s'!$C$4:$D$1000,2,FALSE),"-",VLOOKUP(Klausurenliste!F1177,Hilfstabellen!$K$4:$L$103,2,FALSE)),Kurstabelle!$G$3:$G$1327,1,FALSE))),"Kurs zu dem Professor noch nicht gelistet",IF(ISNA(IF(D1177="",CONCATENATE(VLOOKUP(B1177,'Fach-ID''s'!$B$4:$D$1000,3,FALSE),"-",VLOOKUP(Klausurenliste!F1177,Hilfstabellen!$K$4:$L$103,2,FALSE)),CONCATENATE(VLOOKUP(B1177,'Fach-ID''s'!$B$4:$D$1000,3,FALSE),"-",VLOOKUP(Klausurenliste!F1177,Hilfstabellen!$K$4:$L$103,2,FALSE),"\",D1177))),IF(D1177="",CONCATENATE(VLOOKUP(B1177,'Fach-ID''s'!$C$4:$D$1000,2,FALSE),"-",VLOOKUP(Klausurenliste!F1177,Hilfstabellen!$K$4:$L$103,2,FALSE)),CONCATENATE(VLOOKUP(B1177,'Fach-ID''s'!$C$4:$D$1000,2,FALSE),"-",VLOOKUP(Klausurenliste!F1177,Hilfstabellen!$K$4:$L$103,2,FALSE),"\",D1177)),IF(D1177="",CONCATENATE(VLOOKUP(B1177,'Fach-ID''s'!$B$4:$D$1000,3,FALSE),"-",VLOOKUP(Klausurenliste!F1177,Hilfstabellen!$K$4:$L$103,2,FALSE)),CONCATENATE(VLOOKUP(B1177,'Fach-ID''s'!$B$4:$D$1000,3,FALSE),"-",VLOOKUP(Klausurenliste!F1177,Hilfstabellen!$K$4:$L$103,2,FALSE),"\",D1177))))))</f>
        <v/>
      </c>
      <c r="J1177" s="2"/>
      <c r="K1177" s="8"/>
      <c r="L1177" t="s">
        <v>20</v>
      </c>
    </row>
    <row r="1178" spans="1:12" ht="15.75" hidden="1" x14ac:dyDescent="0.25">
      <c r="A1178" t="str">
        <f t="shared" si="34"/>
        <v/>
      </c>
      <c r="B1178" s="14"/>
      <c r="C1178" s="15"/>
      <c r="D1178" s="14"/>
      <c r="E1178" s="13"/>
      <c r="F1178" s="13"/>
      <c r="G1178" s="13" t="str">
        <f>IF(ISNA(VLOOKUP(B1178,Kurstabelle!$B$3:$G$1327,5,FALSE)),"",VLOOKUP(B1178,Kurstabelle!$B$3:$G$1327,5,FALSE))</f>
        <v/>
      </c>
      <c r="H1178" s="13" t="str">
        <f>IF(ISNA(VLOOKUP(B1178,Kurstabelle!$B$3:$G$1327,4,FALSE)),"",VLOOKUP(B1178,Kurstabelle!$B$3:$G$1327,4,FALSE))</f>
        <v/>
      </c>
      <c r="I1178" s="2" t="str">
        <f>IF(B1178="","",IF(AND(ISNA(VLOOKUP(B1178,'Fach-ID''s'!$B$4:$D$1000,1,FALSE)),ISNA(VLOOKUP(B1178,'Fach-ID''s'!$C$4:$D$1000,1,FALSE))),"Kurs noch nicht gelistet",IF(AND(ISNA(VLOOKUP(CONCATENATE(VLOOKUP(B1178,'Fach-ID''s'!$B$4:$D$1000,3,FALSE),"-",VLOOKUP(Klausurenliste!F1178,Hilfstabellen!$K$4:$L$103,2,FALSE)),Kurstabelle!$G$3:$G$1327,1,FALSE)),ISNA(VLOOKUP(CONCATENATE(VLOOKUP(B1178,'Fach-ID''s'!$C$4:$D$1000,2,FALSE),"-",VLOOKUP(Klausurenliste!F1178,Hilfstabellen!$K$4:$L$103,2,FALSE)),Kurstabelle!$G$3:$G$1327,1,FALSE))),"Kurs zu dem Professor noch nicht gelistet",IF(ISNA(IF(D1178="",CONCATENATE(VLOOKUP(B1178,'Fach-ID''s'!$B$4:$D$1000,3,FALSE),"-",VLOOKUP(Klausurenliste!F1178,Hilfstabellen!$K$4:$L$103,2,FALSE)),CONCATENATE(VLOOKUP(B1178,'Fach-ID''s'!$B$4:$D$1000,3,FALSE),"-",VLOOKUP(Klausurenliste!F1178,Hilfstabellen!$K$4:$L$103,2,FALSE),"\",D1178))),IF(D1178="",CONCATENATE(VLOOKUP(B1178,'Fach-ID''s'!$C$4:$D$1000,2,FALSE),"-",VLOOKUP(Klausurenliste!F1178,Hilfstabellen!$K$4:$L$103,2,FALSE)),CONCATENATE(VLOOKUP(B1178,'Fach-ID''s'!$C$4:$D$1000,2,FALSE),"-",VLOOKUP(Klausurenliste!F1178,Hilfstabellen!$K$4:$L$103,2,FALSE),"\",D1178)),IF(D1178="",CONCATENATE(VLOOKUP(B1178,'Fach-ID''s'!$B$4:$D$1000,3,FALSE),"-",VLOOKUP(Klausurenliste!F1178,Hilfstabellen!$K$4:$L$103,2,FALSE)),CONCATENATE(VLOOKUP(B1178,'Fach-ID''s'!$B$4:$D$1000,3,FALSE),"-",VLOOKUP(Klausurenliste!F1178,Hilfstabellen!$K$4:$L$103,2,FALSE),"\",D1178))))))</f>
        <v/>
      </c>
      <c r="J1178" s="2"/>
      <c r="K1178" s="8"/>
      <c r="L1178" t="s">
        <v>20</v>
      </c>
    </row>
    <row r="1179" spans="1:12" ht="15.75" hidden="1" x14ac:dyDescent="0.25">
      <c r="A1179" t="str">
        <f t="shared" si="34"/>
        <v/>
      </c>
      <c r="B1179" s="14"/>
      <c r="C1179" s="15"/>
      <c r="D1179" s="14"/>
      <c r="E1179" s="13"/>
      <c r="F1179" s="13"/>
      <c r="G1179" s="13" t="str">
        <f>IF(ISNA(VLOOKUP(B1179,Kurstabelle!$B$3:$G$1327,5,FALSE)),"",VLOOKUP(B1179,Kurstabelle!$B$3:$G$1327,5,FALSE))</f>
        <v/>
      </c>
      <c r="H1179" s="13" t="str">
        <f>IF(ISNA(VLOOKUP(B1179,Kurstabelle!$B$3:$G$1327,4,FALSE)),"",VLOOKUP(B1179,Kurstabelle!$B$3:$G$1327,4,FALSE))</f>
        <v/>
      </c>
      <c r="I1179" s="2" t="str">
        <f>IF(B1179="","",IF(AND(ISNA(VLOOKUP(B1179,'Fach-ID''s'!$B$4:$D$1000,1,FALSE)),ISNA(VLOOKUP(B1179,'Fach-ID''s'!$C$4:$D$1000,1,FALSE))),"Kurs noch nicht gelistet",IF(AND(ISNA(VLOOKUP(CONCATENATE(VLOOKUP(B1179,'Fach-ID''s'!$B$4:$D$1000,3,FALSE),"-",VLOOKUP(Klausurenliste!F1179,Hilfstabellen!$K$4:$L$103,2,FALSE)),Kurstabelle!$G$3:$G$1327,1,FALSE)),ISNA(VLOOKUP(CONCATENATE(VLOOKUP(B1179,'Fach-ID''s'!$C$4:$D$1000,2,FALSE),"-",VLOOKUP(Klausurenliste!F1179,Hilfstabellen!$K$4:$L$103,2,FALSE)),Kurstabelle!$G$3:$G$1327,1,FALSE))),"Kurs zu dem Professor noch nicht gelistet",IF(ISNA(IF(D1179="",CONCATENATE(VLOOKUP(B1179,'Fach-ID''s'!$B$4:$D$1000,3,FALSE),"-",VLOOKUP(Klausurenliste!F1179,Hilfstabellen!$K$4:$L$103,2,FALSE)),CONCATENATE(VLOOKUP(B1179,'Fach-ID''s'!$B$4:$D$1000,3,FALSE),"-",VLOOKUP(Klausurenliste!F1179,Hilfstabellen!$K$4:$L$103,2,FALSE),"\",D1179))),IF(D1179="",CONCATENATE(VLOOKUP(B1179,'Fach-ID''s'!$C$4:$D$1000,2,FALSE),"-",VLOOKUP(Klausurenliste!F1179,Hilfstabellen!$K$4:$L$103,2,FALSE)),CONCATENATE(VLOOKUP(B1179,'Fach-ID''s'!$C$4:$D$1000,2,FALSE),"-",VLOOKUP(Klausurenliste!F1179,Hilfstabellen!$K$4:$L$103,2,FALSE),"\",D1179)),IF(D1179="",CONCATENATE(VLOOKUP(B1179,'Fach-ID''s'!$B$4:$D$1000,3,FALSE),"-",VLOOKUP(Klausurenliste!F1179,Hilfstabellen!$K$4:$L$103,2,FALSE)),CONCATENATE(VLOOKUP(B1179,'Fach-ID''s'!$B$4:$D$1000,3,FALSE),"-",VLOOKUP(Klausurenliste!F1179,Hilfstabellen!$K$4:$L$103,2,FALSE),"\",D1179))))))</f>
        <v/>
      </c>
      <c r="J1179" s="2"/>
      <c r="K1179" s="8"/>
      <c r="L1179" t="s">
        <v>20</v>
      </c>
    </row>
    <row r="1180" spans="1:12" ht="15.75" hidden="1" x14ac:dyDescent="0.25">
      <c r="A1180" t="str">
        <f t="shared" si="34"/>
        <v/>
      </c>
      <c r="B1180" s="14"/>
      <c r="C1180" s="15"/>
      <c r="D1180" s="14"/>
      <c r="E1180" s="13"/>
      <c r="F1180" s="13"/>
      <c r="G1180" s="13" t="str">
        <f>IF(ISNA(VLOOKUP(B1180,Kurstabelle!$B$3:$G$1327,5,FALSE)),"",VLOOKUP(B1180,Kurstabelle!$B$3:$G$1327,5,FALSE))</f>
        <v/>
      </c>
      <c r="H1180" s="13" t="str">
        <f>IF(ISNA(VLOOKUP(B1180,Kurstabelle!$B$3:$G$1327,4,FALSE)),"",VLOOKUP(B1180,Kurstabelle!$B$3:$G$1327,4,FALSE))</f>
        <v/>
      </c>
      <c r="I1180" s="2" t="str">
        <f>IF(B1180="","",IF(AND(ISNA(VLOOKUP(B1180,'Fach-ID''s'!$B$4:$D$1000,1,FALSE)),ISNA(VLOOKUP(B1180,'Fach-ID''s'!$C$4:$D$1000,1,FALSE))),"Kurs noch nicht gelistet",IF(AND(ISNA(VLOOKUP(CONCATENATE(VLOOKUP(B1180,'Fach-ID''s'!$B$4:$D$1000,3,FALSE),"-",VLOOKUP(Klausurenliste!F1180,Hilfstabellen!$K$4:$L$103,2,FALSE)),Kurstabelle!$G$3:$G$1327,1,FALSE)),ISNA(VLOOKUP(CONCATENATE(VLOOKUP(B1180,'Fach-ID''s'!$C$4:$D$1000,2,FALSE),"-",VLOOKUP(Klausurenliste!F1180,Hilfstabellen!$K$4:$L$103,2,FALSE)),Kurstabelle!$G$3:$G$1327,1,FALSE))),"Kurs zu dem Professor noch nicht gelistet",IF(ISNA(IF(D1180="",CONCATENATE(VLOOKUP(B1180,'Fach-ID''s'!$B$4:$D$1000,3,FALSE),"-",VLOOKUP(Klausurenliste!F1180,Hilfstabellen!$K$4:$L$103,2,FALSE)),CONCATENATE(VLOOKUP(B1180,'Fach-ID''s'!$B$4:$D$1000,3,FALSE),"-",VLOOKUP(Klausurenliste!F1180,Hilfstabellen!$K$4:$L$103,2,FALSE),"\",D1180))),IF(D1180="",CONCATENATE(VLOOKUP(B1180,'Fach-ID''s'!$C$4:$D$1000,2,FALSE),"-",VLOOKUP(Klausurenliste!F1180,Hilfstabellen!$K$4:$L$103,2,FALSE)),CONCATENATE(VLOOKUP(B1180,'Fach-ID''s'!$C$4:$D$1000,2,FALSE),"-",VLOOKUP(Klausurenliste!F1180,Hilfstabellen!$K$4:$L$103,2,FALSE),"\",D1180)),IF(D1180="",CONCATENATE(VLOOKUP(B1180,'Fach-ID''s'!$B$4:$D$1000,3,FALSE),"-",VLOOKUP(Klausurenliste!F1180,Hilfstabellen!$K$4:$L$103,2,FALSE)),CONCATENATE(VLOOKUP(B1180,'Fach-ID''s'!$B$4:$D$1000,3,FALSE),"-",VLOOKUP(Klausurenliste!F1180,Hilfstabellen!$K$4:$L$103,2,FALSE),"\",D1180))))))</f>
        <v/>
      </c>
      <c r="J1180" s="2"/>
      <c r="K1180" s="8"/>
      <c r="L1180" t="s">
        <v>20</v>
      </c>
    </row>
    <row r="1181" spans="1:12" ht="15.75" hidden="1" x14ac:dyDescent="0.25">
      <c r="A1181" t="str">
        <f t="shared" si="34"/>
        <v/>
      </c>
      <c r="B1181" s="14"/>
      <c r="C1181" s="16"/>
      <c r="D1181" s="14"/>
      <c r="E1181" s="13"/>
      <c r="F1181" s="13"/>
      <c r="G1181" s="13" t="str">
        <f>IF(ISNA(VLOOKUP(B1181,Kurstabelle!$B$3:$G$1327,5,FALSE)),"",VLOOKUP(B1181,Kurstabelle!$B$3:$G$1327,5,FALSE))</f>
        <v/>
      </c>
      <c r="H1181" s="13" t="str">
        <f>IF(ISNA(VLOOKUP(B1181,Kurstabelle!$B$3:$G$1327,4,FALSE)),"",VLOOKUP(B1181,Kurstabelle!$B$3:$G$1327,4,FALSE))</f>
        <v/>
      </c>
      <c r="I1181" s="2" t="str">
        <f>IF(B1181="","",IF(AND(ISNA(VLOOKUP(B1181,'Fach-ID''s'!$B$4:$D$1000,1,FALSE)),ISNA(VLOOKUP(B1181,'Fach-ID''s'!$C$4:$D$1000,1,FALSE))),"Kurs noch nicht gelistet",IF(AND(ISNA(VLOOKUP(CONCATENATE(VLOOKUP(B1181,'Fach-ID''s'!$B$4:$D$1000,3,FALSE),"-",VLOOKUP(Klausurenliste!F1181,Hilfstabellen!$K$4:$L$103,2,FALSE)),Kurstabelle!$G$3:$G$1327,1,FALSE)),ISNA(VLOOKUP(CONCATENATE(VLOOKUP(B1181,'Fach-ID''s'!$C$4:$D$1000,2,FALSE),"-",VLOOKUP(Klausurenliste!F1181,Hilfstabellen!$K$4:$L$103,2,FALSE)),Kurstabelle!$G$3:$G$1327,1,FALSE))),"Kurs zu dem Professor noch nicht gelistet",IF(ISNA(IF(D1181="",CONCATENATE(VLOOKUP(B1181,'Fach-ID''s'!$B$4:$D$1000,3,FALSE),"-",VLOOKUP(Klausurenliste!F1181,Hilfstabellen!$K$4:$L$103,2,FALSE)),CONCATENATE(VLOOKUP(B1181,'Fach-ID''s'!$B$4:$D$1000,3,FALSE),"-",VLOOKUP(Klausurenliste!F1181,Hilfstabellen!$K$4:$L$103,2,FALSE),"\",D1181))),IF(D1181="",CONCATENATE(VLOOKUP(B1181,'Fach-ID''s'!$C$4:$D$1000,2,FALSE),"-",VLOOKUP(Klausurenliste!F1181,Hilfstabellen!$K$4:$L$103,2,FALSE)),CONCATENATE(VLOOKUP(B1181,'Fach-ID''s'!$C$4:$D$1000,2,FALSE),"-",VLOOKUP(Klausurenliste!F1181,Hilfstabellen!$K$4:$L$103,2,FALSE),"\",D1181)),IF(D1181="",CONCATENATE(VLOOKUP(B1181,'Fach-ID''s'!$B$4:$D$1000,3,FALSE),"-",VLOOKUP(Klausurenliste!F1181,Hilfstabellen!$K$4:$L$103,2,FALSE)),CONCATENATE(VLOOKUP(B1181,'Fach-ID''s'!$B$4:$D$1000,3,FALSE),"-",VLOOKUP(Klausurenliste!F1181,Hilfstabellen!$K$4:$L$103,2,FALSE),"\",D1181))))))</f>
        <v/>
      </c>
      <c r="J1181" s="2"/>
      <c r="K1181" s="8"/>
      <c r="L1181" t="s">
        <v>20</v>
      </c>
    </row>
    <row r="1182" spans="1:12" ht="15.75" hidden="1" x14ac:dyDescent="0.25">
      <c r="A1182" t="str">
        <f t="shared" si="34"/>
        <v/>
      </c>
      <c r="B1182" s="14"/>
      <c r="C1182" s="16"/>
      <c r="D1182" s="14"/>
      <c r="E1182" s="13"/>
      <c r="F1182" s="13"/>
      <c r="G1182" s="13" t="str">
        <f>IF(ISNA(VLOOKUP(B1182,Kurstabelle!$B$3:$G$1327,5,FALSE)),"",VLOOKUP(B1182,Kurstabelle!$B$3:$G$1327,5,FALSE))</f>
        <v/>
      </c>
      <c r="H1182" s="13" t="str">
        <f>IF(ISNA(VLOOKUP(B1182,Kurstabelle!$B$3:$G$1327,4,FALSE)),"",VLOOKUP(B1182,Kurstabelle!$B$3:$G$1327,4,FALSE))</f>
        <v/>
      </c>
      <c r="I1182" s="2" t="str">
        <f>IF(B1182="","",IF(AND(ISNA(VLOOKUP(B1182,'Fach-ID''s'!$B$4:$D$1000,1,FALSE)),ISNA(VLOOKUP(B1182,'Fach-ID''s'!$C$4:$D$1000,1,FALSE))),"Kurs noch nicht gelistet",IF(AND(ISNA(VLOOKUP(CONCATENATE(VLOOKUP(B1182,'Fach-ID''s'!$B$4:$D$1000,3,FALSE),"-",VLOOKUP(Klausurenliste!F1182,Hilfstabellen!$K$4:$L$103,2,FALSE)),Kurstabelle!$G$3:$G$1327,1,FALSE)),ISNA(VLOOKUP(CONCATENATE(VLOOKUP(B1182,'Fach-ID''s'!$C$4:$D$1000,2,FALSE),"-",VLOOKUP(Klausurenliste!F1182,Hilfstabellen!$K$4:$L$103,2,FALSE)),Kurstabelle!$G$3:$G$1327,1,FALSE))),"Kurs zu dem Professor noch nicht gelistet",IF(ISNA(IF(D1182="",CONCATENATE(VLOOKUP(B1182,'Fach-ID''s'!$B$4:$D$1000,3,FALSE),"-",VLOOKUP(Klausurenliste!F1182,Hilfstabellen!$K$4:$L$103,2,FALSE)),CONCATENATE(VLOOKUP(B1182,'Fach-ID''s'!$B$4:$D$1000,3,FALSE),"-",VLOOKUP(Klausurenliste!F1182,Hilfstabellen!$K$4:$L$103,2,FALSE),"\",D1182))),IF(D1182="",CONCATENATE(VLOOKUP(B1182,'Fach-ID''s'!$C$4:$D$1000,2,FALSE),"-",VLOOKUP(Klausurenliste!F1182,Hilfstabellen!$K$4:$L$103,2,FALSE)),CONCATENATE(VLOOKUP(B1182,'Fach-ID''s'!$C$4:$D$1000,2,FALSE),"-",VLOOKUP(Klausurenliste!F1182,Hilfstabellen!$K$4:$L$103,2,FALSE),"\",D1182)),IF(D1182="",CONCATENATE(VLOOKUP(B1182,'Fach-ID''s'!$B$4:$D$1000,3,FALSE),"-",VLOOKUP(Klausurenliste!F1182,Hilfstabellen!$K$4:$L$103,2,FALSE)),CONCATENATE(VLOOKUP(B1182,'Fach-ID''s'!$B$4:$D$1000,3,FALSE),"-",VLOOKUP(Klausurenliste!F1182,Hilfstabellen!$K$4:$L$103,2,FALSE),"\",D1182))))))</f>
        <v/>
      </c>
      <c r="J1182" s="2"/>
      <c r="K1182" s="8"/>
      <c r="L1182" t="s">
        <v>20</v>
      </c>
    </row>
    <row r="1183" spans="1:12" ht="15.75" hidden="1" x14ac:dyDescent="0.25">
      <c r="A1183" t="str">
        <f t="shared" si="34"/>
        <v/>
      </c>
      <c r="B1183" s="14"/>
      <c r="C1183" s="16"/>
      <c r="D1183" s="14"/>
      <c r="E1183" s="13"/>
      <c r="F1183" s="13"/>
      <c r="G1183" s="13" t="str">
        <f>IF(ISNA(VLOOKUP(B1183,Kurstabelle!$B$3:$G$1327,5,FALSE)),"",VLOOKUP(B1183,Kurstabelle!$B$3:$G$1327,5,FALSE))</f>
        <v/>
      </c>
      <c r="H1183" s="13" t="str">
        <f>IF(ISNA(VLOOKUP(B1183,Kurstabelle!$B$3:$G$1327,4,FALSE)),"",VLOOKUP(B1183,Kurstabelle!$B$3:$G$1327,4,FALSE))</f>
        <v/>
      </c>
      <c r="I1183" s="2" t="str">
        <f>IF(B1183="","",IF(AND(ISNA(VLOOKUP(B1183,'Fach-ID''s'!$B$4:$D$1000,1,FALSE)),ISNA(VLOOKUP(B1183,'Fach-ID''s'!$C$4:$D$1000,1,FALSE))),"Kurs noch nicht gelistet",IF(AND(ISNA(VLOOKUP(CONCATENATE(VLOOKUP(B1183,'Fach-ID''s'!$B$4:$D$1000,3,FALSE),"-",VLOOKUP(Klausurenliste!F1183,Hilfstabellen!$K$4:$L$103,2,FALSE)),Kurstabelle!$G$3:$G$1327,1,FALSE)),ISNA(VLOOKUP(CONCATENATE(VLOOKUP(B1183,'Fach-ID''s'!$C$4:$D$1000,2,FALSE),"-",VLOOKUP(Klausurenliste!F1183,Hilfstabellen!$K$4:$L$103,2,FALSE)),Kurstabelle!$G$3:$G$1327,1,FALSE))),"Kurs zu dem Professor noch nicht gelistet",IF(ISNA(IF(D1183="",CONCATENATE(VLOOKUP(B1183,'Fach-ID''s'!$B$4:$D$1000,3,FALSE),"-",VLOOKUP(Klausurenliste!F1183,Hilfstabellen!$K$4:$L$103,2,FALSE)),CONCATENATE(VLOOKUP(B1183,'Fach-ID''s'!$B$4:$D$1000,3,FALSE),"-",VLOOKUP(Klausurenliste!F1183,Hilfstabellen!$K$4:$L$103,2,FALSE),"\",D1183))),IF(D1183="",CONCATENATE(VLOOKUP(B1183,'Fach-ID''s'!$C$4:$D$1000,2,FALSE),"-",VLOOKUP(Klausurenliste!F1183,Hilfstabellen!$K$4:$L$103,2,FALSE)),CONCATENATE(VLOOKUP(B1183,'Fach-ID''s'!$C$4:$D$1000,2,FALSE),"-",VLOOKUP(Klausurenliste!F1183,Hilfstabellen!$K$4:$L$103,2,FALSE),"\",D1183)),IF(D1183="",CONCATENATE(VLOOKUP(B1183,'Fach-ID''s'!$B$4:$D$1000,3,FALSE),"-",VLOOKUP(Klausurenliste!F1183,Hilfstabellen!$K$4:$L$103,2,FALSE)),CONCATENATE(VLOOKUP(B1183,'Fach-ID''s'!$B$4:$D$1000,3,FALSE),"-",VLOOKUP(Klausurenliste!F1183,Hilfstabellen!$K$4:$L$103,2,FALSE),"\",D1183))))))</f>
        <v/>
      </c>
      <c r="J1183" s="2"/>
      <c r="K1183" s="8"/>
      <c r="L1183" t="s">
        <v>20</v>
      </c>
    </row>
    <row r="1184" spans="1:12" ht="15.75" hidden="1" x14ac:dyDescent="0.25">
      <c r="A1184" t="str">
        <f t="shared" si="34"/>
        <v/>
      </c>
      <c r="B1184" s="14"/>
      <c r="C1184" s="16"/>
      <c r="D1184" s="14"/>
      <c r="E1184" s="13"/>
      <c r="F1184" s="13"/>
      <c r="G1184" s="13" t="str">
        <f>IF(ISNA(VLOOKUP(B1184,Kurstabelle!$B$3:$G$1327,5,FALSE)),"",VLOOKUP(B1184,Kurstabelle!$B$3:$G$1327,5,FALSE))</f>
        <v/>
      </c>
      <c r="H1184" s="13" t="str">
        <f>IF(ISNA(VLOOKUP(B1184,Kurstabelle!$B$3:$G$1327,4,FALSE)),"",VLOOKUP(B1184,Kurstabelle!$B$3:$G$1327,4,FALSE))</f>
        <v/>
      </c>
      <c r="I1184" s="2" t="str">
        <f>IF(B1184="","",IF(AND(ISNA(VLOOKUP(B1184,'Fach-ID''s'!$B$4:$D$1000,1,FALSE)),ISNA(VLOOKUP(B1184,'Fach-ID''s'!$C$4:$D$1000,1,FALSE))),"Kurs noch nicht gelistet",IF(AND(ISNA(VLOOKUP(CONCATENATE(VLOOKUP(B1184,'Fach-ID''s'!$B$4:$D$1000,3,FALSE),"-",VLOOKUP(Klausurenliste!F1184,Hilfstabellen!$K$4:$L$103,2,FALSE)),Kurstabelle!$G$3:$G$1327,1,FALSE)),ISNA(VLOOKUP(CONCATENATE(VLOOKUP(B1184,'Fach-ID''s'!$C$4:$D$1000,2,FALSE),"-",VLOOKUP(Klausurenliste!F1184,Hilfstabellen!$K$4:$L$103,2,FALSE)),Kurstabelle!$G$3:$G$1327,1,FALSE))),"Kurs zu dem Professor noch nicht gelistet",IF(ISNA(IF(D1184="",CONCATENATE(VLOOKUP(B1184,'Fach-ID''s'!$B$4:$D$1000,3,FALSE),"-",VLOOKUP(Klausurenliste!F1184,Hilfstabellen!$K$4:$L$103,2,FALSE)),CONCATENATE(VLOOKUP(B1184,'Fach-ID''s'!$B$4:$D$1000,3,FALSE),"-",VLOOKUP(Klausurenliste!F1184,Hilfstabellen!$K$4:$L$103,2,FALSE),"\",D1184))),IF(D1184="",CONCATENATE(VLOOKUP(B1184,'Fach-ID''s'!$C$4:$D$1000,2,FALSE),"-",VLOOKUP(Klausurenliste!F1184,Hilfstabellen!$K$4:$L$103,2,FALSE)),CONCATENATE(VLOOKUP(B1184,'Fach-ID''s'!$C$4:$D$1000,2,FALSE),"-",VLOOKUP(Klausurenliste!F1184,Hilfstabellen!$K$4:$L$103,2,FALSE),"\",D1184)),IF(D1184="",CONCATENATE(VLOOKUP(B1184,'Fach-ID''s'!$B$4:$D$1000,3,FALSE),"-",VLOOKUP(Klausurenliste!F1184,Hilfstabellen!$K$4:$L$103,2,FALSE)),CONCATENATE(VLOOKUP(B1184,'Fach-ID''s'!$B$4:$D$1000,3,FALSE),"-",VLOOKUP(Klausurenliste!F1184,Hilfstabellen!$K$4:$L$103,2,FALSE),"\",D1184))))))</f>
        <v/>
      </c>
      <c r="J1184" s="2"/>
      <c r="K1184" s="8"/>
      <c r="L1184" t="s">
        <v>20</v>
      </c>
    </row>
    <row r="1185" spans="1:12" ht="15.75" hidden="1" x14ac:dyDescent="0.25">
      <c r="A1185" t="str">
        <f t="shared" si="34"/>
        <v/>
      </c>
      <c r="B1185" s="14"/>
      <c r="C1185" s="16"/>
      <c r="D1185" s="14"/>
      <c r="E1185" s="13"/>
      <c r="F1185" s="13"/>
      <c r="G1185" s="13" t="str">
        <f>IF(ISNA(VLOOKUP(B1185,Kurstabelle!$B$3:$G$1327,5,FALSE)),"",VLOOKUP(B1185,Kurstabelle!$B$3:$G$1327,5,FALSE))</f>
        <v/>
      </c>
      <c r="H1185" s="13" t="str">
        <f>IF(ISNA(VLOOKUP(B1185,Kurstabelle!$B$3:$G$1327,4,FALSE)),"",VLOOKUP(B1185,Kurstabelle!$B$3:$G$1327,4,FALSE))</f>
        <v/>
      </c>
      <c r="I1185" s="2" t="str">
        <f>IF(B1185="","",IF(AND(ISNA(VLOOKUP(B1185,'Fach-ID''s'!$B$4:$D$1000,1,FALSE)),ISNA(VLOOKUP(B1185,'Fach-ID''s'!$C$4:$D$1000,1,FALSE))),"Kurs noch nicht gelistet",IF(AND(ISNA(VLOOKUP(CONCATENATE(VLOOKUP(B1185,'Fach-ID''s'!$B$4:$D$1000,3,FALSE),"-",VLOOKUP(Klausurenliste!F1185,Hilfstabellen!$K$4:$L$103,2,FALSE)),Kurstabelle!$G$3:$G$1327,1,FALSE)),ISNA(VLOOKUP(CONCATENATE(VLOOKUP(B1185,'Fach-ID''s'!$C$4:$D$1000,2,FALSE),"-",VLOOKUP(Klausurenliste!F1185,Hilfstabellen!$K$4:$L$103,2,FALSE)),Kurstabelle!$G$3:$G$1327,1,FALSE))),"Kurs zu dem Professor noch nicht gelistet",IF(ISNA(IF(D1185="",CONCATENATE(VLOOKUP(B1185,'Fach-ID''s'!$B$4:$D$1000,3,FALSE),"-",VLOOKUP(Klausurenliste!F1185,Hilfstabellen!$K$4:$L$103,2,FALSE)),CONCATENATE(VLOOKUP(B1185,'Fach-ID''s'!$B$4:$D$1000,3,FALSE),"-",VLOOKUP(Klausurenliste!F1185,Hilfstabellen!$K$4:$L$103,2,FALSE),"\",D1185))),IF(D1185="",CONCATENATE(VLOOKUP(B1185,'Fach-ID''s'!$C$4:$D$1000,2,FALSE),"-",VLOOKUP(Klausurenliste!F1185,Hilfstabellen!$K$4:$L$103,2,FALSE)),CONCATENATE(VLOOKUP(B1185,'Fach-ID''s'!$C$4:$D$1000,2,FALSE),"-",VLOOKUP(Klausurenliste!F1185,Hilfstabellen!$K$4:$L$103,2,FALSE),"\",D1185)),IF(D1185="",CONCATENATE(VLOOKUP(B1185,'Fach-ID''s'!$B$4:$D$1000,3,FALSE),"-",VLOOKUP(Klausurenliste!F1185,Hilfstabellen!$K$4:$L$103,2,FALSE)),CONCATENATE(VLOOKUP(B1185,'Fach-ID''s'!$B$4:$D$1000,3,FALSE),"-",VLOOKUP(Klausurenliste!F1185,Hilfstabellen!$K$4:$L$103,2,FALSE),"\",D1185))))))</f>
        <v/>
      </c>
      <c r="J1185" s="2"/>
      <c r="K1185" s="8"/>
      <c r="L1185" t="s">
        <v>20</v>
      </c>
    </row>
    <row r="1186" spans="1:12" ht="15.75" hidden="1" x14ac:dyDescent="0.25">
      <c r="A1186" t="str">
        <f t="shared" si="34"/>
        <v/>
      </c>
      <c r="B1186" s="14"/>
      <c r="C1186" s="15"/>
      <c r="D1186" s="14"/>
      <c r="E1186" s="13"/>
      <c r="F1186" s="13"/>
      <c r="G1186" s="13" t="str">
        <f>IF(ISNA(VLOOKUP(B1186,Kurstabelle!$B$3:$G$1327,5,FALSE)),"",VLOOKUP(B1186,Kurstabelle!$B$3:$G$1327,5,FALSE))</f>
        <v/>
      </c>
      <c r="H1186" s="13" t="str">
        <f>IF(ISNA(VLOOKUP(B1186,Kurstabelle!$B$3:$G$1327,4,FALSE)),"",VLOOKUP(B1186,Kurstabelle!$B$3:$G$1327,4,FALSE))</f>
        <v/>
      </c>
      <c r="I1186" s="2" t="str">
        <f>IF(B1186="","",IF(AND(ISNA(VLOOKUP(B1186,'Fach-ID''s'!$B$4:$D$1000,1,FALSE)),ISNA(VLOOKUP(B1186,'Fach-ID''s'!$C$4:$D$1000,1,FALSE))),"Kurs noch nicht gelistet",IF(AND(ISNA(VLOOKUP(CONCATENATE(VLOOKUP(B1186,'Fach-ID''s'!$B$4:$D$1000,3,FALSE),"-",VLOOKUP(Klausurenliste!F1186,Hilfstabellen!$K$4:$L$103,2,FALSE)),Kurstabelle!$G$3:$G$1327,1,FALSE)),ISNA(VLOOKUP(CONCATENATE(VLOOKUP(B1186,'Fach-ID''s'!$C$4:$D$1000,2,FALSE),"-",VLOOKUP(Klausurenliste!F1186,Hilfstabellen!$K$4:$L$103,2,FALSE)),Kurstabelle!$G$3:$G$1327,1,FALSE))),"Kurs zu dem Professor noch nicht gelistet",IF(ISNA(IF(D1186="",CONCATENATE(VLOOKUP(B1186,'Fach-ID''s'!$B$4:$D$1000,3,FALSE),"-",VLOOKUP(Klausurenliste!F1186,Hilfstabellen!$K$4:$L$103,2,FALSE)),CONCATENATE(VLOOKUP(B1186,'Fach-ID''s'!$B$4:$D$1000,3,FALSE),"-",VLOOKUP(Klausurenliste!F1186,Hilfstabellen!$K$4:$L$103,2,FALSE),"\",D1186))),IF(D1186="",CONCATENATE(VLOOKUP(B1186,'Fach-ID''s'!$C$4:$D$1000,2,FALSE),"-",VLOOKUP(Klausurenliste!F1186,Hilfstabellen!$K$4:$L$103,2,FALSE)),CONCATENATE(VLOOKUP(B1186,'Fach-ID''s'!$C$4:$D$1000,2,FALSE),"-",VLOOKUP(Klausurenliste!F1186,Hilfstabellen!$K$4:$L$103,2,FALSE),"\",D1186)),IF(D1186="",CONCATENATE(VLOOKUP(B1186,'Fach-ID''s'!$B$4:$D$1000,3,FALSE),"-",VLOOKUP(Klausurenliste!F1186,Hilfstabellen!$K$4:$L$103,2,FALSE)),CONCATENATE(VLOOKUP(B1186,'Fach-ID''s'!$B$4:$D$1000,3,FALSE),"-",VLOOKUP(Klausurenliste!F1186,Hilfstabellen!$K$4:$L$103,2,FALSE),"\",D1186))))))</f>
        <v/>
      </c>
      <c r="J1186" s="2"/>
      <c r="K1186" s="8"/>
      <c r="L1186" t="s">
        <v>20</v>
      </c>
    </row>
    <row r="1187" spans="1:12" ht="15.75" hidden="1" x14ac:dyDescent="0.25">
      <c r="A1187" t="str">
        <f t="shared" si="34"/>
        <v/>
      </c>
      <c r="B1187" s="14"/>
      <c r="C1187" s="15"/>
      <c r="D1187" s="14"/>
      <c r="E1187" s="13"/>
      <c r="F1187" s="13"/>
      <c r="G1187" s="13" t="str">
        <f>IF(ISNA(VLOOKUP(B1187,Kurstabelle!$B$3:$G$1327,5,FALSE)),"",VLOOKUP(B1187,Kurstabelle!$B$3:$G$1327,5,FALSE))</f>
        <v/>
      </c>
      <c r="H1187" s="13" t="str">
        <f>IF(ISNA(VLOOKUP(B1187,Kurstabelle!$B$3:$G$1327,4,FALSE)),"",VLOOKUP(B1187,Kurstabelle!$B$3:$G$1327,4,FALSE))</f>
        <v/>
      </c>
      <c r="I1187" s="2" t="str">
        <f>IF(B1187="","",IF(AND(ISNA(VLOOKUP(B1187,'Fach-ID''s'!$B$4:$D$1000,1,FALSE)),ISNA(VLOOKUP(B1187,'Fach-ID''s'!$C$4:$D$1000,1,FALSE))),"Kurs noch nicht gelistet",IF(AND(ISNA(VLOOKUP(CONCATENATE(VLOOKUP(B1187,'Fach-ID''s'!$B$4:$D$1000,3,FALSE),"-",VLOOKUP(Klausurenliste!F1187,Hilfstabellen!$K$4:$L$103,2,FALSE)),Kurstabelle!$G$3:$G$1327,1,FALSE)),ISNA(VLOOKUP(CONCATENATE(VLOOKUP(B1187,'Fach-ID''s'!$C$4:$D$1000,2,FALSE),"-",VLOOKUP(Klausurenliste!F1187,Hilfstabellen!$K$4:$L$103,2,FALSE)),Kurstabelle!$G$3:$G$1327,1,FALSE))),"Kurs zu dem Professor noch nicht gelistet",IF(ISNA(IF(D1187="",CONCATENATE(VLOOKUP(B1187,'Fach-ID''s'!$B$4:$D$1000,3,FALSE),"-",VLOOKUP(Klausurenliste!F1187,Hilfstabellen!$K$4:$L$103,2,FALSE)),CONCATENATE(VLOOKUP(B1187,'Fach-ID''s'!$B$4:$D$1000,3,FALSE),"-",VLOOKUP(Klausurenliste!F1187,Hilfstabellen!$K$4:$L$103,2,FALSE),"\",D1187))),IF(D1187="",CONCATENATE(VLOOKUP(B1187,'Fach-ID''s'!$C$4:$D$1000,2,FALSE),"-",VLOOKUP(Klausurenliste!F1187,Hilfstabellen!$K$4:$L$103,2,FALSE)),CONCATENATE(VLOOKUP(B1187,'Fach-ID''s'!$C$4:$D$1000,2,FALSE),"-",VLOOKUP(Klausurenliste!F1187,Hilfstabellen!$K$4:$L$103,2,FALSE),"\",D1187)),IF(D1187="",CONCATENATE(VLOOKUP(B1187,'Fach-ID''s'!$B$4:$D$1000,3,FALSE),"-",VLOOKUP(Klausurenliste!F1187,Hilfstabellen!$K$4:$L$103,2,FALSE)),CONCATENATE(VLOOKUP(B1187,'Fach-ID''s'!$B$4:$D$1000,3,FALSE),"-",VLOOKUP(Klausurenliste!F1187,Hilfstabellen!$K$4:$L$103,2,FALSE),"\",D1187))))))</f>
        <v/>
      </c>
      <c r="J1187" s="2"/>
      <c r="K1187" s="8"/>
      <c r="L1187" t="s">
        <v>20</v>
      </c>
    </row>
    <row r="1188" spans="1:12" ht="15.75" hidden="1" x14ac:dyDescent="0.25">
      <c r="A1188" t="str">
        <f t="shared" si="34"/>
        <v/>
      </c>
      <c r="B1188" s="14"/>
      <c r="C1188" s="15"/>
      <c r="D1188" s="14"/>
      <c r="E1188" s="13"/>
      <c r="F1188" s="13"/>
      <c r="G1188" s="13" t="str">
        <f>IF(ISNA(VLOOKUP(B1188,Kurstabelle!$B$3:$G$1327,5,FALSE)),"",VLOOKUP(B1188,Kurstabelle!$B$3:$G$1327,5,FALSE))</f>
        <v/>
      </c>
      <c r="H1188" s="13" t="str">
        <f>IF(ISNA(VLOOKUP(B1188,Kurstabelle!$B$3:$G$1327,4,FALSE)),"",VLOOKUP(B1188,Kurstabelle!$B$3:$G$1327,4,FALSE))</f>
        <v/>
      </c>
      <c r="I1188" s="2" t="str">
        <f>IF(B1188="","",IF(AND(ISNA(VLOOKUP(B1188,'Fach-ID''s'!$B$4:$D$1000,1,FALSE)),ISNA(VLOOKUP(B1188,'Fach-ID''s'!$C$4:$D$1000,1,FALSE))),"Kurs noch nicht gelistet",IF(AND(ISNA(VLOOKUP(CONCATENATE(VLOOKUP(B1188,'Fach-ID''s'!$B$4:$D$1000,3,FALSE),"-",VLOOKUP(Klausurenliste!F1188,Hilfstabellen!$K$4:$L$103,2,FALSE)),Kurstabelle!$G$3:$G$1327,1,FALSE)),ISNA(VLOOKUP(CONCATENATE(VLOOKUP(B1188,'Fach-ID''s'!$C$4:$D$1000,2,FALSE),"-",VLOOKUP(Klausurenliste!F1188,Hilfstabellen!$K$4:$L$103,2,FALSE)),Kurstabelle!$G$3:$G$1327,1,FALSE))),"Kurs zu dem Professor noch nicht gelistet",IF(ISNA(IF(D1188="",CONCATENATE(VLOOKUP(B1188,'Fach-ID''s'!$B$4:$D$1000,3,FALSE),"-",VLOOKUP(Klausurenliste!F1188,Hilfstabellen!$K$4:$L$103,2,FALSE)),CONCATENATE(VLOOKUP(B1188,'Fach-ID''s'!$B$4:$D$1000,3,FALSE),"-",VLOOKUP(Klausurenliste!F1188,Hilfstabellen!$K$4:$L$103,2,FALSE),"\",D1188))),IF(D1188="",CONCATENATE(VLOOKUP(B1188,'Fach-ID''s'!$C$4:$D$1000,2,FALSE),"-",VLOOKUP(Klausurenliste!F1188,Hilfstabellen!$K$4:$L$103,2,FALSE)),CONCATENATE(VLOOKUP(B1188,'Fach-ID''s'!$C$4:$D$1000,2,FALSE),"-",VLOOKUP(Klausurenliste!F1188,Hilfstabellen!$K$4:$L$103,2,FALSE),"\",D1188)),IF(D1188="",CONCATENATE(VLOOKUP(B1188,'Fach-ID''s'!$B$4:$D$1000,3,FALSE),"-",VLOOKUP(Klausurenliste!F1188,Hilfstabellen!$K$4:$L$103,2,FALSE)),CONCATENATE(VLOOKUP(B1188,'Fach-ID''s'!$B$4:$D$1000,3,FALSE),"-",VLOOKUP(Klausurenliste!F1188,Hilfstabellen!$K$4:$L$103,2,FALSE),"\",D1188))))))</f>
        <v/>
      </c>
      <c r="J1188" s="2"/>
      <c r="K1188" s="8"/>
      <c r="L1188" t="s">
        <v>20</v>
      </c>
    </row>
    <row r="1189" spans="1:12" ht="15.75" hidden="1" x14ac:dyDescent="0.25">
      <c r="A1189" t="str">
        <f t="shared" si="34"/>
        <v/>
      </c>
      <c r="B1189" s="14"/>
      <c r="C1189" s="15"/>
      <c r="D1189" s="14"/>
      <c r="E1189" s="13"/>
      <c r="F1189" s="13"/>
      <c r="G1189" s="13" t="str">
        <f>IF(ISNA(VLOOKUP(B1189,Kurstabelle!$B$3:$G$1327,5,FALSE)),"",VLOOKUP(B1189,Kurstabelle!$B$3:$G$1327,5,FALSE))</f>
        <v/>
      </c>
      <c r="H1189" s="13" t="str">
        <f>IF(ISNA(VLOOKUP(B1189,Kurstabelle!$B$3:$G$1327,4,FALSE)),"",VLOOKUP(B1189,Kurstabelle!$B$3:$G$1327,4,FALSE))</f>
        <v/>
      </c>
      <c r="I1189" s="2" t="str">
        <f>IF(B1189="","",IF(AND(ISNA(VLOOKUP(B1189,'Fach-ID''s'!$B$4:$D$1000,1,FALSE)),ISNA(VLOOKUP(B1189,'Fach-ID''s'!$C$4:$D$1000,1,FALSE))),"Kurs noch nicht gelistet",IF(AND(ISNA(VLOOKUP(CONCATENATE(VLOOKUP(B1189,'Fach-ID''s'!$B$4:$D$1000,3,FALSE),"-",VLOOKUP(Klausurenliste!F1189,Hilfstabellen!$K$4:$L$103,2,FALSE)),Kurstabelle!$G$3:$G$1327,1,FALSE)),ISNA(VLOOKUP(CONCATENATE(VLOOKUP(B1189,'Fach-ID''s'!$C$4:$D$1000,2,FALSE),"-",VLOOKUP(Klausurenliste!F1189,Hilfstabellen!$K$4:$L$103,2,FALSE)),Kurstabelle!$G$3:$G$1327,1,FALSE))),"Kurs zu dem Professor noch nicht gelistet",IF(ISNA(IF(D1189="",CONCATENATE(VLOOKUP(B1189,'Fach-ID''s'!$B$4:$D$1000,3,FALSE),"-",VLOOKUP(Klausurenliste!F1189,Hilfstabellen!$K$4:$L$103,2,FALSE)),CONCATENATE(VLOOKUP(B1189,'Fach-ID''s'!$B$4:$D$1000,3,FALSE),"-",VLOOKUP(Klausurenliste!F1189,Hilfstabellen!$K$4:$L$103,2,FALSE),"\",D1189))),IF(D1189="",CONCATENATE(VLOOKUP(B1189,'Fach-ID''s'!$C$4:$D$1000,2,FALSE),"-",VLOOKUP(Klausurenliste!F1189,Hilfstabellen!$K$4:$L$103,2,FALSE)),CONCATENATE(VLOOKUP(B1189,'Fach-ID''s'!$C$4:$D$1000,2,FALSE),"-",VLOOKUP(Klausurenliste!F1189,Hilfstabellen!$K$4:$L$103,2,FALSE),"\",D1189)),IF(D1189="",CONCATENATE(VLOOKUP(B1189,'Fach-ID''s'!$B$4:$D$1000,3,FALSE),"-",VLOOKUP(Klausurenliste!F1189,Hilfstabellen!$K$4:$L$103,2,FALSE)),CONCATENATE(VLOOKUP(B1189,'Fach-ID''s'!$B$4:$D$1000,3,FALSE),"-",VLOOKUP(Klausurenliste!F1189,Hilfstabellen!$K$4:$L$103,2,FALSE),"\",D1189))))))</f>
        <v/>
      </c>
      <c r="J1189" s="2"/>
      <c r="K1189" s="8"/>
      <c r="L1189" t="s">
        <v>20</v>
      </c>
    </row>
    <row r="1190" spans="1:12" ht="15.75" hidden="1" x14ac:dyDescent="0.25">
      <c r="A1190" t="str">
        <f t="shared" si="34"/>
        <v/>
      </c>
      <c r="B1190" s="14"/>
      <c r="C1190" s="16"/>
      <c r="D1190" s="14"/>
      <c r="E1190" s="13"/>
      <c r="F1190" s="13"/>
      <c r="G1190" s="13" t="str">
        <f>IF(ISNA(VLOOKUP(B1190,Kurstabelle!$B$3:$G$1327,5,FALSE)),"",VLOOKUP(B1190,Kurstabelle!$B$3:$G$1327,5,FALSE))</f>
        <v/>
      </c>
      <c r="H1190" s="13" t="str">
        <f>IF(ISNA(VLOOKUP(B1190,Kurstabelle!$B$3:$G$1327,4,FALSE)),"",VLOOKUP(B1190,Kurstabelle!$B$3:$G$1327,4,FALSE))</f>
        <v/>
      </c>
      <c r="I1190" s="2" t="str">
        <f>IF(B1190="","",IF(AND(ISNA(VLOOKUP(B1190,'Fach-ID''s'!$B$4:$D$1000,1,FALSE)),ISNA(VLOOKUP(B1190,'Fach-ID''s'!$C$4:$D$1000,1,FALSE))),"Kurs noch nicht gelistet",IF(AND(ISNA(VLOOKUP(CONCATENATE(VLOOKUP(B1190,'Fach-ID''s'!$B$4:$D$1000,3,FALSE),"-",VLOOKUP(Klausurenliste!F1190,Hilfstabellen!$K$4:$L$103,2,FALSE)),Kurstabelle!$G$3:$G$1327,1,FALSE)),ISNA(VLOOKUP(CONCATENATE(VLOOKUP(B1190,'Fach-ID''s'!$C$4:$D$1000,2,FALSE),"-",VLOOKUP(Klausurenliste!F1190,Hilfstabellen!$K$4:$L$103,2,FALSE)),Kurstabelle!$G$3:$G$1327,1,FALSE))),"Kurs zu dem Professor noch nicht gelistet",IF(ISNA(IF(D1190="",CONCATENATE(VLOOKUP(B1190,'Fach-ID''s'!$B$4:$D$1000,3,FALSE),"-",VLOOKUP(Klausurenliste!F1190,Hilfstabellen!$K$4:$L$103,2,FALSE)),CONCATENATE(VLOOKUP(B1190,'Fach-ID''s'!$B$4:$D$1000,3,FALSE),"-",VLOOKUP(Klausurenliste!F1190,Hilfstabellen!$K$4:$L$103,2,FALSE),"\",D1190))),IF(D1190="",CONCATENATE(VLOOKUP(B1190,'Fach-ID''s'!$C$4:$D$1000,2,FALSE),"-",VLOOKUP(Klausurenliste!F1190,Hilfstabellen!$K$4:$L$103,2,FALSE)),CONCATENATE(VLOOKUP(B1190,'Fach-ID''s'!$C$4:$D$1000,2,FALSE),"-",VLOOKUP(Klausurenliste!F1190,Hilfstabellen!$K$4:$L$103,2,FALSE),"\",D1190)),IF(D1190="",CONCATENATE(VLOOKUP(B1190,'Fach-ID''s'!$B$4:$D$1000,3,FALSE),"-",VLOOKUP(Klausurenliste!F1190,Hilfstabellen!$K$4:$L$103,2,FALSE)),CONCATENATE(VLOOKUP(B1190,'Fach-ID''s'!$B$4:$D$1000,3,FALSE),"-",VLOOKUP(Klausurenliste!F1190,Hilfstabellen!$K$4:$L$103,2,FALSE),"\",D1190))))))</f>
        <v/>
      </c>
      <c r="J1190" s="2"/>
      <c r="K1190" s="8"/>
      <c r="L1190" t="s">
        <v>20</v>
      </c>
    </row>
    <row r="1191" spans="1:12" ht="15.75" hidden="1" x14ac:dyDescent="0.25">
      <c r="A1191" t="str">
        <f t="shared" si="34"/>
        <v/>
      </c>
      <c r="B1191" s="14"/>
      <c r="C1191" s="16"/>
      <c r="D1191" s="14"/>
      <c r="E1191" s="13"/>
      <c r="F1191" s="13"/>
      <c r="G1191" s="13" t="str">
        <f>IF(ISNA(VLOOKUP(B1191,Kurstabelle!$B$3:$G$1327,5,FALSE)),"",VLOOKUP(B1191,Kurstabelle!$B$3:$G$1327,5,FALSE))</f>
        <v/>
      </c>
      <c r="H1191" s="13" t="str">
        <f>IF(ISNA(VLOOKUP(B1191,Kurstabelle!$B$3:$G$1327,4,FALSE)),"",VLOOKUP(B1191,Kurstabelle!$B$3:$G$1327,4,FALSE))</f>
        <v/>
      </c>
      <c r="I1191" s="2" t="str">
        <f>IF(B1191="","",IF(AND(ISNA(VLOOKUP(B1191,'Fach-ID''s'!$B$4:$D$1000,1,FALSE)),ISNA(VLOOKUP(B1191,'Fach-ID''s'!$C$4:$D$1000,1,FALSE))),"Kurs noch nicht gelistet",IF(AND(ISNA(VLOOKUP(CONCATENATE(VLOOKUP(B1191,'Fach-ID''s'!$B$4:$D$1000,3,FALSE),"-",VLOOKUP(Klausurenliste!F1191,Hilfstabellen!$K$4:$L$103,2,FALSE)),Kurstabelle!$G$3:$G$1327,1,FALSE)),ISNA(VLOOKUP(CONCATENATE(VLOOKUP(B1191,'Fach-ID''s'!$C$4:$D$1000,2,FALSE),"-",VLOOKUP(Klausurenliste!F1191,Hilfstabellen!$K$4:$L$103,2,FALSE)),Kurstabelle!$G$3:$G$1327,1,FALSE))),"Kurs zu dem Professor noch nicht gelistet",IF(ISNA(IF(D1191="",CONCATENATE(VLOOKUP(B1191,'Fach-ID''s'!$B$4:$D$1000,3,FALSE),"-",VLOOKUP(Klausurenliste!F1191,Hilfstabellen!$K$4:$L$103,2,FALSE)),CONCATENATE(VLOOKUP(B1191,'Fach-ID''s'!$B$4:$D$1000,3,FALSE),"-",VLOOKUP(Klausurenliste!F1191,Hilfstabellen!$K$4:$L$103,2,FALSE),"\",D1191))),IF(D1191="",CONCATENATE(VLOOKUP(B1191,'Fach-ID''s'!$C$4:$D$1000,2,FALSE),"-",VLOOKUP(Klausurenliste!F1191,Hilfstabellen!$K$4:$L$103,2,FALSE)),CONCATENATE(VLOOKUP(B1191,'Fach-ID''s'!$C$4:$D$1000,2,FALSE),"-",VLOOKUP(Klausurenliste!F1191,Hilfstabellen!$K$4:$L$103,2,FALSE),"\",D1191)),IF(D1191="",CONCATENATE(VLOOKUP(B1191,'Fach-ID''s'!$B$4:$D$1000,3,FALSE),"-",VLOOKUP(Klausurenliste!F1191,Hilfstabellen!$K$4:$L$103,2,FALSE)),CONCATENATE(VLOOKUP(B1191,'Fach-ID''s'!$B$4:$D$1000,3,FALSE),"-",VLOOKUP(Klausurenliste!F1191,Hilfstabellen!$K$4:$L$103,2,FALSE),"\",D1191))))))</f>
        <v/>
      </c>
      <c r="J1191" s="2"/>
      <c r="K1191" s="8"/>
      <c r="L1191" t="s">
        <v>20</v>
      </c>
    </row>
    <row r="1192" spans="1:12" ht="15.75" hidden="1" x14ac:dyDescent="0.25">
      <c r="A1192" t="str">
        <f t="shared" si="34"/>
        <v/>
      </c>
      <c r="B1192" s="14"/>
      <c r="C1192" s="16"/>
      <c r="D1192" s="14"/>
      <c r="E1192" s="13"/>
      <c r="F1192" s="13"/>
      <c r="G1192" s="13" t="str">
        <f>IF(ISNA(VLOOKUP(B1192,Kurstabelle!$B$3:$G$1327,5,FALSE)),"",VLOOKUP(B1192,Kurstabelle!$B$3:$G$1327,5,FALSE))</f>
        <v/>
      </c>
      <c r="H1192" s="13" t="str">
        <f>IF(ISNA(VLOOKUP(B1192,Kurstabelle!$B$3:$G$1327,4,FALSE)),"",VLOOKUP(B1192,Kurstabelle!$B$3:$G$1327,4,FALSE))</f>
        <v/>
      </c>
      <c r="I1192" s="2" t="str">
        <f>IF(B1192="","",IF(AND(ISNA(VLOOKUP(B1192,'Fach-ID''s'!$B$4:$D$1000,1,FALSE)),ISNA(VLOOKUP(B1192,'Fach-ID''s'!$C$4:$D$1000,1,FALSE))),"Kurs noch nicht gelistet",IF(AND(ISNA(VLOOKUP(CONCATENATE(VLOOKUP(B1192,'Fach-ID''s'!$B$4:$D$1000,3,FALSE),"-",VLOOKUP(Klausurenliste!F1192,Hilfstabellen!$K$4:$L$103,2,FALSE)),Kurstabelle!$G$3:$G$1327,1,FALSE)),ISNA(VLOOKUP(CONCATENATE(VLOOKUP(B1192,'Fach-ID''s'!$C$4:$D$1000,2,FALSE),"-",VLOOKUP(Klausurenliste!F1192,Hilfstabellen!$K$4:$L$103,2,FALSE)),Kurstabelle!$G$3:$G$1327,1,FALSE))),"Kurs zu dem Professor noch nicht gelistet",IF(ISNA(IF(D1192="",CONCATENATE(VLOOKUP(B1192,'Fach-ID''s'!$B$4:$D$1000,3,FALSE),"-",VLOOKUP(Klausurenliste!F1192,Hilfstabellen!$K$4:$L$103,2,FALSE)),CONCATENATE(VLOOKUP(B1192,'Fach-ID''s'!$B$4:$D$1000,3,FALSE),"-",VLOOKUP(Klausurenliste!F1192,Hilfstabellen!$K$4:$L$103,2,FALSE),"\",D1192))),IF(D1192="",CONCATENATE(VLOOKUP(B1192,'Fach-ID''s'!$C$4:$D$1000,2,FALSE),"-",VLOOKUP(Klausurenliste!F1192,Hilfstabellen!$K$4:$L$103,2,FALSE)),CONCATENATE(VLOOKUP(B1192,'Fach-ID''s'!$C$4:$D$1000,2,FALSE),"-",VLOOKUP(Klausurenliste!F1192,Hilfstabellen!$K$4:$L$103,2,FALSE),"\",D1192)),IF(D1192="",CONCATENATE(VLOOKUP(B1192,'Fach-ID''s'!$B$4:$D$1000,3,FALSE),"-",VLOOKUP(Klausurenliste!F1192,Hilfstabellen!$K$4:$L$103,2,FALSE)),CONCATENATE(VLOOKUP(B1192,'Fach-ID''s'!$B$4:$D$1000,3,FALSE),"-",VLOOKUP(Klausurenliste!F1192,Hilfstabellen!$K$4:$L$103,2,FALSE),"\",D1192))))))</f>
        <v/>
      </c>
      <c r="J1192" s="2"/>
      <c r="K1192" s="8"/>
      <c r="L1192" t="s">
        <v>20</v>
      </c>
    </row>
    <row r="1193" spans="1:12" ht="15.75" hidden="1" x14ac:dyDescent="0.25">
      <c r="A1193" t="str">
        <f>I1193</f>
        <v/>
      </c>
      <c r="B1193" s="14"/>
      <c r="C1193" s="16"/>
      <c r="D1193" s="14"/>
      <c r="E1193" s="13"/>
      <c r="F1193" s="13"/>
      <c r="G1193" s="13" t="str">
        <f>IF(ISNA(VLOOKUP(B1193,Kurstabelle!$B$3:$G$1327,5,FALSE)),"",VLOOKUP(B1193,Kurstabelle!$B$3:$G$1327,5,FALSE))</f>
        <v/>
      </c>
      <c r="H1193" s="13" t="str">
        <f>IF(ISNA(VLOOKUP(B1193,Kurstabelle!$B$3:$G$1327,4,FALSE)),"",VLOOKUP(B1193,Kurstabelle!$B$3:$G$1327,4,FALSE))</f>
        <v/>
      </c>
      <c r="I1193" s="2" t="str">
        <f>IF(B1193="","",IF(AND(ISNA(VLOOKUP(B1193,'Fach-ID''s'!$B$4:$D$1000,1,FALSE)),ISNA(VLOOKUP(B1193,'Fach-ID''s'!$C$4:$D$1000,1,FALSE))),"Kurs noch nicht gelistet",IF(AND(ISNA(VLOOKUP(CONCATENATE(VLOOKUP(B1193,'Fach-ID''s'!$B$4:$D$1000,3,FALSE),"-",VLOOKUP(Klausurenliste!F1193,Hilfstabellen!$K$4:$L$103,2,FALSE)),Kurstabelle!$G$3:$G$1327,1,FALSE)),ISNA(VLOOKUP(CONCATENATE(VLOOKUP(B1193,'Fach-ID''s'!$C$4:$D$1000,2,FALSE),"-",VLOOKUP(Klausurenliste!F1193,Hilfstabellen!$K$4:$L$103,2,FALSE)),Kurstabelle!$G$3:$G$1327,1,FALSE))),"Kurs zu dem Professor noch nicht gelistet",IF(ISNA(IF(D1193="",CONCATENATE(VLOOKUP(B1193,'Fach-ID''s'!$B$4:$D$1000,3,FALSE),"-",VLOOKUP(Klausurenliste!F1193,Hilfstabellen!$K$4:$L$103,2,FALSE)),CONCATENATE(VLOOKUP(B1193,'Fach-ID''s'!$B$4:$D$1000,3,FALSE),"-",VLOOKUP(Klausurenliste!F1193,Hilfstabellen!$K$4:$L$103,2,FALSE),"\",D1193))),IF(D1193="",CONCATENATE(VLOOKUP(B1193,'Fach-ID''s'!$C$4:$D$1000,2,FALSE),"-",VLOOKUP(Klausurenliste!F1193,Hilfstabellen!$K$4:$L$103,2,FALSE)),CONCATENATE(VLOOKUP(B1193,'Fach-ID''s'!$C$4:$D$1000,2,FALSE),"-",VLOOKUP(Klausurenliste!F1193,Hilfstabellen!$K$4:$L$103,2,FALSE),"\",D1193)),IF(D1193="",CONCATENATE(VLOOKUP(B1193,'Fach-ID''s'!$B$4:$D$1000,3,FALSE),"-",VLOOKUP(Klausurenliste!F1193,Hilfstabellen!$K$4:$L$103,2,FALSE)),CONCATENATE(VLOOKUP(B1193,'Fach-ID''s'!$B$4:$D$1000,3,FALSE),"-",VLOOKUP(Klausurenliste!F1193,Hilfstabellen!$K$4:$L$103,2,FALSE),"\",D1193))))))</f>
        <v/>
      </c>
      <c r="J1193" s="2"/>
      <c r="K1193" s="8"/>
      <c r="L1193" t="s">
        <v>20</v>
      </c>
    </row>
    <row r="1194" spans="1:12" ht="15.75" hidden="1" x14ac:dyDescent="0.25">
      <c r="A1194" t="str">
        <f t="shared" si="34"/>
        <v/>
      </c>
      <c r="B1194" s="14"/>
      <c r="C1194" s="16"/>
      <c r="D1194" s="14"/>
      <c r="E1194" s="13"/>
      <c r="F1194" s="13"/>
      <c r="G1194" s="13" t="str">
        <f>IF(ISNA(VLOOKUP(B1194,Kurstabelle!$B$3:$G$1327,5,FALSE)),"",VLOOKUP(B1194,Kurstabelle!$B$3:$G$1327,5,FALSE))</f>
        <v/>
      </c>
      <c r="H1194" s="13" t="str">
        <f>IF(ISNA(VLOOKUP(B1194,Kurstabelle!$B$3:$G$1327,4,FALSE)),"",VLOOKUP(B1194,Kurstabelle!$B$3:$G$1327,4,FALSE))</f>
        <v/>
      </c>
      <c r="I1194" s="2" t="str">
        <f>IF(B1194="","",IF(AND(ISNA(VLOOKUP(B1194,'Fach-ID''s'!$B$4:$D$1000,1,FALSE)),ISNA(VLOOKUP(B1194,'Fach-ID''s'!$C$4:$D$1000,1,FALSE))),"Kurs noch nicht gelistet",IF(AND(ISNA(VLOOKUP(CONCATENATE(VLOOKUP(B1194,'Fach-ID''s'!$B$4:$D$1000,3,FALSE),"-",VLOOKUP(Klausurenliste!F1194,Hilfstabellen!$K$4:$L$103,2,FALSE)),Kurstabelle!$G$3:$G$1327,1,FALSE)),ISNA(VLOOKUP(CONCATENATE(VLOOKUP(B1194,'Fach-ID''s'!$C$4:$D$1000,2,FALSE),"-",VLOOKUP(Klausurenliste!F1194,Hilfstabellen!$K$4:$L$103,2,FALSE)),Kurstabelle!$G$3:$G$1327,1,FALSE))),"Kurs zu dem Professor noch nicht gelistet",IF(ISNA(IF(D1194="",CONCATENATE(VLOOKUP(B1194,'Fach-ID''s'!$B$4:$D$1000,3,FALSE),"-",VLOOKUP(Klausurenliste!F1194,Hilfstabellen!$K$4:$L$103,2,FALSE)),CONCATENATE(VLOOKUP(B1194,'Fach-ID''s'!$B$4:$D$1000,3,FALSE),"-",VLOOKUP(Klausurenliste!F1194,Hilfstabellen!$K$4:$L$103,2,FALSE),"\",D1194))),IF(D1194="",CONCATENATE(VLOOKUP(B1194,'Fach-ID''s'!$C$4:$D$1000,2,FALSE),"-",VLOOKUP(Klausurenliste!F1194,Hilfstabellen!$K$4:$L$103,2,FALSE)),CONCATENATE(VLOOKUP(B1194,'Fach-ID''s'!$C$4:$D$1000,2,FALSE),"-",VLOOKUP(Klausurenliste!F1194,Hilfstabellen!$K$4:$L$103,2,FALSE),"\",D1194)),IF(D1194="",CONCATENATE(VLOOKUP(B1194,'Fach-ID''s'!$B$4:$D$1000,3,FALSE),"-",VLOOKUP(Klausurenliste!F1194,Hilfstabellen!$K$4:$L$103,2,FALSE)),CONCATENATE(VLOOKUP(B1194,'Fach-ID''s'!$B$4:$D$1000,3,FALSE),"-",VLOOKUP(Klausurenliste!F1194,Hilfstabellen!$K$4:$L$103,2,FALSE),"\",D1194))))))</f>
        <v/>
      </c>
      <c r="J1194" s="2"/>
      <c r="K1194" s="8"/>
      <c r="L1194" t="s">
        <v>20</v>
      </c>
    </row>
    <row r="1195" spans="1:12" ht="15.75" hidden="1" x14ac:dyDescent="0.25">
      <c r="A1195" t="str">
        <f t="shared" si="34"/>
        <v/>
      </c>
      <c r="B1195" s="14"/>
      <c r="C1195" s="15"/>
      <c r="D1195" s="14"/>
      <c r="E1195" s="13"/>
      <c r="F1195" s="13"/>
      <c r="G1195" s="13" t="str">
        <f>IF(ISNA(VLOOKUP(B1195,Kurstabelle!$B$3:$G$1327,5,FALSE)),"",VLOOKUP(B1195,Kurstabelle!$B$3:$G$1327,5,FALSE))</f>
        <v/>
      </c>
      <c r="H1195" s="13" t="str">
        <f>IF(ISNA(VLOOKUP(B1195,Kurstabelle!$B$3:$G$1327,4,FALSE)),"",VLOOKUP(B1195,Kurstabelle!$B$3:$G$1327,4,FALSE))</f>
        <v/>
      </c>
      <c r="I1195" s="2" t="str">
        <f>IF(B1195="","",IF(AND(ISNA(VLOOKUP(B1195,'Fach-ID''s'!$B$4:$D$1000,1,FALSE)),ISNA(VLOOKUP(B1195,'Fach-ID''s'!$C$4:$D$1000,1,FALSE))),"Kurs noch nicht gelistet",IF(AND(ISNA(VLOOKUP(CONCATENATE(VLOOKUP(B1195,'Fach-ID''s'!$B$4:$D$1000,3,FALSE),"-",VLOOKUP(Klausurenliste!F1195,Hilfstabellen!$K$4:$L$103,2,FALSE)),Kurstabelle!$G$3:$G$1327,1,FALSE)),ISNA(VLOOKUP(CONCATENATE(VLOOKUP(B1195,'Fach-ID''s'!$C$4:$D$1000,2,FALSE),"-",VLOOKUP(Klausurenliste!F1195,Hilfstabellen!$K$4:$L$103,2,FALSE)),Kurstabelle!$G$3:$G$1327,1,FALSE))),"Kurs zu dem Professor noch nicht gelistet",IF(ISNA(IF(D1195="",CONCATENATE(VLOOKUP(B1195,'Fach-ID''s'!$B$4:$D$1000,3,FALSE),"-",VLOOKUP(Klausurenliste!F1195,Hilfstabellen!$K$4:$L$103,2,FALSE)),CONCATENATE(VLOOKUP(B1195,'Fach-ID''s'!$B$4:$D$1000,3,FALSE),"-",VLOOKUP(Klausurenliste!F1195,Hilfstabellen!$K$4:$L$103,2,FALSE),"\",D1195))),IF(D1195="",CONCATENATE(VLOOKUP(B1195,'Fach-ID''s'!$C$4:$D$1000,2,FALSE),"-",VLOOKUP(Klausurenliste!F1195,Hilfstabellen!$K$4:$L$103,2,FALSE)),CONCATENATE(VLOOKUP(B1195,'Fach-ID''s'!$C$4:$D$1000,2,FALSE),"-",VLOOKUP(Klausurenliste!F1195,Hilfstabellen!$K$4:$L$103,2,FALSE),"\",D1195)),IF(D1195="",CONCATENATE(VLOOKUP(B1195,'Fach-ID''s'!$B$4:$D$1000,3,FALSE),"-",VLOOKUP(Klausurenliste!F1195,Hilfstabellen!$K$4:$L$103,2,FALSE)),CONCATENATE(VLOOKUP(B1195,'Fach-ID''s'!$B$4:$D$1000,3,FALSE),"-",VLOOKUP(Klausurenliste!F1195,Hilfstabellen!$K$4:$L$103,2,FALSE),"\",D1195))))))</f>
        <v/>
      </c>
      <c r="J1195" s="2"/>
      <c r="K1195" s="8"/>
      <c r="L1195" t="s">
        <v>20</v>
      </c>
    </row>
    <row r="1196" spans="1:12" ht="15.75" hidden="1" x14ac:dyDescent="0.25">
      <c r="A1196" t="str">
        <f t="shared" si="34"/>
        <v/>
      </c>
      <c r="B1196" s="14"/>
      <c r="C1196" s="15"/>
      <c r="D1196" s="14"/>
      <c r="E1196" s="13"/>
      <c r="F1196" s="13"/>
      <c r="G1196" s="13" t="str">
        <f>IF(ISNA(VLOOKUP(B1196,Kurstabelle!$B$3:$G$1327,5,FALSE)),"",VLOOKUP(B1196,Kurstabelle!$B$3:$G$1327,5,FALSE))</f>
        <v/>
      </c>
      <c r="H1196" s="13" t="str">
        <f>IF(ISNA(VLOOKUP(B1196,Kurstabelle!$B$3:$G$1327,4,FALSE)),"",VLOOKUP(B1196,Kurstabelle!$B$3:$G$1327,4,FALSE))</f>
        <v/>
      </c>
      <c r="I1196" s="2" t="str">
        <f>IF(B1196="","",IF(AND(ISNA(VLOOKUP(B1196,'Fach-ID''s'!$B$4:$D$1000,1,FALSE)),ISNA(VLOOKUP(B1196,'Fach-ID''s'!$C$4:$D$1000,1,FALSE))),"Kurs noch nicht gelistet",IF(AND(ISNA(VLOOKUP(CONCATENATE(VLOOKUP(B1196,'Fach-ID''s'!$B$4:$D$1000,3,FALSE),"-",VLOOKUP(Klausurenliste!F1196,Hilfstabellen!$K$4:$L$103,2,FALSE)),Kurstabelle!$G$3:$G$1327,1,FALSE)),ISNA(VLOOKUP(CONCATENATE(VLOOKUP(B1196,'Fach-ID''s'!$C$4:$D$1000,2,FALSE),"-",VLOOKUP(Klausurenliste!F1196,Hilfstabellen!$K$4:$L$103,2,FALSE)),Kurstabelle!$G$3:$G$1327,1,FALSE))),"Kurs zu dem Professor noch nicht gelistet",IF(ISNA(IF(D1196="",CONCATENATE(VLOOKUP(B1196,'Fach-ID''s'!$B$4:$D$1000,3,FALSE),"-",VLOOKUP(Klausurenliste!F1196,Hilfstabellen!$K$4:$L$103,2,FALSE)),CONCATENATE(VLOOKUP(B1196,'Fach-ID''s'!$B$4:$D$1000,3,FALSE),"-",VLOOKUP(Klausurenliste!F1196,Hilfstabellen!$K$4:$L$103,2,FALSE),"\",D1196))),IF(D1196="",CONCATENATE(VLOOKUP(B1196,'Fach-ID''s'!$C$4:$D$1000,2,FALSE),"-",VLOOKUP(Klausurenliste!F1196,Hilfstabellen!$K$4:$L$103,2,FALSE)),CONCATENATE(VLOOKUP(B1196,'Fach-ID''s'!$C$4:$D$1000,2,FALSE),"-",VLOOKUP(Klausurenliste!F1196,Hilfstabellen!$K$4:$L$103,2,FALSE),"\",D1196)),IF(D1196="",CONCATENATE(VLOOKUP(B1196,'Fach-ID''s'!$B$4:$D$1000,3,FALSE),"-",VLOOKUP(Klausurenliste!F1196,Hilfstabellen!$K$4:$L$103,2,FALSE)),CONCATENATE(VLOOKUP(B1196,'Fach-ID''s'!$B$4:$D$1000,3,FALSE),"-",VLOOKUP(Klausurenliste!F1196,Hilfstabellen!$K$4:$L$103,2,FALSE),"\",D1196))))))</f>
        <v/>
      </c>
      <c r="J1196" s="2"/>
      <c r="K1196" s="8"/>
      <c r="L1196" t="s">
        <v>20</v>
      </c>
    </row>
    <row r="1197" spans="1:12" ht="15.75" hidden="1" x14ac:dyDescent="0.25">
      <c r="A1197" t="str">
        <f t="shared" si="34"/>
        <v/>
      </c>
      <c r="B1197" s="14"/>
      <c r="C1197" s="15"/>
      <c r="D1197" s="14"/>
      <c r="E1197" s="13"/>
      <c r="F1197" s="13"/>
      <c r="G1197" s="13" t="str">
        <f>IF(ISNA(VLOOKUP(B1197,Kurstabelle!$B$3:$G$1327,5,FALSE)),"",VLOOKUP(B1197,Kurstabelle!$B$3:$G$1327,5,FALSE))</f>
        <v/>
      </c>
      <c r="H1197" s="13" t="str">
        <f>IF(ISNA(VLOOKUP(B1197,Kurstabelle!$B$3:$G$1327,4,FALSE)),"",VLOOKUP(B1197,Kurstabelle!$B$3:$G$1327,4,FALSE))</f>
        <v/>
      </c>
      <c r="I1197" s="2" t="str">
        <f>IF(B1197="","",IF(AND(ISNA(VLOOKUP(B1197,'Fach-ID''s'!$B$4:$D$1000,1,FALSE)),ISNA(VLOOKUP(B1197,'Fach-ID''s'!$C$4:$D$1000,1,FALSE))),"Kurs noch nicht gelistet",IF(AND(ISNA(VLOOKUP(CONCATENATE(VLOOKUP(B1197,'Fach-ID''s'!$B$4:$D$1000,3,FALSE),"-",VLOOKUP(Klausurenliste!F1197,Hilfstabellen!$K$4:$L$103,2,FALSE)),Kurstabelle!$G$3:$G$1327,1,FALSE)),ISNA(VLOOKUP(CONCATENATE(VLOOKUP(B1197,'Fach-ID''s'!$C$4:$D$1000,2,FALSE),"-",VLOOKUP(Klausurenliste!F1197,Hilfstabellen!$K$4:$L$103,2,FALSE)),Kurstabelle!$G$3:$G$1327,1,FALSE))),"Kurs zu dem Professor noch nicht gelistet",IF(ISNA(IF(D1197="",CONCATENATE(VLOOKUP(B1197,'Fach-ID''s'!$B$4:$D$1000,3,FALSE),"-",VLOOKUP(Klausurenliste!F1197,Hilfstabellen!$K$4:$L$103,2,FALSE)),CONCATENATE(VLOOKUP(B1197,'Fach-ID''s'!$B$4:$D$1000,3,FALSE),"-",VLOOKUP(Klausurenliste!F1197,Hilfstabellen!$K$4:$L$103,2,FALSE),"\",D1197))),IF(D1197="",CONCATENATE(VLOOKUP(B1197,'Fach-ID''s'!$C$4:$D$1000,2,FALSE),"-",VLOOKUP(Klausurenliste!F1197,Hilfstabellen!$K$4:$L$103,2,FALSE)),CONCATENATE(VLOOKUP(B1197,'Fach-ID''s'!$C$4:$D$1000,2,FALSE),"-",VLOOKUP(Klausurenliste!F1197,Hilfstabellen!$K$4:$L$103,2,FALSE),"\",D1197)),IF(D1197="",CONCATENATE(VLOOKUP(B1197,'Fach-ID''s'!$B$4:$D$1000,3,FALSE),"-",VLOOKUP(Klausurenliste!F1197,Hilfstabellen!$K$4:$L$103,2,FALSE)),CONCATENATE(VLOOKUP(B1197,'Fach-ID''s'!$B$4:$D$1000,3,FALSE),"-",VLOOKUP(Klausurenliste!F1197,Hilfstabellen!$K$4:$L$103,2,FALSE),"\",D1197))))))</f>
        <v/>
      </c>
      <c r="J1197" s="2"/>
      <c r="K1197" s="8"/>
      <c r="L1197" t="s">
        <v>20</v>
      </c>
    </row>
    <row r="1198" spans="1:12" ht="15.75" hidden="1" x14ac:dyDescent="0.25">
      <c r="A1198" t="str">
        <f t="shared" si="34"/>
        <v/>
      </c>
      <c r="B1198" s="14"/>
      <c r="C1198" s="15"/>
      <c r="D1198" s="14"/>
      <c r="E1198" s="13"/>
      <c r="F1198" s="13"/>
      <c r="G1198" s="13" t="str">
        <f>IF(ISNA(VLOOKUP(B1198,Kurstabelle!$B$3:$G$1327,5,FALSE)),"",VLOOKUP(B1198,Kurstabelle!$B$3:$G$1327,5,FALSE))</f>
        <v/>
      </c>
      <c r="H1198" s="13" t="str">
        <f>IF(ISNA(VLOOKUP(B1198,Kurstabelle!$B$3:$G$1327,4,FALSE)),"",VLOOKUP(B1198,Kurstabelle!$B$3:$G$1327,4,FALSE))</f>
        <v/>
      </c>
      <c r="I1198" s="2" t="str">
        <f>IF(B1198="","",IF(AND(ISNA(VLOOKUP(B1198,'Fach-ID''s'!$B$4:$D$1000,1,FALSE)),ISNA(VLOOKUP(B1198,'Fach-ID''s'!$C$4:$D$1000,1,FALSE))),"Kurs noch nicht gelistet",IF(AND(ISNA(VLOOKUP(CONCATENATE(VLOOKUP(B1198,'Fach-ID''s'!$B$4:$D$1000,3,FALSE),"-",VLOOKUP(Klausurenliste!F1198,Hilfstabellen!$K$4:$L$103,2,FALSE)),Kurstabelle!$G$3:$G$1327,1,FALSE)),ISNA(VLOOKUP(CONCATENATE(VLOOKUP(B1198,'Fach-ID''s'!$C$4:$D$1000,2,FALSE),"-",VLOOKUP(Klausurenliste!F1198,Hilfstabellen!$K$4:$L$103,2,FALSE)),Kurstabelle!$G$3:$G$1327,1,FALSE))),"Kurs zu dem Professor noch nicht gelistet",IF(ISNA(IF(D1198="",CONCATENATE(VLOOKUP(B1198,'Fach-ID''s'!$B$4:$D$1000,3,FALSE),"-",VLOOKUP(Klausurenliste!F1198,Hilfstabellen!$K$4:$L$103,2,FALSE)),CONCATENATE(VLOOKUP(B1198,'Fach-ID''s'!$B$4:$D$1000,3,FALSE),"-",VLOOKUP(Klausurenliste!F1198,Hilfstabellen!$K$4:$L$103,2,FALSE),"\",D1198))),IF(D1198="",CONCATENATE(VLOOKUP(B1198,'Fach-ID''s'!$C$4:$D$1000,2,FALSE),"-",VLOOKUP(Klausurenliste!F1198,Hilfstabellen!$K$4:$L$103,2,FALSE)),CONCATENATE(VLOOKUP(B1198,'Fach-ID''s'!$C$4:$D$1000,2,FALSE),"-",VLOOKUP(Klausurenliste!F1198,Hilfstabellen!$K$4:$L$103,2,FALSE),"\",D1198)),IF(D1198="",CONCATENATE(VLOOKUP(B1198,'Fach-ID''s'!$B$4:$D$1000,3,FALSE),"-",VLOOKUP(Klausurenliste!F1198,Hilfstabellen!$K$4:$L$103,2,FALSE)),CONCATENATE(VLOOKUP(B1198,'Fach-ID''s'!$B$4:$D$1000,3,FALSE),"-",VLOOKUP(Klausurenliste!F1198,Hilfstabellen!$K$4:$L$103,2,FALSE),"\",D1198))))))</f>
        <v/>
      </c>
      <c r="J1198" s="2"/>
      <c r="K1198" s="8"/>
      <c r="L1198" t="s">
        <v>20</v>
      </c>
    </row>
    <row r="1199" spans="1:12" ht="15.75" hidden="1" x14ac:dyDescent="0.25">
      <c r="A1199" t="str">
        <f t="shared" si="34"/>
        <v/>
      </c>
      <c r="B1199" s="14"/>
      <c r="C1199" s="16"/>
      <c r="D1199" s="14"/>
      <c r="E1199" s="13"/>
      <c r="F1199" s="13"/>
      <c r="G1199" s="13" t="str">
        <f>IF(ISNA(VLOOKUP(B1199,Kurstabelle!$B$3:$G$1327,5,FALSE)),"",VLOOKUP(B1199,Kurstabelle!$B$3:$G$1327,5,FALSE))</f>
        <v/>
      </c>
      <c r="H1199" s="13" t="str">
        <f>IF(ISNA(VLOOKUP(B1199,Kurstabelle!$B$3:$G$1327,4,FALSE)),"",VLOOKUP(B1199,Kurstabelle!$B$3:$G$1327,4,FALSE))</f>
        <v/>
      </c>
      <c r="I1199" s="2" t="str">
        <f>IF(B1199="","",IF(AND(ISNA(VLOOKUP(B1199,'Fach-ID''s'!$B$4:$D$1000,1,FALSE)),ISNA(VLOOKUP(B1199,'Fach-ID''s'!$C$4:$D$1000,1,FALSE))),"Kurs noch nicht gelistet",IF(AND(ISNA(VLOOKUP(CONCATENATE(VLOOKUP(B1199,'Fach-ID''s'!$B$4:$D$1000,3,FALSE),"-",VLOOKUP(Klausurenliste!F1199,Hilfstabellen!$K$4:$L$103,2,FALSE)),Kurstabelle!$G$3:$G$1327,1,FALSE)),ISNA(VLOOKUP(CONCATENATE(VLOOKUP(B1199,'Fach-ID''s'!$C$4:$D$1000,2,FALSE),"-",VLOOKUP(Klausurenliste!F1199,Hilfstabellen!$K$4:$L$103,2,FALSE)),Kurstabelle!$G$3:$G$1327,1,FALSE))),"Kurs zu dem Professor noch nicht gelistet",IF(ISNA(IF(D1199="",CONCATENATE(VLOOKUP(B1199,'Fach-ID''s'!$B$4:$D$1000,3,FALSE),"-",VLOOKUP(Klausurenliste!F1199,Hilfstabellen!$K$4:$L$103,2,FALSE)),CONCATENATE(VLOOKUP(B1199,'Fach-ID''s'!$B$4:$D$1000,3,FALSE),"-",VLOOKUP(Klausurenliste!F1199,Hilfstabellen!$K$4:$L$103,2,FALSE),"\",D1199))),IF(D1199="",CONCATENATE(VLOOKUP(B1199,'Fach-ID''s'!$C$4:$D$1000,2,FALSE),"-",VLOOKUP(Klausurenliste!F1199,Hilfstabellen!$K$4:$L$103,2,FALSE)),CONCATENATE(VLOOKUP(B1199,'Fach-ID''s'!$C$4:$D$1000,2,FALSE),"-",VLOOKUP(Klausurenliste!F1199,Hilfstabellen!$K$4:$L$103,2,FALSE),"\",D1199)),IF(D1199="",CONCATENATE(VLOOKUP(B1199,'Fach-ID''s'!$B$4:$D$1000,3,FALSE),"-",VLOOKUP(Klausurenliste!F1199,Hilfstabellen!$K$4:$L$103,2,FALSE)),CONCATENATE(VLOOKUP(B1199,'Fach-ID''s'!$B$4:$D$1000,3,FALSE),"-",VLOOKUP(Klausurenliste!F1199,Hilfstabellen!$K$4:$L$103,2,FALSE),"\",D1199))))))</f>
        <v/>
      </c>
      <c r="J1199" s="2"/>
      <c r="K1199" s="8"/>
      <c r="L1199" t="s">
        <v>20</v>
      </c>
    </row>
    <row r="1200" spans="1:12" ht="15.75" hidden="1" x14ac:dyDescent="0.25">
      <c r="A1200" t="str">
        <f t="shared" si="34"/>
        <v/>
      </c>
      <c r="B1200" s="14"/>
      <c r="C1200" s="16"/>
      <c r="D1200" s="14"/>
      <c r="E1200" s="13"/>
      <c r="F1200" s="13"/>
      <c r="G1200" s="13" t="str">
        <f>IF(ISNA(VLOOKUP(B1200,Kurstabelle!$B$3:$G$1327,5,FALSE)),"",VLOOKUP(B1200,Kurstabelle!$B$3:$G$1327,5,FALSE))</f>
        <v/>
      </c>
      <c r="H1200" s="13" t="str">
        <f>IF(ISNA(VLOOKUP(B1200,Kurstabelle!$B$3:$G$1327,4,FALSE)),"",VLOOKUP(B1200,Kurstabelle!$B$3:$G$1327,4,FALSE))</f>
        <v/>
      </c>
      <c r="I1200" s="2" t="str">
        <f>IF(B1200="","",IF(AND(ISNA(VLOOKUP(B1200,'Fach-ID''s'!$B$4:$D$1000,1,FALSE)),ISNA(VLOOKUP(B1200,'Fach-ID''s'!$C$4:$D$1000,1,FALSE))),"Kurs noch nicht gelistet",IF(AND(ISNA(VLOOKUP(CONCATENATE(VLOOKUP(B1200,'Fach-ID''s'!$B$4:$D$1000,3,FALSE),"-",VLOOKUP(Klausurenliste!F1200,Hilfstabellen!$K$4:$L$103,2,FALSE)),Kurstabelle!$G$3:$G$1327,1,FALSE)),ISNA(VLOOKUP(CONCATENATE(VLOOKUP(B1200,'Fach-ID''s'!$C$4:$D$1000,2,FALSE),"-",VLOOKUP(Klausurenliste!F1200,Hilfstabellen!$K$4:$L$103,2,FALSE)),Kurstabelle!$G$3:$G$1327,1,FALSE))),"Kurs zu dem Professor noch nicht gelistet",IF(ISNA(IF(D1200="",CONCATENATE(VLOOKUP(B1200,'Fach-ID''s'!$B$4:$D$1000,3,FALSE),"-",VLOOKUP(Klausurenliste!F1200,Hilfstabellen!$K$4:$L$103,2,FALSE)),CONCATENATE(VLOOKUP(B1200,'Fach-ID''s'!$B$4:$D$1000,3,FALSE),"-",VLOOKUP(Klausurenliste!F1200,Hilfstabellen!$K$4:$L$103,2,FALSE),"\",D1200))),IF(D1200="",CONCATENATE(VLOOKUP(B1200,'Fach-ID''s'!$C$4:$D$1000,2,FALSE),"-",VLOOKUP(Klausurenliste!F1200,Hilfstabellen!$K$4:$L$103,2,FALSE)),CONCATENATE(VLOOKUP(B1200,'Fach-ID''s'!$C$4:$D$1000,2,FALSE),"-",VLOOKUP(Klausurenliste!F1200,Hilfstabellen!$K$4:$L$103,2,FALSE),"\",D1200)),IF(D1200="",CONCATENATE(VLOOKUP(B1200,'Fach-ID''s'!$B$4:$D$1000,3,FALSE),"-",VLOOKUP(Klausurenliste!F1200,Hilfstabellen!$K$4:$L$103,2,FALSE)),CONCATENATE(VLOOKUP(B1200,'Fach-ID''s'!$B$4:$D$1000,3,FALSE),"-",VLOOKUP(Klausurenliste!F1200,Hilfstabellen!$K$4:$L$103,2,FALSE),"\",D1200))))))</f>
        <v/>
      </c>
      <c r="J1200" s="2"/>
      <c r="K1200" s="8"/>
      <c r="L1200" t="s">
        <v>20</v>
      </c>
    </row>
    <row r="1201" spans="1:12" ht="15.75" hidden="1" x14ac:dyDescent="0.25">
      <c r="A1201" t="str">
        <f t="shared" si="34"/>
        <v/>
      </c>
      <c r="B1201" s="14"/>
      <c r="C1201" s="16"/>
      <c r="D1201" s="14"/>
      <c r="E1201" s="13"/>
      <c r="F1201" s="13"/>
      <c r="G1201" s="13" t="str">
        <f>IF(ISNA(VLOOKUP(B1201,Kurstabelle!$B$3:$G$1327,5,FALSE)),"",VLOOKUP(B1201,Kurstabelle!$B$3:$G$1327,5,FALSE))</f>
        <v/>
      </c>
      <c r="H1201" s="13" t="str">
        <f>IF(ISNA(VLOOKUP(B1201,Kurstabelle!$B$3:$G$1327,4,FALSE)),"",VLOOKUP(B1201,Kurstabelle!$B$3:$G$1327,4,FALSE))</f>
        <v/>
      </c>
      <c r="I1201" s="2" t="str">
        <f>IF(B1201="","",IF(AND(ISNA(VLOOKUP(B1201,'Fach-ID''s'!$B$4:$D$1000,1,FALSE)),ISNA(VLOOKUP(B1201,'Fach-ID''s'!$C$4:$D$1000,1,FALSE))),"Kurs noch nicht gelistet",IF(AND(ISNA(VLOOKUP(CONCATENATE(VLOOKUP(B1201,'Fach-ID''s'!$B$4:$D$1000,3,FALSE),"-",VLOOKUP(Klausurenliste!F1201,Hilfstabellen!$K$4:$L$103,2,FALSE)),Kurstabelle!$G$3:$G$1327,1,FALSE)),ISNA(VLOOKUP(CONCATENATE(VLOOKUP(B1201,'Fach-ID''s'!$C$4:$D$1000,2,FALSE),"-",VLOOKUP(Klausurenliste!F1201,Hilfstabellen!$K$4:$L$103,2,FALSE)),Kurstabelle!$G$3:$G$1327,1,FALSE))),"Kurs zu dem Professor noch nicht gelistet",IF(ISNA(IF(D1201="",CONCATENATE(VLOOKUP(B1201,'Fach-ID''s'!$B$4:$D$1000,3,FALSE),"-",VLOOKUP(Klausurenliste!F1201,Hilfstabellen!$K$4:$L$103,2,FALSE)),CONCATENATE(VLOOKUP(B1201,'Fach-ID''s'!$B$4:$D$1000,3,FALSE),"-",VLOOKUP(Klausurenliste!F1201,Hilfstabellen!$K$4:$L$103,2,FALSE),"\",D1201))),IF(D1201="",CONCATENATE(VLOOKUP(B1201,'Fach-ID''s'!$C$4:$D$1000,2,FALSE),"-",VLOOKUP(Klausurenliste!F1201,Hilfstabellen!$K$4:$L$103,2,FALSE)),CONCATENATE(VLOOKUP(B1201,'Fach-ID''s'!$C$4:$D$1000,2,FALSE),"-",VLOOKUP(Klausurenliste!F1201,Hilfstabellen!$K$4:$L$103,2,FALSE),"\",D1201)),IF(D1201="",CONCATENATE(VLOOKUP(B1201,'Fach-ID''s'!$B$4:$D$1000,3,FALSE),"-",VLOOKUP(Klausurenliste!F1201,Hilfstabellen!$K$4:$L$103,2,FALSE)),CONCATENATE(VLOOKUP(B1201,'Fach-ID''s'!$B$4:$D$1000,3,FALSE),"-",VLOOKUP(Klausurenliste!F1201,Hilfstabellen!$K$4:$L$103,2,FALSE),"\",D1201))))))</f>
        <v/>
      </c>
      <c r="J1201" s="2"/>
      <c r="K1201" s="8"/>
      <c r="L1201" t="s">
        <v>20</v>
      </c>
    </row>
    <row r="1202" spans="1:12" ht="15.75" hidden="1" x14ac:dyDescent="0.25">
      <c r="A1202" t="str">
        <f t="shared" si="34"/>
        <v/>
      </c>
      <c r="B1202" s="14"/>
      <c r="C1202" s="16"/>
      <c r="D1202" s="14"/>
      <c r="E1202" s="13"/>
      <c r="F1202" s="13"/>
      <c r="G1202" s="13" t="str">
        <f>IF(ISNA(VLOOKUP(B1202,Kurstabelle!$B$3:$G$1327,5,FALSE)),"",VLOOKUP(B1202,Kurstabelle!$B$3:$G$1327,5,FALSE))</f>
        <v/>
      </c>
      <c r="H1202" s="13" t="str">
        <f>IF(ISNA(VLOOKUP(B1202,Kurstabelle!$B$3:$G$1327,4,FALSE)),"",VLOOKUP(B1202,Kurstabelle!$B$3:$G$1327,4,FALSE))</f>
        <v/>
      </c>
      <c r="I1202" s="2" t="str">
        <f>IF(B1202="","",IF(AND(ISNA(VLOOKUP(B1202,'Fach-ID''s'!$B$4:$D$1000,1,FALSE)),ISNA(VLOOKUP(B1202,'Fach-ID''s'!$C$4:$D$1000,1,FALSE))),"Kurs noch nicht gelistet",IF(AND(ISNA(VLOOKUP(CONCATENATE(VLOOKUP(B1202,'Fach-ID''s'!$B$4:$D$1000,3,FALSE),"-",VLOOKUP(Klausurenliste!F1202,Hilfstabellen!$K$4:$L$103,2,FALSE)),Kurstabelle!$G$3:$G$1327,1,FALSE)),ISNA(VLOOKUP(CONCATENATE(VLOOKUP(B1202,'Fach-ID''s'!$C$4:$D$1000,2,FALSE),"-",VLOOKUP(Klausurenliste!F1202,Hilfstabellen!$K$4:$L$103,2,FALSE)),Kurstabelle!$G$3:$G$1327,1,FALSE))),"Kurs zu dem Professor noch nicht gelistet",IF(ISNA(IF(D1202="",CONCATENATE(VLOOKUP(B1202,'Fach-ID''s'!$B$4:$D$1000,3,FALSE),"-",VLOOKUP(Klausurenliste!F1202,Hilfstabellen!$K$4:$L$103,2,FALSE)),CONCATENATE(VLOOKUP(B1202,'Fach-ID''s'!$B$4:$D$1000,3,FALSE),"-",VLOOKUP(Klausurenliste!F1202,Hilfstabellen!$K$4:$L$103,2,FALSE),"\",D1202))),IF(D1202="",CONCATENATE(VLOOKUP(B1202,'Fach-ID''s'!$C$4:$D$1000,2,FALSE),"-",VLOOKUP(Klausurenliste!F1202,Hilfstabellen!$K$4:$L$103,2,FALSE)),CONCATENATE(VLOOKUP(B1202,'Fach-ID''s'!$C$4:$D$1000,2,FALSE),"-",VLOOKUP(Klausurenliste!F1202,Hilfstabellen!$K$4:$L$103,2,FALSE),"\",D1202)),IF(D1202="",CONCATENATE(VLOOKUP(B1202,'Fach-ID''s'!$B$4:$D$1000,3,FALSE),"-",VLOOKUP(Klausurenliste!F1202,Hilfstabellen!$K$4:$L$103,2,FALSE)),CONCATENATE(VLOOKUP(B1202,'Fach-ID''s'!$B$4:$D$1000,3,FALSE),"-",VLOOKUP(Klausurenliste!F1202,Hilfstabellen!$K$4:$L$103,2,FALSE),"\",D1202))))))</f>
        <v/>
      </c>
      <c r="J1202" s="2"/>
      <c r="K1202" s="8"/>
      <c r="L1202" t="s">
        <v>20</v>
      </c>
    </row>
    <row r="1203" spans="1:12" ht="15.75" hidden="1" x14ac:dyDescent="0.25">
      <c r="A1203" t="str">
        <f t="shared" si="34"/>
        <v/>
      </c>
      <c r="B1203" s="14"/>
      <c r="C1203" s="16"/>
      <c r="D1203" s="14"/>
      <c r="E1203" s="13"/>
      <c r="F1203" s="13"/>
      <c r="G1203" s="13" t="str">
        <f>IF(ISNA(VLOOKUP(B1203,Kurstabelle!$B$3:$G$1327,5,FALSE)),"",VLOOKUP(B1203,Kurstabelle!$B$3:$G$1327,5,FALSE))</f>
        <v/>
      </c>
      <c r="H1203" s="13" t="str">
        <f>IF(ISNA(VLOOKUP(B1203,Kurstabelle!$B$3:$G$1327,4,FALSE)),"",VLOOKUP(B1203,Kurstabelle!$B$3:$G$1327,4,FALSE))</f>
        <v/>
      </c>
      <c r="I1203" s="2" t="str">
        <f>IF(B1203="","",IF(AND(ISNA(VLOOKUP(B1203,'Fach-ID''s'!$B$4:$D$1000,1,FALSE)),ISNA(VLOOKUP(B1203,'Fach-ID''s'!$C$4:$D$1000,1,FALSE))),"Kurs noch nicht gelistet",IF(AND(ISNA(VLOOKUP(CONCATENATE(VLOOKUP(B1203,'Fach-ID''s'!$B$4:$D$1000,3,FALSE),"-",VLOOKUP(Klausurenliste!F1203,Hilfstabellen!$K$4:$L$103,2,FALSE)),Kurstabelle!$G$3:$G$1327,1,FALSE)),ISNA(VLOOKUP(CONCATENATE(VLOOKUP(B1203,'Fach-ID''s'!$C$4:$D$1000,2,FALSE),"-",VLOOKUP(Klausurenliste!F1203,Hilfstabellen!$K$4:$L$103,2,FALSE)),Kurstabelle!$G$3:$G$1327,1,FALSE))),"Kurs zu dem Professor noch nicht gelistet",IF(ISNA(IF(D1203="",CONCATENATE(VLOOKUP(B1203,'Fach-ID''s'!$B$4:$D$1000,3,FALSE),"-",VLOOKUP(Klausurenliste!F1203,Hilfstabellen!$K$4:$L$103,2,FALSE)),CONCATENATE(VLOOKUP(B1203,'Fach-ID''s'!$B$4:$D$1000,3,FALSE),"-",VLOOKUP(Klausurenliste!F1203,Hilfstabellen!$K$4:$L$103,2,FALSE),"\",D1203))),IF(D1203="",CONCATENATE(VLOOKUP(B1203,'Fach-ID''s'!$C$4:$D$1000,2,FALSE),"-",VLOOKUP(Klausurenliste!F1203,Hilfstabellen!$K$4:$L$103,2,FALSE)),CONCATENATE(VLOOKUP(B1203,'Fach-ID''s'!$C$4:$D$1000,2,FALSE),"-",VLOOKUP(Klausurenliste!F1203,Hilfstabellen!$K$4:$L$103,2,FALSE),"\",D1203)),IF(D1203="",CONCATENATE(VLOOKUP(B1203,'Fach-ID''s'!$B$4:$D$1000,3,FALSE),"-",VLOOKUP(Klausurenliste!F1203,Hilfstabellen!$K$4:$L$103,2,FALSE)),CONCATENATE(VLOOKUP(B1203,'Fach-ID''s'!$B$4:$D$1000,3,FALSE),"-",VLOOKUP(Klausurenliste!F1203,Hilfstabellen!$K$4:$L$103,2,FALSE),"\",D1203))))))</f>
        <v/>
      </c>
      <c r="J1203" s="2"/>
      <c r="K1203" s="8"/>
      <c r="L1203" t="s">
        <v>20</v>
      </c>
    </row>
    <row r="1204" spans="1:12" ht="15.75" hidden="1" x14ac:dyDescent="0.25">
      <c r="A1204" t="str">
        <f t="shared" si="34"/>
        <v/>
      </c>
      <c r="B1204" s="14"/>
      <c r="C1204" s="15"/>
      <c r="D1204" s="14"/>
      <c r="E1204" s="13"/>
      <c r="F1204" s="13"/>
      <c r="G1204" s="13" t="str">
        <f>IF(ISNA(VLOOKUP(B1204,Kurstabelle!$B$3:$G$1327,5,FALSE)),"",VLOOKUP(B1204,Kurstabelle!$B$3:$G$1327,5,FALSE))</f>
        <v/>
      </c>
      <c r="H1204" s="13" t="str">
        <f>IF(ISNA(VLOOKUP(B1204,Kurstabelle!$B$3:$G$1327,4,FALSE)),"",VLOOKUP(B1204,Kurstabelle!$B$3:$G$1327,4,FALSE))</f>
        <v/>
      </c>
      <c r="I1204" s="2" t="str">
        <f>IF(B1204="","",IF(AND(ISNA(VLOOKUP(B1204,'Fach-ID''s'!$B$4:$D$1000,1,FALSE)),ISNA(VLOOKUP(B1204,'Fach-ID''s'!$C$4:$D$1000,1,FALSE))),"Kurs noch nicht gelistet",IF(AND(ISNA(VLOOKUP(CONCATENATE(VLOOKUP(B1204,'Fach-ID''s'!$B$4:$D$1000,3,FALSE),"-",VLOOKUP(Klausurenliste!F1204,Hilfstabellen!$K$4:$L$103,2,FALSE)),Kurstabelle!$G$3:$G$1327,1,FALSE)),ISNA(VLOOKUP(CONCATENATE(VLOOKUP(B1204,'Fach-ID''s'!$C$4:$D$1000,2,FALSE),"-",VLOOKUP(Klausurenliste!F1204,Hilfstabellen!$K$4:$L$103,2,FALSE)),Kurstabelle!$G$3:$G$1327,1,FALSE))),"Kurs zu dem Professor noch nicht gelistet",IF(ISNA(IF(D1204="",CONCATENATE(VLOOKUP(B1204,'Fach-ID''s'!$B$4:$D$1000,3,FALSE),"-",VLOOKUP(Klausurenliste!F1204,Hilfstabellen!$K$4:$L$103,2,FALSE)),CONCATENATE(VLOOKUP(B1204,'Fach-ID''s'!$B$4:$D$1000,3,FALSE),"-",VLOOKUP(Klausurenliste!F1204,Hilfstabellen!$K$4:$L$103,2,FALSE),"\",D1204))),IF(D1204="",CONCATENATE(VLOOKUP(B1204,'Fach-ID''s'!$C$4:$D$1000,2,FALSE),"-",VLOOKUP(Klausurenliste!F1204,Hilfstabellen!$K$4:$L$103,2,FALSE)),CONCATENATE(VLOOKUP(B1204,'Fach-ID''s'!$C$4:$D$1000,2,FALSE),"-",VLOOKUP(Klausurenliste!F1204,Hilfstabellen!$K$4:$L$103,2,FALSE),"\",D1204)),IF(D1204="",CONCATENATE(VLOOKUP(B1204,'Fach-ID''s'!$B$4:$D$1000,3,FALSE),"-",VLOOKUP(Klausurenliste!F1204,Hilfstabellen!$K$4:$L$103,2,FALSE)),CONCATENATE(VLOOKUP(B1204,'Fach-ID''s'!$B$4:$D$1000,3,FALSE),"-",VLOOKUP(Klausurenliste!F1204,Hilfstabellen!$K$4:$L$103,2,FALSE),"\",D1204))))))</f>
        <v/>
      </c>
      <c r="J1204" s="2"/>
      <c r="K1204" s="8"/>
      <c r="L1204" t="s">
        <v>20</v>
      </c>
    </row>
    <row r="1205" spans="1:12" ht="15.75" hidden="1" x14ac:dyDescent="0.25">
      <c r="A1205" t="str">
        <f t="shared" si="34"/>
        <v/>
      </c>
      <c r="B1205" s="14"/>
      <c r="C1205" s="15"/>
      <c r="D1205" s="14"/>
      <c r="E1205" s="13"/>
      <c r="F1205" s="13"/>
      <c r="G1205" s="13" t="str">
        <f>IF(ISNA(VLOOKUP(B1205,Kurstabelle!$B$3:$G$1327,5,FALSE)),"",VLOOKUP(B1205,Kurstabelle!$B$3:$G$1327,5,FALSE))</f>
        <v/>
      </c>
      <c r="H1205" s="13" t="str">
        <f>IF(ISNA(VLOOKUP(B1205,Kurstabelle!$B$3:$G$1327,4,FALSE)),"",VLOOKUP(B1205,Kurstabelle!$B$3:$G$1327,4,FALSE))</f>
        <v/>
      </c>
      <c r="I1205" s="2" t="str">
        <f>IF(B1205="","",IF(AND(ISNA(VLOOKUP(B1205,'Fach-ID''s'!$B$4:$D$1000,1,FALSE)),ISNA(VLOOKUP(B1205,'Fach-ID''s'!$C$4:$D$1000,1,FALSE))),"Kurs noch nicht gelistet",IF(AND(ISNA(VLOOKUP(CONCATENATE(VLOOKUP(B1205,'Fach-ID''s'!$B$4:$D$1000,3,FALSE),"-",VLOOKUP(Klausurenliste!F1205,Hilfstabellen!$K$4:$L$103,2,FALSE)),Kurstabelle!$G$3:$G$1327,1,FALSE)),ISNA(VLOOKUP(CONCATENATE(VLOOKUP(B1205,'Fach-ID''s'!$C$4:$D$1000,2,FALSE),"-",VLOOKUP(Klausurenliste!F1205,Hilfstabellen!$K$4:$L$103,2,FALSE)),Kurstabelle!$G$3:$G$1327,1,FALSE))),"Kurs zu dem Professor noch nicht gelistet",IF(ISNA(IF(D1205="",CONCATENATE(VLOOKUP(B1205,'Fach-ID''s'!$B$4:$D$1000,3,FALSE),"-",VLOOKUP(Klausurenliste!F1205,Hilfstabellen!$K$4:$L$103,2,FALSE)),CONCATENATE(VLOOKUP(B1205,'Fach-ID''s'!$B$4:$D$1000,3,FALSE),"-",VLOOKUP(Klausurenliste!F1205,Hilfstabellen!$K$4:$L$103,2,FALSE),"\",D1205))),IF(D1205="",CONCATENATE(VLOOKUP(B1205,'Fach-ID''s'!$C$4:$D$1000,2,FALSE),"-",VLOOKUP(Klausurenliste!F1205,Hilfstabellen!$K$4:$L$103,2,FALSE)),CONCATENATE(VLOOKUP(B1205,'Fach-ID''s'!$C$4:$D$1000,2,FALSE),"-",VLOOKUP(Klausurenliste!F1205,Hilfstabellen!$K$4:$L$103,2,FALSE),"\",D1205)),IF(D1205="",CONCATENATE(VLOOKUP(B1205,'Fach-ID''s'!$B$4:$D$1000,3,FALSE),"-",VLOOKUP(Klausurenliste!F1205,Hilfstabellen!$K$4:$L$103,2,FALSE)),CONCATENATE(VLOOKUP(B1205,'Fach-ID''s'!$B$4:$D$1000,3,FALSE),"-",VLOOKUP(Klausurenliste!F1205,Hilfstabellen!$K$4:$L$103,2,FALSE),"\",D1205))))))</f>
        <v/>
      </c>
      <c r="J1205" s="2"/>
      <c r="K1205" s="8"/>
      <c r="L1205" t="s">
        <v>20</v>
      </c>
    </row>
    <row r="1206" spans="1:12" ht="15.75" hidden="1" x14ac:dyDescent="0.25">
      <c r="A1206" t="str">
        <f t="shared" si="34"/>
        <v/>
      </c>
      <c r="B1206" s="14"/>
      <c r="C1206" s="15"/>
      <c r="D1206" s="14"/>
      <c r="E1206" s="13"/>
      <c r="F1206" s="13"/>
      <c r="G1206" s="13" t="str">
        <f>IF(ISNA(VLOOKUP(B1206,Kurstabelle!$B$3:$G$1327,5,FALSE)),"",VLOOKUP(B1206,Kurstabelle!$B$3:$G$1327,5,FALSE))</f>
        <v/>
      </c>
      <c r="H1206" s="13" t="str">
        <f>IF(ISNA(VLOOKUP(B1206,Kurstabelle!$B$3:$G$1327,4,FALSE)),"",VLOOKUP(B1206,Kurstabelle!$B$3:$G$1327,4,FALSE))</f>
        <v/>
      </c>
      <c r="I1206" s="2" t="str">
        <f>IF(B1206="","",IF(AND(ISNA(VLOOKUP(B1206,'Fach-ID''s'!$B$4:$D$1000,1,FALSE)),ISNA(VLOOKUP(B1206,'Fach-ID''s'!$C$4:$D$1000,1,FALSE))),"Kurs noch nicht gelistet",IF(AND(ISNA(VLOOKUP(CONCATENATE(VLOOKUP(B1206,'Fach-ID''s'!$B$4:$D$1000,3,FALSE),"-",VLOOKUP(Klausurenliste!F1206,Hilfstabellen!$K$4:$L$103,2,FALSE)),Kurstabelle!$G$3:$G$1327,1,FALSE)),ISNA(VLOOKUP(CONCATENATE(VLOOKUP(B1206,'Fach-ID''s'!$C$4:$D$1000,2,FALSE),"-",VLOOKUP(Klausurenliste!F1206,Hilfstabellen!$K$4:$L$103,2,FALSE)),Kurstabelle!$G$3:$G$1327,1,FALSE))),"Kurs zu dem Professor noch nicht gelistet",IF(ISNA(IF(D1206="",CONCATENATE(VLOOKUP(B1206,'Fach-ID''s'!$B$4:$D$1000,3,FALSE),"-",VLOOKUP(Klausurenliste!F1206,Hilfstabellen!$K$4:$L$103,2,FALSE)),CONCATENATE(VLOOKUP(B1206,'Fach-ID''s'!$B$4:$D$1000,3,FALSE),"-",VLOOKUP(Klausurenliste!F1206,Hilfstabellen!$K$4:$L$103,2,FALSE),"\",D1206))),IF(D1206="",CONCATENATE(VLOOKUP(B1206,'Fach-ID''s'!$C$4:$D$1000,2,FALSE),"-",VLOOKUP(Klausurenliste!F1206,Hilfstabellen!$K$4:$L$103,2,FALSE)),CONCATENATE(VLOOKUP(B1206,'Fach-ID''s'!$C$4:$D$1000,2,FALSE),"-",VLOOKUP(Klausurenliste!F1206,Hilfstabellen!$K$4:$L$103,2,FALSE),"\",D1206)),IF(D1206="",CONCATENATE(VLOOKUP(B1206,'Fach-ID''s'!$B$4:$D$1000,3,FALSE),"-",VLOOKUP(Klausurenliste!F1206,Hilfstabellen!$K$4:$L$103,2,FALSE)),CONCATENATE(VLOOKUP(B1206,'Fach-ID''s'!$B$4:$D$1000,3,FALSE),"-",VLOOKUP(Klausurenliste!F1206,Hilfstabellen!$K$4:$L$103,2,FALSE),"\",D1206))))))</f>
        <v/>
      </c>
      <c r="J1206" s="2"/>
      <c r="K1206" s="8"/>
      <c r="L1206" t="s">
        <v>20</v>
      </c>
    </row>
    <row r="1207" spans="1:12" ht="15.75" hidden="1" x14ac:dyDescent="0.25">
      <c r="A1207" t="str">
        <f t="shared" si="34"/>
        <v/>
      </c>
      <c r="B1207" s="14"/>
      <c r="C1207" s="15"/>
      <c r="D1207" s="14"/>
      <c r="E1207" s="13"/>
      <c r="F1207" s="13"/>
      <c r="G1207" s="13" t="str">
        <f>IF(ISNA(VLOOKUP(B1207,Kurstabelle!$B$3:$G$1327,5,FALSE)),"",VLOOKUP(B1207,Kurstabelle!$B$3:$G$1327,5,FALSE))</f>
        <v/>
      </c>
      <c r="H1207" s="13" t="str">
        <f>IF(ISNA(VLOOKUP(B1207,Kurstabelle!$B$3:$G$1327,4,FALSE)),"",VLOOKUP(B1207,Kurstabelle!$B$3:$G$1327,4,FALSE))</f>
        <v/>
      </c>
      <c r="I1207" s="2" t="str">
        <f>IF(B1207="","",IF(AND(ISNA(VLOOKUP(B1207,'Fach-ID''s'!$B$4:$D$1000,1,FALSE)),ISNA(VLOOKUP(B1207,'Fach-ID''s'!$C$4:$D$1000,1,FALSE))),"Kurs noch nicht gelistet",IF(AND(ISNA(VLOOKUP(CONCATENATE(VLOOKUP(B1207,'Fach-ID''s'!$B$4:$D$1000,3,FALSE),"-",VLOOKUP(Klausurenliste!F1207,Hilfstabellen!$K$4:$L$103,2,FALSE)),Kurstabelle!$G$3:$G$1327,1,FALSE)),ISNA(VLOOKUP(CONCATENATE(VLOOKUP(B1207,'Fach-ID''s'!$C$4:$D$1000,2,FALSE),"-",VLOOKUP(Klausurenliste!F1207,Hilfstabellen!$K$4:$L$103,2,FALSE)),Kurstabelle!$G$3:$G$1327,1,FALSE))),"Kurs zu dem Professor noch nicht gelistet",IF(ISNA(IF(D1207="",CONCATENATE(VLOOKUP(B1207,'Fach-ID''s'!$B$4:$D$1000,3,FALSE),"-",VLOOKUP(Klausurenliste!F1207,Hilfstabellen!$K$4:$L$103,2,FALSE)),CONCATENATE(VLOOKUP(B1207,'Fach-ID''s'!$B$4:$D$1000,3,FALSE),"-",VLOOKUP(Klausurenliste!F1207,Hilfstabellen!$K$4:$L$103,2,FALSE),"\",D1207))),IF(D1207="",CONCATENATE(VLOOKUP(B1207,'Fach-ID''s'!$C$4:$D$1000,2,FALSE),"-",VLOOKUP(Klausurenliste!F1207,Hilfstabellen!$K$4:$L$103,2,FALSE)),CONCATENATE(VLOOKUP(B1207,'Fach-ID''s'!$C$4:$D$1000,2,FALSE),"-",VLOOKUP(Klausurenliste!F1207,Hilfstabellen!$K$4:$L$103,2,FALSE),"\",D1207)),IF(D1207="",CONCATENATE(VLOOKUP(B1207,'Fach-ID''s'!$B$4:$D$1000,3,FALSE),"-",VLOOKUP(Klausurenliste!F1207,Hilfstabellen!$K$4:$L$103,2,FALSE)),CONCATENATE(VLOOKUP(B1207,'Fach-ID''s'!$B$4:$D$1000,3,FALSE),"-",VLOOKUP(Klausurenliste!F1207,Hilfstabellen!$K$4:$L$103,2,FALSE),"\",D1207))))))</f>
        <v/>
      </c>
      <c r="J1207" s="2"/>
      <c r="K1207" s="8"/>
      <c r="L1207" t="s">
        <v>20</v>
      </c>
    </row>
    <row r="1208" spans="1:12" ht="15.75" hidden="1" x14ac:dyDescent="0.25">
      <c r="A1208" t="str">
        <f t="shared" si="34"/>
        <v/>
      </c>
      <c r="B1208" s="14"/>
      <c r="C1208" s="16"/>
      <c r="D1208" s="14"/>
      <c r="E1208" s="13"/>
      <c r="F1208" s="13"/>
      <c r="G1208" s="13" t="str">
        <f>IF(ISNA(VLOOKUP(B1208,Kurstabelle!$B$3:$G$1327,5,FALSE)),"",VLOOKUP(B1208,Kurstabelle!$B$3:$G$1327,5,FALSE))</f>
        <v/>
      </c>
      <c r="H1208" s="13" t="str">
        <f>IF(ISNA(VLOOKUP(B1208,Kurstabelle!$B$3:$G$1327,4,FALSE)),"",VLOOKUP(B1208,Kurstabelle!$B$3:$G$1327,4,FALSE))</f>
        <v/>
      </c>
      <c r="I1208" s="2" t="str">
        <f>IF(B1208="","",IF(AND(ISNA(VLOOKUP(B1208,'Fach-ID''s'!$B$4:$D$1000,1,FALSE)),ISNA(VLOOKUP(B1208,'Fach-ID''s'!$C$4:$D$1000,1,FALSE))),"Kurs noch nicht gelistet",IF(AND(ISNA(VLOOKUP(CONCATENATE(VLOOKUP(B1208,'Fach-ID''s'!$B$4:$D$1000,3,FALSE),"-",VLOOKUP(Klausurenliste!F1208,Hilfstabellen!$K$4:$L$103,2,FALSE)),Kurstabelle!$G$3:$G$1327,1,FALSE)),ISNA(VLOOKUP(CONCATENATE(VLOOKUP(B1208,'Fach-ID''s'!$C$4:$D$1000,2,FALSE),"-",VLOOKUP(Klausurenliste!F1208,Hilfstabellen!$K$4:$L$103,2,FALSE)),Kurstabelle!$G$3:$G$1327,1,FALSE))),"Kurs zu dem Professor noch nicht gelistet",IF(ISNA(IF(D1208="",CONCATENATE(VLOOKUP(B1208,'Fach-ID''s'!$B$4:$D$1000,3,FALSE),"-",VLOOKUP(Klausurenliste!F1208,Hilfstabellen!$K$4:$L$103,2,FALSE)),CONCATENATE(VLOOKUP(B1208,'Fach-ID''s'!$B$4:$D$1000,3,FALSE),"-",VLOOKUP(Klausurenliste!F1208,Hilfstabellen!$K$4:$L$103,2,FALSE),"\",D1208))),IF(D1208="",CONCATENATE(VLOOKUP(B1208,'Fach-ID''s'!$C$4:$D$1000,2,FALSE),"-",VLOOKUP(Klausurenliste!F1208,Hilfstabellen!$K$4:$L$103,2,FALSE)),CONCATENATE(VLOOKUP(B1208,'Fach-ID''s'!$C$4:$D$1000,2,FALSE),"-",VLOOKUP(Klausurenliste!F1208,Hilfstabellen!$K$4:$L$103,2,FALSE),"\",D1208)),IF(D1208="",CONCATENATE(VLOOKUP(B1208,'Fach-ID''s'!$B$4:$D$1000,3,FALSE),"-",VLOOKUP(Klausurenliste!F1208,Hilfstabellen!$K$4:$L$103,2,FALSE)),CONCATENATE(VLOOKUP(B1208,'Fach-ID''s'!$B$4:$D$1000,3,FALSE),"-",VLOOKUP(Klausurenliste!F1208,Hilfstabellen!$K$4:$L$103,2,FALSE),"\",D1208))))))</f>
        <v/>
      </c>
      <c r="J1208" s="2"/>
      <c r="K1208" s="8"/>
      <c r="L1208" t="s">
        <v>20</v>
      </c>
    </row>
    <row r="1209" spans="1:12" ht="15.75" hidden="1" x14ac:dyDescent="0.25">
      <c r="A1209" t="str">
        <f t="shared" si="34"/>
        <v/>
      </c>
      <c r="B1209" s="14"/>
      <c r="C1209" s="16"/>
      <c r="D1209" s="14"/>
      <c r="E1209" s="13"/>
      <c r="F1209" s="13"/>
      <c r="G1209" s="13" t="str">
        <f>IF(ISNA(VLOOKUP(B1209,Kurstabelle!$B$3:$G$1327,5,FALSE)),"",VLOOKUP(B1209,Kurstabelle!$B$3:$G$1327,5,FALSE))</f>
        <v/>
      </c>
      <c r="H1209" s="13" t="str">
        <f>IF(ISNA(VLOOKUP(B1209,Kurstabelle!$B$3:$G$1327,4,FALSE)),"",VLOOKUP(B1209,Kurstabelle!$B$3:$G$1327,4,FALSE))</f>
        <v/>
      </c>
      <c r="I1209" s="2" t="str">
        <f>IF(B1209="","",IF(AND(ISNA(VLOOKUP(B1209,'Fach-ID''s'!$B$4:$D$1000,1,FALSE)),ISNA(VLOOKUP(B1209,'Fach-ID''s'!$C$4:$D$1000,1,FALSE))),"Kurs noch nicht gelistet",IF(AND(ISNA(VLOOKUP(CONCATENATE(VLOOKUP(B1209,'Fach-ID''s'!$B$4:$D$1000,3,FALSE),"-",VLOOKUP(Klausurenliste!F1209,Hilfstabellen!$K$4:$L$103,2,FALSE)),Kurstabelle!$G$3:$G$1327,1,FALSE)),ISNA(VLOOKUP(CONCATENATE(VLOOKUP(B1209,'Fach-ID''s'!$C$4:$D$1000,2,FALSE),"-",VLOOKUP(Klausurenliste!F1209,Hilfstabellen!$K$4:$L$103,2,FALSE)),Kurstabelle!$G$3:$G$1327,1,FALSE))),"Kurs zu dem Professor noch nicht gelistet",IF(ISNA(IF(D1209="",CONCATENATE(VLOOKUP(B1209,'Fach-ID''s'!$B$4:$D$1000,3,FALSE),"-",VLOOKUP(Klausurenliste!F1209,Hilfstabellen!$K$4:$L$103,2,FALSE)),CONCATENATE(VLOOKUP(B1209,'Fach-ID''s'!$B$4:$D$1000,3,FALSE),"-",VLOOKUP(Klausurenliste!F1209,Hilfstabellen!$K$4:$L$103,2,FALSE),"\",D1209))),IF(D1209="",CONCATENATE(VLOOKUP(B1209,'Fach-ID''s'!$C$4:$D$1000,2,FALSE),"-",VLOOKUP(Klausurenliste!F1209,Hilfstabellen!$K$4:$L$103,2,FALSE)),CONCATENATE(VLOOKUP(B1209,'Fach-ID''s'!$C$4:$D$1000,2,FALSE),"-",VLOOKUP(Klausurenliste!F1209,Hilfstabellen!$K$4:$L$103,2,FALSE),"\",D1209)),IF(D1209="",CONCATENATE(VLOOKUP(B1209,'Fach-ID''s'!$B$4:$D$1000,3,FALSE),"-",VLOOKUP(Klausurenliste!F1209,Hilfstabellen!$K$4:$L$103,2,FALSE)),CONCATENATE(VLOOKUP(B1209,'Fach-ID''s'!$B$4:$D$1000,3,FALSE),"-",VLOOKUP(Klausurenliste!F1209,Hilfstabellen!$K$4:$L$103,2,FALSE),"\",D1209))))))</f>
        <v/>
      </c>
      <c r="J1209" s="2"/>
      <c r="K1209" s="8"/>
      <c r="L1209" t="s">
        <v>20</v>
      </c>
    </row>
    <row r="1210" spans="1:12" ht="15.75" hidden="1" x14ac:dyDescent="0.25">
      <c r="A1210" t="str">
        <f t="shared" si="34"/>
        <v/>
      </c>
      <c r="B1210" s="14"/>
      <c r="C1210" s="16"/>
      <c r="D1210" s="14"/>
      <c r="E1210" s="13"/>
      <c r="F1210" s="13"/>
      <c r="G1210" s="13" t="str">
        <f>IF(ISNA(VLOOKUP(B1210,Kurstabelle!$B$3:$G$1327,5,FALSE)),"",VLOOKUP(B1210,Kurstabelle!$B$3:$G$1327,5,FALSE))</f>
        <v/>
      </c>
      <c r="H1210" s="13" t="str">
        <f>IF(ISNA(VLOOKUP(B1210,Kurstabelle!$B$3:$G$1327,4,FALSE)),"",VLOOKUP(B1210,Kurstabelle!$B$3:$G$1327,4,FALSE))</f>
        <v/>
      </c>
      <c r="I1210" s="2" t="str">
        <f>IF(B1210="","",IF(AND(ISNA(VLOOKUP(B1210,'Fach-ID''s'!$B$4:$D$1000,1,FALSE)),ISNA(VLOOKUP(B1210,'Fach-ID''s'!$C$4:$D$1000,1,FALSE))),"Kurs noch nicht gelistet",IF(AND(ISNA(VLOOKUP(CONCATENATE(VLOOKUP(B1210,'Fach-ID''s'!$B$4:$D$1000,3,FALSE),"-",VLOOKUP(Klausurenliste!F1210,Hilfstabellen!$K$4:$L$103,2,FALSE)),Kurstabelle!$G$3:$G$1327,1,FALSE)),ISNA(VLOOKUP(CONCATENATE(VLOOKUP(B1210,'Fach-ID''s'!$C$4:$D$1000,2,FALSE),"-",VLOOKUP(Klausurenliste!F1210,Hilfstabellen!$K$4:$L$103,2,FALSE)),Kurstabelle!$G$3:$G$1327,1,FALSE))),"Kurs zu dem Professor noch nicht gelistet",IF(ISNA(IF(D1210="",CONCATENATE(VLOOKUP(B1210,'Fach-ID''s'!$B$4:$D$1000,3,FALSE),"-",VLOOKUP(Klausurenliste!F1210,Hilfstabellen!$K$4:$L$103,2,FALSE)),CONCATENATE(VLOOKUP(B1210,'Fach-ID''s'!$B$4:$D$1000,3,FALSE),"-",VLOOKUP(Klausurenliste!F1210,Hilfstabellen!$K$4:$L$103,2,FALSE),"\",D1210))),IF(D1210="",CONCATENATE(VLOOKUP(B1210,'Fach-ID''s'!$C$4:$D$1000,2,FALSE),"-",VLOOKUP(Klausurenliste!F1210,Hilfstabellen!$K$4:$L$103,2,FALSE)),CONCATENATE(VLOOKUP(B1210,'Fach-ID''s'!$C$4:$D$1000,2,FALSE),"-",VLOOKUP(Klausurenliste!F1210,Hilfstabellen!$K$4:$L$103,2,FALSE),"\",D1210)),IF(D1210="",CONCATENATE(VLOOKUP(B1210,'Fach-ID''s'!$B$4:$D$1000,3,FALSE),"-",VLOOKUP(Klausurenliste!F1210,Hilfstabellen!$K$4:$L$103,2,FALSE)),CONCATENATE(VLOOKUP(B1210,'Fach-ID''s'!$B$4:$D$1000,3,FALSE),"-",VLOOKUP(Klausurenliste!F1210,Hilfstabellen!$K$4:$L$103,2,FALSE),"\",D1210))))))</f>
        <v/>
      </c>
      <c r="J1210" s="2"/>
      <c r="K1210" s="8"/>
      <c r="L1210" t="s">
        <v>20</v>
      </c>
    </row>
    <row r="1211" spans="1:12" ht="15.75" hidden="1" x14ac:dyDescent="0.25">
      <c r="A1211" t="str">
        <f t="shared" si="34"/>
        <v/>
      </c>
      <c r="B1211" s="14"/>
      <c r="C1211" s="16"/>
      <c r="D1211" s="14"/>
      <c r="E1211" s="13"/>
      <c r="F1211" s="13"/>
      <c r="G1211" s="13" t="str">
        <f>IF(ISNA(VLOOKUP(B1211,Kurstabelle!$B$3:$G$1327,5,FALSE)),"",VLOOKUP(B1211,Kurstabelle!$B$3:$G$1327,5,FALSE))</f>
        <v/>
      </c>
      <c r="H1211" s="13" t="str">
        <f>IF(ISNA(VLOOKUP(B1211,Kurstabelle!$B$3:$G$1327,4,FALSE)),"",VLOOKUP(B1211,Kurstabelle!$B$3:$G$1327,4,FALSE))</f>
        <v/>
      </c>
      <c r="I1211" s="2" t="str">
        <f>IF(B1211="","",IF(AND(ISNA(VLOOKUP(B1211,'Fach-ID''s'!$B$4:$D$1000,1,FALSE)),ISNA(VLOOKUP(B1211,'Fach-ID''s'!$C$4:$D$1000,1,FALSE))),"Kurs noch nicht gelistet",IF(AND(ISNA(VLOOKUP(CONCATENATE(VLOOKUP(B1211,'Fach-ID''s'!$B$4:$D$1000,3,FALSE),"-",VLOOKUP(Klausurenliste!F1211,Hilfstabellen!$K$4:$L$103,2,FALSE)),Kurstabelle!$G$3:$G$1327,1,FALSE)),ISNA(VLOOKUP(CONCATENATE(VLOOKUP(B1211,'Fach-ID''s'!$C$4:$D$1000,2,FALSE),"-",VLOOKUP(Klausurenliste!F1211,Hilfstabellen!$K$4:$L$103,2,FALSE)),Kurstabelle!$G$3:$G$1327,1,FALSE))),"Kurs zu dem Professor noch nicht gelistet",IF(ISNA(IF(D1211="",CONCATENATE(VLOOKUP(B1211,'Fach-ID''s'!$B$4:$D$1000,3,FALSE),"-",VLOOKUP(Klausurenliste!F1211,Hilfstabellen!$K$4:$L$103,2,FALSE)),CONCATENATE(VLOOKUP(B1211,'Fach-ID''s'!$B$4:$D$1000,3,FALSE),"-",VLOOKUP(Klausurenliste!F1211,Hilfstabellen!$K$4:$L$103,2,FALSE),"\",D1211))),IF(D1211="",CONCATENATE(VLOOKUP(B1211,'Fach-ID''s'!$C$4:$D$1000,2,FALSE),"-",VLOOKUP(Klausurenliste!F1211,Hilfstabellen!$K$4:$L$103,2,FALSE)),CONCATENATE(VLOOKUP(B1211,'Fach-ID''s'!$C$4:$D$1000,2,FALSE),"-",VLOOKUP(Klausurenliste!F1211,Hilfstabellen!$K$4:$L$103,2,FALSE),"\",D1211)),IF(D1211="",CONCATENATE(VLOOKUP(B1211,'Fach-ID''s'!$B$4:$D$1000,3,FALSE),"-",VLOOKUP(Klausurenliste!F1211,Hilfstabellen!$K$4:$L$103,2,FALSE)),CONCATENATE(VLOOKUP(B1211,'Fach-ID''s'!$B$4:$D$1000,3,FALSE),"-",VLOOKUP(Klausurenliste!F1211,Hilfstabellen!$K$4:$L$103,2,FALSE),"\",D1211))))))</f>
        <v/>
      </c>
      <c r="J1211" s="2"/>
      <c r="K1211" s="8"/>
      <c r="L1211" t="s">
        <v>20</v>
      </c>
    </row>
    <row r="1212" spans="1:12" ht="15.75" hidden="1" x14ac:dyDescent="0.25">
      <c r="A1212" t="str">
        <f t="shared" si="34"/>
        <v/>
      </c>
      <c r="B1212" s="14"/>
      <c r="C1212" s="16"/>
      <c r="D1212" s="14"/>
      <c r="E1212" s="13"/>
      <c r="F1212" s="13"/>
      <c r="G1212" s="13" t="str">
        <f>IF(ISNA(VLOOKUP(B1212,Kurstabelle!$B$3:$G$1327,5,FALSE)),"",VLOOKUP(B1212,Kurstabelle!$B$3:$G$1327,5,FALSE))</f>
        <v/>
      </c>
      <c r="H1212" s="13" t="str">
        <f>IF(ISNA(VLOOKUP(B1212,Kurstabelle!$B$3:$G$1327,4,FALSE)),"",VLOOKUP(B1212,Kurstabelle!$B$3:$G$1327,4,FALSE))</f>
        <v/>
      </c>
      <c r="I1212" s="2" t="str">
        <f>IF(B1212="","",IF(AND(ISNA(VLOOKUP(B1212,'Fach-ID''s'!$B$4:$D$1000,1,FALSE)),ISNA(VLOOKUP(B1212,'Fach-ID''s'!$C$4:$D$1000,1,FALSE))),"Kurs noch nicht gelistet",IF(AND(ISNA(VLOOKUP(CONCATENATE(VLOOKUP(B1212,'Fach-ID''s'!$B$4:$D$1000,3,FALSE),"-",VLOOKUP(Klausurenliste!F1212,Hilfstabellen!$K$4:$L$103,2,FALSE)),Kurstabelle!$G$3:$G$1327,1,FALSE)),ISNA(VLOOKUP(CONCATENATE(VLOOKUP(B1212,'Fach-ID''s'!$C$4:$D$1000,2,FALSE),"-",VLOOKUP(Klausurenliste!F1212,Hilfstabellen!$K$4:$L$103,2,FALSE)),Kurstabelle!$G$3:$G$1327,1,FALSE))),"Kurs zu dem Professor noch nicht gelistet",IF(ISNA(IF(D1212="",CONCATENATE(VLOOKUP(B1212,'Fach-ID''s'!$B$4:$D$1000,3,FALSE),"-",VLOOKUP(Klausurenliste!F1212,Hilfstabellen!$K$4:$L$103,2,FALSE)),CONCATENATE(VLOOKUP(B1212,'Fach-ID''s'!$B$4:$D$1000,3,FALSE),"-",VLOOKUP(Klausurenliste!F1212,Hilfstabellen!$K$4:$L$103,2,FALSE),"\",D1212))),IF(D1212="",CONCATENATE(VLOOKUP(B1212,'Fach-ID''s'!$C$4:$D$1000,2,FALSE),"-",VLOOKUP(Klausurenliste!F1212,Hilfstabellen!$K$4:$L$103,2,FALSE)),CONCATENATE(VLOOKUP(B1212,'Fach-ID''s'!$C$4:$D$1000,2,FALSE),"-",VLOOKUP(Klausurenliste!F1212,Hilfstabellen!$K$4:$L$103,2,FALSE),"\",D1212)),IF(D1212="",CONCATENATE(VLOOKUP(B1212,'Fach-ID''s'!$B$4:$D$1000,3,FALSE),"-",VLOOKUP(Klausurenliste!F1212,Hilfstabellen!$K$4:$L$103,2,FALSE)),CONCATENATE(VLOOKUP(B1212,'Fach-ID''s'!$B$4:$D$1000,3,FALSE),"-",VLOOKUP(Klausurenliste!F1212,Hilfstabellen!$K$4:$L$103,2,FALSE),"\",D1212))))))</f>
        <v/>
      </c>
      <c r="J1212" s="2"/>
      <c r="K1212" s="8"/>
      <c r="L1212" t="s">
        <v>20</v>
      </c>
    </row>
    <row r="1213" spans="1:12" ht="15.75" hidden="1" x14ac:dyDescent="0.25">
      <c r="A1213" t="str">
        <f t="shared" si="34"/>
        <v/>
      </c>
      <c r="B1213" s="14"/>
      <c r="C1213" s="15"/>
      <c r="D1213" s="14"/>
      <c r="E1213" s="13"/>
      <c r="F1213" s="13"/>
      <c r="G1213" s="13" t="str">
        <f>IF(ISNA(VLOOKUP(B1213,Kurstabelle!$B$3:$G$1327,5,FALSE)),"",VLOOKUP(B1213,Kurstabelle!$B$3:$G$1327,5,FALSE))</f>
        <v/>
      </c>
      <c r="H1213" s="13" t="str">
        <f>IF(ISNA(VLOOKUP(B1213,Kurstabelle!$B$3:$G$1327,4,FALSE)),"",VLOOKUP(B1213,Kurstabelle!$B$3:$G$1327,4,FALSE))</f>
        <v/>
      </c>
      <c r="I1213" s="2" t="str">
        <f>IF(B1213="","",IF(AND(ISNA(VLOOKUP(B1213,'Fach-ID''s'!$B$4:$D$1000,1,FALSE)),ISNA(VLOOKUP(B1213,'Fach-ID''s'!$C$4:$D$1000,1,FALSE))),"Kurs noch nicht gelistet",IF(AND(ISNA(VLOOKUP(CONCATENATE(VLOOKUP(B1213,'Fach-ID''s'!$B$4:$D$1000,3,FALSE),"-",VLOOKUP(Klausurenliste!F1213,Hilfstabellen!$K$4:$L$103,2,FALSE)),Kurstabelle!$G$3:$G$1327,1,FALSE)),ISNA(VLOOKUP(CONCATENATE(VLOOKUP(B1213,'Fach-ID''s'!$C$4:$D$1000,2,FALSE),"-",VLOOKUP(Klausurenliste!F1213,Hilfstabellen!$K$4:$L$103,2,FALSE)),Kurstabelle!$G$3:$G$1327,1,FALSE))),"Kurs zu dem Professor noch nicht gelistet",IF(ISNA(IF(D1213="",CONCATENATE(VLOOKUP(B1213,'Fach-ID''s'!$B$4:$D$1000,3,FALSE),"-",VLOOKUP(Klausurenliste!F1213,Hilfstabellen!$K$4:$L$103,2,FALSE)),CONCATENATE(VLOOKUP(B1213,'Fach-ID''s'!$B$4:$D$1000,3,FALSE),"-",VLOOKUP(Klausurenliste!F1213,Hilfstabellen!$K$4:$L$103,2,FALSE),"\",D1213))),IF(D1213="",CONCATENATE(VLOOKUP(B1213,'Fach-ID''s'!$C$4:$D$1000,2,FALSE),"-",VLOOKUP(Klausurenliste!F1213,Hilfstabellen!$K$4:$L$103,2,FALSE)),CONCATENATE(VLOOKUP(B1213,'Fach-ID''s'!$C$4:$D$1000,2,FALSE),"-",VLOOKUP(Klausurenliste!F1213,Hilfstabellen!$K$4:$L$103,2,FALSE),"\",D1213)),IF(D1213="",CONCATENATE(VLOOKUP(B1213,'Fach-ID''s'!$B$4:$D$1000,3,FALSE),"-",VLOOKUP(Klausurenliste!F1213,Hilfstabellen!$K$4:$L$103,2,FALSE)),CONCATENATE(VLOOKUP(B1213,'Fach-ID''s'!$B$4:$D$1000,3,FALSE),"-",VLOOKUP(Klausurenliste!F1213,Hilfstabellen!$K$4:$L$103,2,FALSE),"\",D1213))))))</f>
        <v/>
      </c>
      <c r="J1213" s="2"/>
      <c r="K1213" s="8"/>
      <c r="L1213" t="s">
        <v>20</v>
      </c>
    </row>
    <row r="1214" spans="1:12" ht="15.75" hidden="1" x14ac:dyDescent="0.25">
      <c r="A1214" t="str">
        <f t="shared" si="34"/>
        <v/>
      </c>
      <c r="B1214" s="14"/>
      <c r="C1214" s="15"/>
      <c r="D1214" s="14"/>
      <c r="E1214" s="13"/>
      <c r="F1214" s="13"/>
      <c r="G1214" s="13" t="str">
        <f>IF(ISNA(VLOOKUP(B1214,Kurstabelle!$B$3:$G$1327,5,FALSE)),"",VLOOKUP(B1214,Kurstabelle!$B$3:$G$1327,5,FALSE))</f>
        <v/>
      </c>
      <c r="H1214" s="13" t="str">
        <f>IF(ISNA(VLOOKUP(B1214,Kurstabelle!$B$3:$G$1327,4,FALSE)),"",VLOOKUP(B1214,Kurstabelle!$B$3:$G$1327,4,FALSE))</f>
        <v/>
      </c>
      <c r="I1214" s="2" t="str">
        <f>IF(B1214="","",IF(AND(ISNA(VLOOKUP(B1214,'Fach-ID''s'!$B$4:$D$1000,1,FALSE)),ISNA(VLOOKUP(B1214,'Fach-ID''s'!$C$4:$D$1000,1,FALSE))),"Kurs noch nicht gelistet",IF(AND(ISNA(VLOOKUP(CONCATENATE(VLOOKUP(B1214,'Fach-ID''s'!$B$4:$D$1000,3,FALSE),"-",VLOOKUP(Klausurenliste!F1214,Hilfstabellen!$K$4:$L$103,2,FALSE)),Kurstabelle!$G$3:$G$1327,1,FALSE)),ISNA(VLOOKUP(CONCATENATE(VLOOKUP(B1214,'Fach-ID''s'!$C$4:$D$1000,2,FALSE),"-",VLOOKUP(Klausurenliste!F1214,Hilfstabellen!$K$4:$L$103,2,FALSE)),Kurstabelle!$G$3:$G$1327,1,FALSE))),"Kurs zu dem Professor noch nicht gelistet",IF(ISNA(IF(D1214="",CONCATENATE(VLOOKUP(B1214,'Fach-ID''s'!$B$4:$D$1000,3,FALSE),"-",VLOOKUP(Klausurenliste!F1214,Hilfstabellen!$K$4:$L$103,2,FALSE)),CONCATENATE(VLOOKUP(B1214,'Fach-ID''s'!$B$4:$D$1000,3,FALSE),"-",VLOOKUP(Klausurenliste!F1214,Hilfstabellen!$K$4:$L$103,2,FALSE),"\",D1214))),IF(D1214="",CONCATENATE(VLOOKUP(B1214,'Fach-ID''s'!$C$4:$D$1000,2,FALSE),"-",VLOOKUP(Klausurenliste!F1214,Hilfstabellen!$K$4:$L$103,2,FALSE)),CONCATENATE(VLOOKUP(B1214,'Fach-ID''s'!$C$4:$D$1000,2,FALSE),"-",VLOOKUP(Klausurenliste!F1214,Hilfstabellen!$K$4:$L$103,2,FALSE),"\",D1214)),IF(D1214="",CONCATENATE(VLOOKUP(B1214,'Fach-ID''s'!$B$4:$D$1000,3,FALSE),"-",VLOOKUP(Klausurenliste!F1214,Hilfstabellen!$K$4:$L$103,2,FALSE)),CONCATENATE(VLOOKUP(B1214,'Fach-ID''s'!$B$4:$D$1000,3,FALSE),"-",VLOOKUP(Klausurenliste!F1214,Hilfstabellen!$K$4:$L$103,2,FALSE),"\",D1214))))))</f>
        <v/>
      </c>
      <c r="J1214" s="2"/>
      <c r="K1214" s="8"/>
      <c r="L1214" t="s">
        <v>20</v>
      </c>
    </row>
    <row r="1215" spans="1:12" ht="15.75" hidden="1" x14ac:dyDescent="0.25">
      <c r="A1215" t="str">
        <f t="shared" si="34"/>
        <v/>
      </c>
      <c r="B1215" s="14"/>
      <c r="C1215" s="15"/>
      <c r="D1215" s="14"/>
      <c r="E1215" s="13"/>
      <c r="F1215" s="13"/>
      <c r="G1215" s="13" t="str">
        <f>IF(ISNA(VLOOKUP(B1215,Kurstabelle!$B$3:$G$1327,5,FALSE)),"",VLOOKUP(B1215,Kurstabelle!$B$3:$G$1327,5,FALSE))</f>
        <v/>
      </c>
      <c r="H1215" s="13" t="str">
        <f>IF(ISNA(VLOOKUP(B1215,Kurstabelle!$B$3:$G$1327,4,FALSE)),"",VLOOKUP(B1215,Kurstabelle!$B$3:$G$1327,4,FALSE))</f>
        <v/>
      </c>
      <c r="I1215" s="2" t="str">
        <f>IF(B1215="","",IF(AND(ISNA(VLOOKUP(B1215,'Fach-ID''s'!$B$4:$D$1000,1,FALSE)),ISNA(VLOOKUP(B1215,'Fach-ID''s'!$C$4:$D$1000,1,FALSE))),"Kurs noch nicht gelistet",IF(AND(ISNA(VLOOKUP(CONCATENATE(VLOOKUP(B1215,'Fach-ID''s'!$B$4:$D$1000,3,FALSE),"-",VLOOKUP(Klausurenliste!F1215,Hilfstabellen!$K$4:$L$103,2,FALSE)),Kurstabelle!$G$3:$G$1327,1,FALSE)),ISNA(VLOOKUP(CONCATENATE(VLOOKUP(B1215,'Fach-ID''s'!$C$4:$D$1000,2,FALSE),"-",VLOOKUP(Klausurenliste!F1215,Hilfstabellen!$K$4:$L$103,2,FALSE)),Kurstabelle!$G$3:$G$1327,1,FALSE))),"Kurs zu dem Professor noch nicht gelistet",IF(ISNA(IF(D1215="",CONCATENATE(VLOOKUP(B1215,'Fach-ID''s'!$B$4:$D$1000,3,FALSE),"-",VLOOKUP(Klausurenliste!F1215,Hilfstabellen!$K$4:$L$103,2,FALSE)),CONCATENATE(VLOOKUP(B1215,'Fach-ID''s'!$B$4:$D$1000,3,FALSE),"-",VLOOKUP(Klausurenliste!F1215,Hilfstabellen!$K$4:$L$103,2,FALSE),"\",D1215))),IF(D1215="",CONCATENATE(VLOOKUP(B1215,'Fach-ID''s'!$C$4:$D$1000,2,FALSE),"-",VLOOKUP(Klausurenliste!F1215,Hilfstabellen!$K$4:$L$103,2,FALSE)),CONCATENATE(VLOOKUP(B1215,'Fach-ID''s'!$C$4:$D$1000,2,FALSE),"-",VLOOKUP(Klausurenliste!F1215,Hilfstabellen!$K$4:$L$103,2,FALSE),"\",D1215)),IF(D1215="",CONCATENATE(VLOOKUP(B1215,'Fach-ID''s'!$B$4:$D$1000,3,FALSE),"-",VLOOKUP(Klausurenliste!F1215,Hilfstabellen!$K$4:$L$103,2,FALSE)),CONCATENATE(VLOOKUP(B1215,'Fach-ID''s'!$B$4:$D$1000,3,FALSE),"-",VLOOKUP(Klausurenliste!F1215,Hilfstabellen!$K$4:$L$103,2,FALSE),"\",D1215))))))</f>
        <v/>
      </c>
      <c r="J1215" s="2"/>
      <c r="K1215" s="8"/>
      <c r="L1215" t="s">
        <v>20</v>
      </c>
    </row>
    <row r="1216" spans="1:12" ht="15.75" hidden="1" x14ac:dyDescent="0.25">
      <c r="A1216" t="str">
        <f t="shared" si="34"/>
        <v/>
      </c>
      <c r="B1216" s="14"/>
      <c r="C1216" s="15"/>
      <c r="D1216" s="14"/>
      <c r="E1216" s="13"/>
      <c r="F1216" s="13"/>
      <c r="G1216" s="13" t="str">
        <f>IF(ISNA(VLOOKUP(B1216,Kurstabelle!$B$3:$G$1327,5,FALSE)),"",VLOOKUP(B1216,Kurstabelle!$B$3:$G$1327,5,FALSE))</f>
        <v/>
      </c>
      <c r="H1216" s="13" t="str">
        <f>IF(ISNA(VLOOKUP(B1216,Kurstabelle!$B$3:$G$1327,4,FALSE)),"",VLOOKUP(B1216,Kurstabelle!$B$3:$G$1327,4,FALSE))</f>
        <v/>
      </c>
      <c r="I1216" s="2" t="str">
        <f>IF(B1216="","",IF(AND(ISNA(VLOOKUP(B1216,'Fach-ID''s'!$B$4:$D$1000,1,FALSE)),ISNA(VLOOKUP(B1216,'Fach-ID''s'!$C$4:$D$1000,1,FALSE))),"Kurs noch nicht gelistet",IF(AND(ISNA(VLOOKUP(CONCATENATE(VLOOKUP(B1216,'Fach-ID''s'!$B$4:$D$1000,3,FALSE),"-",VLOOKUP(Klausurenliste!F1216,Hilfstabellen!$K$4:$L$103,2,FALSE)),Kurstabelle!$G$3:$G$1327,1,FALSE)),ISNA(VLOOKUP(CONCATENATE(VLOOKUP(B1216,'Fach-ID''s'!$C$4:$D$1000,2,FALSE),"-",VLOOKUP(Klausurenliste!F1216,Hilfstabellen!$K$4:$L$103,2,FALSE)),Kurstabelle!$G$3:$G$1327,1,FALSE))),"Kurs zu dem Professor noch nicht gelistet",IF(ISNA(IF(D1216="",CONCATENATE(VLOOKUP(B1216,'Fach-ID''s'!$B$4:$D$1000,3,FALSE),"-",VLOOKUP(Klausurenliste!F1216,Hilfstabellen!$K$4:$L$103,2,FALSE)),CONCATENATE(VLOOKUP(B1216,'Fach-ID''s'!$B$4:$D$1000,3,FALSE),"-",VLOOKUP(Klausurenliste!F1216,Hilfstabellen!$K$4:$L$103,2,FALSE),"\",D1216))),IF(D1216="",CONCATENATE(VLOOKUP(B1216,'Fach-ID''s'!$C$4:$D$1000,2,FALSE),"-",VLOOKUP(Klausurenliste!F1216,Hilfstabellen!$K$4:$L$103,2,FALSE)),CONCATENATE(VLOOKUP(B1216,'Fach-ID''s'!$C$4:$D$1000,2,FALSE),"-",VLOOKUP(Klausurenliste!F1216,Hilfstabellen!$K$4:$L$103,2,FALSE),"\",D1216)),IF(D1216="",CONCATENATE(VLOOKUP(B1216,'Fach-ID''s'!$B$4:$D$1000,3,FALSE),"-",VLOOKUP(Klausurenliste!F1216,Hilfstabellen!$K$4:$L$103,2,FALSE)),CONCATENATE(VLOOKUP(B1216,'Fach-ID''s'!$B$4:$D$1000,3,FALSE),"-",VLOOKUP(Klausurenliste!F1216,Hilfstabellen!$K$4:$L$103,2,FALSE),"\",D1216))))))</f>
        <v/>
      </c>
      <c r="J1216" s="2"/>
      <c r="K1216" s="8"/>
      <c r="L1216" t="s">
        <v>20</v>
      </c>
    </row>
    <row r="1217" spans="1:12" ht="15.75" hidden="1" x14ac:dyDescent="0.25">
      <c r="A1217" t="str">
        <f t="shared" si="34"/>
        <v/>
      </c>
      <c r="B1217" s="14"/>
      <c r="C1217" s="16"/>
      <c r="D1217" s="14"/>
      <c r="E1217" s="13"/>
      <c r="F1217" s="13"/>
      <c r="G1217" s="13" t="str">
        <f>IF(ISNA(VLOOKUP(B1217,Kurstabelle!$B$3:$G$1327,5,FALSE)),"",VLOOKUP(B1217,Kurstabelle!$B$3:$G$1327,5,FALSE))</f>
        <v/>
      </c>
      <c r="H1217" s="13" t="str">
        <f>IF(ISNA(VLOOKUP(B1217,Kurstabelle!$B$3:$G$1327,4,FALSE)),"",VLOOKUP(B1217,Kurstabelle!$B$3:$G$1327,4,FALSE))</f>
        <v/>
      </c>
      <c r="I1217" s="2" t="str">
        <f>IF(B1217="","",IF(AND(ISNA(VLOOKUP(B1217,'Fach-ID''s'!$B$4:$D$1000,1,FALSE)),ISNA(VLOOKUP(B1217,'Fach-ID''s'!$C$4:$D$1000,1,FALSE))),"Kurs noch nicht gelistet",IF(AND(ISNA(VLOOKUP(CONCATENATE(VLOOKUP(B1217,'Fach-ID''s'!$B$4:$D$1000,3,FALSE),"-",VLOOKUP(Klausurenliste!F1217,Hilfstabellen!$K$4:$L$103,2,FALSE)),Kurstabelle!$G$3:$G$1327,1,FALSE)),ISNA(VLOOKUP(CONCATENATE(VLOOKUP(B1217,'Fach-ID''s'!$C$4:$D$1000,2,FALSE),"-",VLOOKUP(Klausurenliste!F1217,Hilfstabellen!$K$4:$L$103,2,FALSE)),Kurstabelle!$G$3:$G$1327,1,FALSE))),"Kurs zu dem Professor noch nicht gelistet",IF(ISNA(IF(D1217="",CONCATENATE(VLOOKUP(B1217,'Fach-ID''s'!$B$4:$D$1000,3,FALSE),"-",VLOOKUP(Klausurenliste!F1217,Hilfstabellen!$K$4:$L$103,2,FALSE)),CONCATENATE(VLOOKUP(B1217,'Fach-ID''s'!$B$4:$D$1000,3,FALSE),"-",VLOOKUP(Klausurenliste!F1217,Hilfstabellen!$K$4:$L$103,2,FALSE),"\",D1217))),IF(D1217="",CONCATENATE(VLOOKUP(B1217,'Fach-ID''s'!$C$4:$D$1000,2,FALSE),"-",VLOOKUP(Klausurenliste!F1217,Hilfstabellen!$K$4:$L$103,2,FALSE)),CONCATENATE(VLOOKUP(B1217,'Fach-ID''s'!$C$4:$D$1000,2,FALSE),"-",VLOOKUP(Klausurenliste!F1217,Hilfstabellen!$K$4:$L$103,2,FALSE),"\",D1217)),IF(D1217="",CONCATENATE(VLOOKUP(B1217,'Fach-ID''s'!$B$4:$D$1000,3,FALSE),"-",VLOOKUP(Klausurenliste!F1217,Hilfstabellen!$K$4:$L$103,2,FALSE)),CONCATENATE(VLOOKUP(B1217,'Fach-ID''s'!$B$4:$D$1000,3,FALSE),"-",VLOOKUP(Klausurenliste!F1217,Hilfstabellen!$K$4:$L$103,2,FALSE),"\",D1217))))))</f>
        <v/>
      </c>
      <c r="J1217" s="2"/>
      <c r="K1217" s="8"/>
      <c r="L1217" t="s">
        <v>20</v>
      </c>
    </row>
    <row r="1218" spans="1:12" ht="15.75" hidden="1" x14ac:dyDescent="0.25">
      <c r="A1218" t="str">
        <f t="shared" si="34"/>
        <v/>
      </c>
      <c r="B1218" s="14"/>
      <c r="C1218" s="16"/>
      <c r="D1218" s="14"/>
      <c r="E1218" s="13"/>
      <c r="F1218" s="13"/>
      <c r="G1218" s="13" t="str">
        <f>IF(ISNA(VLOOKUP(B1218,Kurstabelle!$B$3:$G$1327,5,FALSE)),"",VLOOKUP(B1218,Kurstabelle!$B$3:$G$1327,5,FALSE))</f>
        <v/>
      </c>
      <c r="H1218" s="13" t="str">
        <f>IF(ISNA(VLOOKUP(B1218,Kurstabelle!$B$3:$G$1327,4,FALSE)),"",VLOOKUP(B1218,Kurstabelle!$B$3:$G$1327,4,FALSE))</f>
        <v/>
      </c>
      <c r="I1218" s="2" t="str">
        <f>IF(B1218="","",IF(AND(ISNA(VLOOKUP(B1218,'Fach-ID''s'!$B$4:$D$1000,1,FALSE)),ISNA(VLOOKUP(B1218,'Fach-ID''s'!$C$4:$D$1000,1,FALSE))),"Kurs noch nicht gelistet",IF(AND(ISNA(VLOOKUP(CONCATENATE(VLOOKUP(B1218,'Fach-ID''s'!$B$4:$D$1000,3,FALSE),"-",VLOOKUP(Klausurenliste!F1218,Hilfstabellen!$K$4:$L$103,2,FALSE)),Kurstabelle!$G$3:$G$1327,1,FALSE)),ISNA(VLOOKUP(CONCATENATE(VLOOKUP(B1218,'Fach-ID''s'!$C$4:$D$1000,2,FALSE),"-",VLOOKUP(Klausurenliste!F1218,Hilfstabellen!$K$4:$L$103,2,FALSE)),Kurstabelle!$G$3:$G$1327,1,FALSE))),"Kurs zu dem Professor noch nicht gelistet",IF(ISNA(IF(D1218="",CONCATENATE(VLOOKUP(B1218,'Fach-ID''s'!$B$4:$D$1000,3,FALSE),"-",VLOOKUP(Klausurenliste!F1218,Hilfstabellen!$K$4:$L$103,2,FALSE)),CONCATENATE(VLOOKUP(B1218,'Fach-ID''s'!$B$4:$D$1000,3,FALSE),"-",VLOOKUP(Klausurenliste!F1218,Hilfstabellen!$K$4:$L$103,2,FALSE),"\",D1218))),IF(D1218="",CONCATENATE(VLOOKUP(B1218,'Fach-ID''s'!$C$4:$D$1000,2,FALSE),"-",VLOOKUP(Klausurenliste!F1218,Hilfstabellen!$K$4:$L$103,2,FALSE)),CONCATENATE(VLOOKUP(B1218,'Fach-ID''s'!$C$4:$D$1000,2,FALSE),"-",VLOOKUP(Klausurenliste!F1218,Hilfstabellen!$K$4:$L$103,2,FALSE),"\",D1218)),IF(D1218="",CONCATENATE(VLOOKUP(B1218,'Fach-ID''s'!$B$4:$D$1000,3,FALSE),"-",VLOOKUP(Klausurenliste!F1218,Hilfstabellen!$K$4:$L$103,2,FALSE)),CONCATENATE(VLOOKUP(B1218,'Fach-ID''s'!$B$4:$D$1000,3,FALSE),"-",VLOOKUP(Klausurenliste!F1218,Hilfstabellen!$K$4:$L$103,2,FALSE),"\",D1218))))))</f>
        <v/>
      </c>
      <c r="J1218" s="2"/>
      <c r="K1218" s="8"/>
      <c r="L1218" t="s">
        <v>20</v>
      </c>
    </row>
    <row r="1219" spans="1:12" ht="15.75" hidden="1" x14ac:dyDescent="0.25">
      <c r="A1219" t="str">
        <f t="shared" si="34"/>
        <v/>
      </c>
      <c r="B1219" s="14"/>
      <c r="C1219" s="16"/>
      <c r="D1219" s="14"/>
      <c r="E1219" s="13"/>
      <c r="F1219" s="13"/>
      <c r="G1219" s="13" t="str">
        <f>IF(ISNA(VLOOKUP(B1219,Kurstabelle!$B$3:$G$1327,5,FALSE)),"",VLOOKUP(B1219,Kurstabelle!$B$3:$G$1327,5,FALSE))</f>
        <v/>
      </c>
      <c r="H1219" s="13" t="str">
        <f>IF(ISNA(VLOOKUP(B1219,Kurstabelle!$B$3:$G$1327,4,FALSE)),"",VLOOKUP(B1219,Kurstabelle!$B$3:$G$1327,4,FALSE))</f>
        <v/>
      </c>
      <c r="I1219" s="2" t="str">
        <f>IF(B1219="","",IF(AND(ISNA(VLOOKUP(B1219,'Fach-ID''s'!$B$4:$D$1000,1,FALSE)),ISNA(VLOOKUP(B1219,'Fach-ID''s'!$C$4:$D$1000,1,FALSE))),"Kurs noch nicht gelistet",IF(AND(ISNA(VLOOKUP(CONCATENATE(VLOOKUP(B1219,'Fach-ID''s'!$B$4:$D$1000,3,FALSE),"-",VLOOKUP(Klausurenliste!F1219,Hilfstabellen!$K$4:$L$103,2,FALSE)),Kurstabelle!$G$3:$G$1327,1,FALSE)),ISNA(VLOOKUP(CONCATENATE(VLOOKUP(B1219,'Fach-ID''s'!$C$4:$D$1000,2,FALSE),"-",VLOOKUP(Klausurenliste!F1219,Hilfstabellen!$K$4:$L$103,2,FALSE)),Kurstabelle!$G$3:$G$1327,1,FALSE))),"Kurs zu dem Professor noch nicht gelistet",IF(ISNA(IF(D1219="",CONCATENATE(VLOOKUP(B1219,'Fach-ID''s'!$B$4:$D$1000,3,FALSE),"-",VLOOKUP(Klausurenliste!F1219,Hilfstabellen!$K$4:$L$103,2,FALSE)),CONCATENATE(VLOOKUP(B1219,'Fach-ID''s'!$B$4:$D$1000,3,FALSE),"-",VLOOKUP(Klausurenliste!F1219,Hilfstabellen!$K$4:$L$103,2,FALSE),"\",D1219))),IF(D1219="",CONCATENATE(VLOOKUP(B1219,'Fach-ID''s'!$C$4:$D$1000,2,FALSE),"-",VLOOKUP(Klausurenliste!F1219,Hilfstabellen!$K$4:$L$103,2,FALSE)),CONCATENATE(VLOOKUP(B1219,'Fach-ID''s'!$C$4:$D$1000,2,FALSE),"-",VLOOKUP(Klausurenliste!F1219,Hilfstabellen!$K$4:$L$103,2,FALSE),"\",D1219)),IF(D1219="",CONCATENATE(VLOOKUP(B1219,'Fach-ID''s'!$B$4:$D$1000,3,FALSE),"-",VLOOKUP(Klausurenliste!F1219,Hilfstabellen!$K$4:$L$103,2,FALSE)),CONCATENATE(VLOOKUP(B1219,'Fach-ID''s'!$B$4:$D$1000,3,FALSE),"-",VLOOKUP(Klausurenliste!F1219,Hilfstabellen!$K$4:$L$103,2,FALSE),"\",D1219))))))</f>
        <v/>
      </c>
      <c r="J1219" s="2"/>
      <c r="K1219" s="8"/>
      <c r="L1219" t="s">
        <v>20</v>
      </c>
    </row>
    <row r="1220" spans="1:12" ht="15.75" hidden="1" x14ac:dyDescent="0.25">
      <c r="A1220" t="str">
        <f t="shared" si="34"/>
        <v/>
      </c>
      <c r="B1220" s="14"/>
      <c r="C1220" s="16"/>
      <c r="D1220" s="14"/>
      <c r="E1220" s="13"/>
      <c r="F1220" s="13"/>
      <c r="G1220" s="13" t="str">
        <f>IF(ISNA(VLOOKUP(B1220,Kurstabelle!$B$3:$G$1327,5,FALSE)),"",VLOOKUP(B1220,Kurstabelle!$B$3:$G$1327,5,FALSE))</f>
        <v/>
      </c>
      <c r="H1220" s="13" t="str">
        <f>IF(ISNA(VLOOKUP(B1220,Kurstabelle!$B$3:$G$1327,4,FALSE)),"",VLOOKUP(B1220,Kurstabelle!$B$3:$G$1327,4,FALSE))</f>
        <v/>
      </c>
      <c r="I1220" s="2" t="str">
        <f>IF(B1220="","",IF(AND(ISNA(VLOOKUP(B1220,'Fach-ID''s'!$B$4:$D$1000,1,FALSE)),ISNA(VLOOKUP(B1220,'Fach-ID''s'!$C$4:$D$1000,1,FALSE))),"Kurs noch nicht gelistet",IF(AND(ISNA(VLOOKUP(CONCATENATE(VLOOKUP(B1220,'Fach-ID''s'!$B$4:$D$1000,3,FALSE),"-",VLOOKUP(Klausurenliste!F1220,Hilfstabellen!$K$4:$L$103,2,FALSE)),Kurstabelle!$G$3:$G$1327,1,FALSE)),ISNA(VLOOKUP(CONCATENATE(VLOOKUP(B1220,'Fach-ID''s'!$C$4:$D$1000,2,FALSE),"-",VLOOKUP(Klausurenliste!F1220,Hilfstabellen!$K$4:$L$103,2,FALSE)),Kurstabelle!$G$3:$G$1327,1,FALSE))),"Kurs zu dem Professor noch nicht gelistet",IF(ISNA(IF(D1220="",CONCATENATE(VLOOKUP(B1220,'Fach-ID''s'!$B$4:$D$1000,3,FALSE),"-",VLOOKUP(Klausurenliste!F1220,Hilfstabellen!$K$4:$L$103,2,FALSE)),CONCATENATE(VLOOKUP(B1220,'Fach-ID''s'!$B$4:$D$1000,3,FALSE),"-",VLOOKUP(Klausurenliste!F1220,Hilfstabellen!$K$4:$L$103,2,FALSE),"\",D1220))),IF(D1220="",CONCATENATE(VLOOKUP(B1220,'Fach-ID''s'!$C$4:$D$1000,2,FALSE),"-",VLOOKUP(Klausurenliste!F1220,Hilfstabellen!$K$4:$L$103,2,FALSE)),CONCATENATE(VLOOKUP(B1220,'Fach-ID''s'!$C$4:$D$1000,2,FALSE),"-",VLOOKUP(Klausurenliste!F1220,Hilfstabellen!$K$4:$L$103,2,FALSE),"\",D1220)),IF(D1220="",CONCATENATE(VLOOKUP(B1220,'Fach-ID''s'!$B$4:$D$1000,3,FALSE),"-",VLOOKUP(Klausurenliste!F1220,Hilfstabellen!$K$4:$L$103,2,FALSE)),CONCATENATE(VLOOKUP(B1220,'Fach-ID''s'!$B$4:$D$1000,3,FALSE),"-",VLOOKUP(Klausurenliste!F1220,Hilfstabellen!$K$4:$L$103,2,FALSE),"\",D1220))))))</f>
        <v/>
      </c>
      <c r="J1220" s="2"/>
      <c r="K1220" s="8"/>
      <c r="L1220" t="s">
        <v>20</v>
      </c>
    </row>
    <row r="1221" spans="1:12" ht="15.75" hidden="1" x14ac:dyDescent="0.25">
      <c r="A1221" t="str">
        <f t="shared" si="34"/>
        <v/>
      </c>
      <c r="B1221" s="14"/>
      <c r="C1221" s="16"/>
      <c r="D1221" s="14"/>
      <c r="E1221" s="13"/>
      <c r="F1221" s="13"/>
      <c r="G1221" s="13" t="str">
        <f>IF(ISNA(VLOOKUP(B1221,Kurstabelle!$B$3:$G$1327,5,FALSE)),"",VLOOKUP(B1221,Kurstabelle!$B$3:$G$1327,5,FALSE))</f>
        <v/>
      </c>
      <c r="H1221" s="13" t="str">
        <f>IF(ISNA(VLOOKUP(B1221,Kurstabelle!$B$3:$G$1327,4,FALSE)),"",VLOOKUP(B1221,Kurstabelle!$B$3:$G$1327,4,FALSE))</f>
        <v/>
      </c>
      <c r="I1221" s="2" t="str">
        <f>IF(B1221="","",IF(AND(ISNA(VLOOKUP(B1221,'Fach-ID''s'!$B$4:$D$1000,1,FALSE)),ISNA(VLOOKUP(B1221,'Fach-ID''s'!$C$4:$D$1000,1,FALSE))),"Kurs noch nicht gelistet",IF(AND(ISNA(VLOOKUP(CONCATENATE(VLOOKUP(B1221,'Fach-ID''s'!$B$4:$D$1000,3,FALSE),"-",VLOOKUP(Klausurenliste!F1221,Hilfstabellen!$K$4:$L$103,2,FALSE)),Kurstabelle!$G$3:$G$1327,1,FALSE)),ISNA(VLOOKUP(CONCATENATE(VLOOKUP(B1221,'Fach-ID''s'!$C$4:$D$1000,2,FALSE),"-",VLOOKUP(Klausurenliste!F1221,Hilfstabellen!$K$4:$L$103,2,FALSE)),Kurstabelle!$G$3:$G$1327,1,FALSE))),"Kurs zu dem Professor noch nicht gelistet",IF(ISNA(IF(D1221="",CONCATENATE(VLOOKUP(B1221,'Fach-ID''s'!$B$4:$D$1000,3,FALSE),"-",VLOOKUP(Klausurenliste!F1221,Hilfstabellen!$K$4:$L$103,2,FALSE)),CONCATENATE(VLOOKUP(B1221,'Fach-ID''s'!$B$4:$D$1000,3,FALSE),"-",VLOOKUP(Klausurenliste!F1221,Hilfstabellen!$K$4:$L$103,2,FALSE),"\",D1221))),IF(D1221="",CONCATENATE(VLOOKUP(B1221,'Fach-ID''s'!$C$4:$D$1000,2,FALSE),"-",VLOOKUP(Klausurenliste!F1221,Hilfstabellen!$K$4:$L$103,2,FALSE)),CONCATENATE(VLOOKUP(B1221,'Fach-ID''s'!$C$4:$D$1000,2,FALSE),"-",VLOOKUP(Klausurenliste!F1221,Hilfstabellen!$K$4:$L$103,2,FALSE),"\",D1221)),IF(D1221="",CONCATENATE(VLOOKUP(B1221,'Fach-ID''s'!$B$4:$D$1000,3,FALSE),"-",VLOOKUP(Klausurenliste!F1221,Hilfstabellen!$K$4:$L$103,2,FALSE)),CONCATENATE(VLOOKUP(B1221,'Fach-ID''s'!$B$4:$D$1000,3,FALSE),"-",VLOOKUP(Klausurenliste!F1221,Hilfstabellen!$K$4:$L$103,2,FALSE),"\",D1221))))))</f>
        <v/>
      </c>
      <c r="J1221" s="2"/>
      <c r="K1221" s="8"/>
      <c r="L1221" t="s">
        <v>20</v>
      </c>
    </row>
    <row r="1222" spans="1:12" ht="15.75" hidden="1" x14ac:dyDescent="0.25">
      <c r="A1222" t="str">
        <f t="shared" si="34"/>
        <v/>
      </c>
      <c r="B1222" s="14"/>
      <c r="C1222" s="15"/>
      <c r="D1222" s="14"/>
      <c r="E1222" s="13"/>
      <c r="F1222" s="13"/>
      <c r="G1222" s="13" t="str">
        <f>IF(ISNA(VLOOKUP(B1222,Kurstabelle!$B$3:$G$1327,5,FALSE)),"",VLOOKUP(B1222,Kurstabelle!$B$3:$G$1327,5,FALSE))</f>
        <v/>
      </c>
      <c r="H1222" s="13" t="str">
        <f>IF(ISNA(VLOOKUP(B1222,Kurstabelle!$B$3:$G$1327,4,FALSE)),"",VLOOKUP(B1222,Kurstabelle!$B$3:$G$1327,4,FALSE))</f>
        <v/>
      </c>
      <c r="I1222" s="2" t="str">
        <f>IF(B1222="","",IF(AND(ISNA(VLOOKUP(B1222,'Fach-ID''s'!$B$4:$D$1000,1,FALSE)),ISNA(VLOOKUP(B1222,'Fach-ID''s'!$C$4:$D$1000,1,FALSE))),"Kurs noch nicht gelistet",IF(AND(ISNA(VLOOKUP(CONCATENATE(VLOOKUP(B1222,'Fach-ID''s'!$B$4:$D$1000,3,FALSE),"-",VLOOKUP(Klausurenliste!F1222,Hilfstabellen!$K$4:$L$103,2,FALSE)),Kurstabelle!$G$3:$G$1327,1,FALSE)),ISNA(VLOOKUP(CONCATENATE(VLOOKUP(B1222,'Fach-ID''s'!$C$4:$D$1000,2,FALSE),"-",VLOOKUP(Klausurenliste!F1222,Hilfstabellen!$K$4:$L$103,2,FALSE)),Kurstabelle!$G$3:$G$1327,1,FALSE))),"Kurs zu dem Professor noch nicht gelistet",IF(ISNA(IF(D1222="",CONCATENATE(VLOOKUP(B1222,'Fach-ID''s'!$B$4:$D$1000,3,FALSE),"-",VLOOKUP(Klausurenliste!F1222,Hilfstabellen!$K$4:$L$103,2,FALSE)),CONCATENATE(VLOOKUP(B1222,'Fach-ID''s'!$B$4:$D$1000,3,FALSE),"-",VLOOKUP(Klausurenliste!F1222,Hilfstabellen!$K$4:$L$103,2,FALSE),"\",D1222))),IF(D1222="",CONCATENATE(VLOOKUP(B1222,'Fach-ID''s'!$C$4:$D$1000,2,FALSE),"-",VLOOKUP(Klausurenliste!F1222,Hilfstabellen!$K$4:$L$103,2,FALSE)),CONCATENATE(VLOOKUP(B1222,'Fach-ID''s'!$C$4:$D$1000,2,FALSE),"-",VLOOKUP(Klausurenliste!F1222,Hilfstabellen!$K$4:$L$103,2,FALSE),"\",D1222)),IF(D1222="",CONCATENATE(VLOOKUP(B1222,'Fach-ID''s'!$B$4:$D$1000,3,FALSE),"-",VLOOKUP(Klausurenliste!F1222,Hilfstabellen!$K$4:$L$103,2,FALSE)),CONCATENATE(VLOOKUP(B1222,'Fach-ID''s'!$B$4:$D$1000,3,FALSE),"-",VLOOKUP(Klausurenliste!F1222,Hilfstabellen!$K$4:$L$103,2,FALSE),"\",D1222))))))</f>
        <v/>
      </c>
      <c r="J1222" s="2"/>
      <c r="K1222" s="8"/>
      <c r="L1222" t="s">
        <v>20</v>
      </c>
    </row>
    <row r="1223" spans="1:12" ht="15.75" hidden="1" x14ac:dyDescent="0.25">
      <c r="A1223" t="str">
        <f t="shared" si="34"/>
        <v/>
      </c>
      <c r="B1223" s="14"/>
      <c r="C1223" s="15"/>
      <c r="D1223" s="14"/>
      <c r="E1223" s="13"/>
      <c r="F1223" s="13"/>
      <c r="G1223" s="13" t="str">
        <f>IF(ISNA(VLOOKUP(B1223,Kurstabelle!$B$3:$G$1327,5,FALSE)),"",VLOOKUP(B1223,Kurstabelle!$B$3:$G$1327,5,FALSE))</f>
        <v/>
      </c>
      <c r="H1223" s="13" t="str">
        <f>IF(ISNA(VLOOKUP(B1223,Kurstabelle!$B$3:$G$1327,4,FALSE)),"",VLOOKUP(B1223,Kurstabelle!$B$3:$G$1327,4,FALSE))</f>
        <v/>
      </c>
      <c r="I1223" s="2" t="str">
        <f>IF(B1223="","",IF(AND(ISNA(VLOOKUP(B1223,'Fach-ID''s'!$B$4:$D$1000,1,FALSE)),ISNA(VLOOKUP(B1223,'Fach-ID''s'!$C$4:$D$1000,1,FALSE))),"Kurs noch nicht gelistet",IF(AND(ISNA(VLOOKUP(CONCATENATE(VLOOKUP(B1223,'Fach-ID''s'!$B$4:$D$1000,3,FALSE),"-",VLOOKUP(Klausurenliste!F1223,Hilfstabellen!$K$4:$L$103,2,FALSE)),Kurstabelle!$G$3:$G$1327,1,FALSE)),ISNA(VLOOKUP(CONCATENATE(VLOOKUP(B1223,'Fach-ID''s'!$C$4:$D$1000,2,FALSE),"-",VLOOKUP(Klausurenliste!F1223,Hilfstabellen!$K$4:$L$103,2,FALSE)),Kurstabelle!$G$3:$G$1327,1,FALSE))),"Kurs zu dem Professor noch nicht gelistet",IF(ISNA(IF(D1223="",CONCATENATE(VLOOKUP(B1223,'Fach-ID''s'!$B$4:$D$1000,3,FALSE),"-",VLOOKUP(Klausurenliste!F1223,Hilfstabellen!$K$4:$L$103,2,FALSE)),CONCATENATE(VLOOKUP(B1223,'Fach-ID''s'!$B$4:$D$1000,3,FALSE),"-",VLOOKUP(Klausurenliste!F1223,Hilfstabellen!$K$4:$L$103,2,FALSE),"\",D1223))),IF(D1223="",CONCATENATE(VLOOKUP(B1223,'Fach-ID''s'!$C$4:$D$1000,2,FALSE),"-",VLOOKUP(Klausurenliste!F1223,Hilfstabellen!$K$4:$L$103,2,FALSE)),CONCATENATE(VLOOKUP(B1223,'Fach-ID''s'!$C$4:$D$1000,2,FALSE),"-",VLOOKUP(Klausurenliste!F1223,Hilfstabellen!$K$4:$L$103,2,FALSE),"\",D1223)),IF(D1223="",CONCATENATE(VLOOKUP(B1223,'Fach-ID''s'!$B$4:$D$1000,3,FALSE),"-",VLOOKUP(Klausurenliste!F1223,Hilfstabellen!$K$4:$L$103,2,FALSE)),CONCATENATE(VLOOKUP(B1223,'Fach-ID''s'!$B$4:$D$1000,3,FALSE),"-",VLOOKUP(Klausurenliste!F1223,Hilfstabellen!$K$4:$L$103,2,FALSE),"\",D1223))))))</f>
        <v/>
      </c>
      <c r="J1223" s="2"/>
      <c r="K1223" s="8"/>
      <c r="L1223" t="s">
        <v>20</v>
      </c>
    </row>
    <row r="1224" spans="1:12" ht="15.75" hidden="1" x14ac:dyDescent="0.25">
      <c r="A1224" t="str">
        <f t="shared" ref="A1224:A1287" si="35">I1224</f>
        <v/>
      </c>
      <c r="B1224" s="14"/>
      <c r="C1224" s="15"/>
      <c r="D1224" s="14"/>
      <c r="E1224" s="13"/>
      <c r="F1224" s="13"/>
      <c r="G1224" s="13" t="str">
        <f>IF(ISNA(VLOOKUP(B1224,Kurstabelle!$B$3:$G$1327,5,FALSE)),"",VLOOKUP(B1224,Kurstabelle!$B$3:$G$1327,5,FALSE))</f>
        <v/>
      </c>
      <c r="H1224" s="13" t="str">
        <f>IF(ISNA(VLOOKUP(B1224,Kurstabelle!$B$3:$G$1327,4,FALSE)),"",VLOOKUP(B1224,Kurstabelle!$B$3:$G$1327,4,FALSE))</f>
        <v/>
      </c>
      <c r="I1224" s="2" t="str">
        <f>IF(B1224="","",IF(AND(ISNA(VLOOKUP(B1224,'Fach-ID''s'!$B$4:$D$1000,1,FALSE)),ISNA(VLOOKUP(B1224,'Fach-ID''s'!$C$4:$D$1000,1,FALSE))),"Kurs noch nicht gelistet",IF(AND(ISNA(VLOOKUP(CONCATENATE(VLOOKUP(B1224,'Fach-ID''s'!$B$4:$D$1000,3,FALSE),"-",VLOOKUP(Klausurenliste!F1224,Hilfstabellen!$K$4:$L$103,2,FALSE)),Kurstabelle!$G$3:$G$1327,1,FALSE)),ISNA(VLOOKUP(CONCATENATE(VLOOKUP(B1224,'Fach-ID''s'!$C$4:$D$1000,2,FALSE),"-",VLOOKUP(Klausurenliste!F1224,Hilfstabellen!$K$4:$L$103,2,FALSE)),Kurstabelle!$G$3:$G$1327,1,FALSE))),"Kurs zu dem Professor noch nicht gelistet",IF(ISNA(IF(D1224="",CONCATENATE(VLOOKUP(B1224,'Fach-ID''s'!$B$4:$D$1000,3,FALSE),"-",VLOOKUP(Klausurenliste!F1224,Hilfstabellen!$K$4:$L$103,2,FALSE)),CONCATENATE(VLOOKUP(B1224,'Fach-ID''s'!$B$4:$D$1000,3,FALSE),"-",VLOOKUP(Klausurenliste!F1224,Hilfstabellen!$K$4:$L$103,2,FALSE),"\",D1224))),IF(D1224="",CONCATENATE(VLOOKUP(B1224,'Fach-ID''s'!$C$4:$D$1000,2,FALSE),"-",VLOOKUP(Klausurenliste!F1224,Hilfstabellen!$K$4:$L$103,2,FALSE)),CONCATENATE(VLOOKUP(B1224,'Fach-ID''s'!$C$4:$D$1000,2,FALSE),"-",VLOOKUP(Klausurenliste!F1224,Hilfstabellen!$K$4:$L$103,2,FALSE),"\",D1224)),IF(D1224="",CONCATENATE(VLOOKUP(B1224,'Fach-ID''s'!$B$4:$D$1000,3,FALSE),"-",VLOOKUP(Klausurenliste!F1224,Hilfstabellen!$K$4:$L$103,2,FALSE)),CONCATENATE(VLOOKUP(B1224,'Fach-ID''s'!$B$4:$D$1000,3,FALSE),"-",VLOOKUP(Klausurenliste!F1224,Hilfstabellen!$K$4:$L$103,2,FALSE),"\",D1224))))))</f>
        <v/>
      </c>
      <c r="J1224" s="2"/>
      <c r="K1224" s="8"/>
      <c r="L1224" t="s">
        <v>20</v>
      </c>
    </row>
    <row r="1225" spans="1:12" ht="15.75" hidden="1" x14ac:dyDescent="0.25">
      <c r="A1225" t="str">
        <f t="shared" si="35"/>
        <v/>
      </c>
      <c r="B1225" s="14"/>
      <c r="C1225" s="15"/>
      <c r="D1225" s="14"/>
      <c r="E1225" s="13"/>
      <c r="F1225" s="13"/>
      <c r="G1225" s="13" t="str">
        <f>IF(ISNA(VLOOKUP(B1225,Kurstabelle!$B$3:$G$1327,5,FALSE)),"",VLOOKUP(B1225,Kurstabelle!$B$3:$G$1327,5,FALSE))</f>
        <v/>
      </c>
      <c r="H1225" s="13" t="str">
        <f>IF(ISNA(VLOOKUP(B1225,Kurstabelle!$B$3:$G$1327,4,FALSE)),"",VLOOKUP(B1225,Kurstabelle!$B$3:$G$1327,4,FALSE))</f>
        <v/>
      </c>
      <c r="I1225" s="2" t="str">
        <f>IF(B1225="","",IF(AND(ISNA(VLOOKUP(B1225,'Fach-ID''s'!$B$4:$D$1000,1,FALSE)),ISNA(VLOOKUP(B1225,'Fach-ID''s'!$C$4:$D$1000,1,FALSE))),"Kurs noch nicht gelistet",IF(AND(ISNA(VLOOKUP(CONCATENATE(VLOOKUP(B1225,'Fach-ID''s'!$B$4:$D$1000,3,FALSE),"-",VLOOKUP(Klausurenliste!F1225,Hilfstabellen!$K$4:$L$103,2,FALSE)),Kurstabelle!$G$3:$G$1327,1,FALSE)),ISNA(VLOOKUP(CONCATENATE(VLOOKUP(B1225,'Fach-ID''s'!$C$4:$D$1000,2,FALSE),"-",VLOOKUP(Klausurenliste!F1225,Hilfstabellen!$K$4:$L$103,2,FALSE)),Kurstabelle!$G$3:$G$1327,1,FALSE))),"Kurs zu dem Professor noch nicht gelistet",IF(ISNA(IF(D1225="",CONCATENATE(VLOOKUP(B1225,'Fach-ID''s'!$B$4:$D$1000,3,FALSE),"-",VLOOKUP(Klausurenliste!F1225,Hilfstabellen!$K$4:$L$103,2,FALSE)),CONCATENATE(VLOOKUP(B1225,'Fach-ID''s'!$B$4:$D$1000,3,FALSE),"-",VLOOKUP(Klausurenliste!F1225,Hilfstabellen!$K$4:$L$103,2,FALSE),"\",D1225))),IF(D1225="",CONCATENATE(VLOOKUP(B1225,'Fach-ID''s'!$C$4:$D$1000,2,FALSE),"-",VLOOKUP(Klausurenliste!F1225,Hilfstabellen!$K$4:$L$103,2,FALSE)),CONCATENATE(VLOOKUP(B1225,'Fach-ID''s'!$C$4:$D$1000,2,FALSE),"-",VLOOKUP(Klausurenliste!F1225,Hilfstabellen!$K$4:$L$103,2,FALSE),"\",D1225)),IF(D1225="",CONCATENATE(VLOOKUP(B1225,'Fach-ID''s'!$B$4:$D$1000,3,FALSE),"-",VLOOKUP(Klausurenliste!F1225,Hilfstabellen!$K$4:$L$103,2,FALSE)),CONCATENATE(VLOOKUP(B1225,'Fach-ID''s'!$B$4:$D$1000,3,FALSE),"-",VLOOKUP(Klausurenliste!F1225,Hilfstabellen!$K$4:$L$103,2,FALSE),"\",D1225))))))</f>
        <v/>
      </c>
      <c r="J1225" s="2"/>
      <c r="K1225" s="8"/>
      <c r="L1225" t="s">
        <v>20</v>
      </c>
    </row>
    <row r="1226" spans="1:12" ht="15.75" hidden="1" x14ac:dyDescent="0.25">
      <c r="A1226" t="str">
        <f t="shared" si="35"/>
        <v/>
      </c>
      <c r="B1226" s="14"/>
      <c r="C1226" s="16"/>
      <c r="D1226" s="14"/>
      <c r="E1226" s="13"/>
      <c r="F1226" s="13"/>
      <c r="G1226" s="13" t="str">
        <f>IF(ISNA(VLOOKUP(B1226,Kurstabelle!$B$3:$G$1327,5,FALSE)),"",VLOOKUP(B1226,Kurstabelle!$B$3:$G$1327,5,FALSE))</f>
        <v/>
      </c>
      <c r="H1226" s="13" t="str">
        <f>IF(ISNA(VLOOKUP(B1226,Kurstabelle!$B$3:$G$1327,4,FALSE)),"",VLOOKUP(B1226,Kurstabelle!$B$3:$G$1327,4,FALSE))</f>
        <v/>
      </c>
      <c r="I1226" s="2" t="str">
        <f>IF(B1226="","",IF(AND(ISNA(VLOOKUP(B1226,'Fach-ID''s'!$B$4:$D$1000,1,FALSE)),ISNA(VLOOKUP(B1226,'Fach-ID''s'!$C$4:$D$1000,1,FALSE))),"Kurs noch nicht gelistet",IF(AND(ISNA(VLOOKUP(CONCATENATE(VLOOKUP(B1226,'Fach-ID''s'!$B$4:$D$1000,3,FALSE),"-",VLOOKUP(Klausurenliste!F1226,Hilfstabellen!$K$4:$L$103,2,FALSE)),Kurstabelle!$G$3:$G$1327,1,FALSE)),ISNA(VLOOKUP(CONCATENATE(VLOOKUP(B1226,'Fach-ID''s'!$C$4:$D$1000,2,FALSE),"-",VLOOKUP(Klausurenliste!F1226,Hilfstabellen!$K$4:$L$103,2,FALSE)),Kurstabelle!$G$3:$G$1327,1,FALSE))),"Kurs zu dem Professor noch nicht gelistet",IF(ISNA(IF(D1226="",CONCATENATE(VLOOKUP(B1226,'Fach-ID''s'!$B$4:$D$1000,3,FALSE),"-",VLOOKUP(Klausurenliste!F1226,Hilfstabellen!$K$4:$L$103,2,FALSE)),CONCATENATE(VLOOKUP(B1226,'Fach-ID''s'!$B$4:$D$1000,3,FALSE),"-",VLOOKUP(Klausurenliste!F1226,Hilfstabellen!$K$4:$L$103,2,FALSE),"\",D1226))),IF(D1226="",CONCATENATE(VLOOKUP(B1226,'Fach-ID''s'!$C$4:$D$1000,2,FALSE),"-",VLOOKUP(Klausurenliste!F1226,Hilfstabellen!$K$4:$L$103,2,FALSE)),CONCATENATE(VLOOKUP(B1226,'Fach-ID''s'!$C$4:$D$1000,2,FALSE),"-",VLOOKUP(Klausurenliste!F1226,Hilfstabellen!$K$4:$L$103,2,FALSE),"\",D1226)),IF(D1226="",CONCATENATE(VLOOKUP(B1226,'Fach-ID''s'!$B$4:$D$1000,3,FALSE),"-",VLOOKUP(Klausurenliste!F1226,Hilfstabellen!$K$4:$L$103,2,FALSE)),CONCATENATE(VLOOKUP(B1226,'Fach-ID''s'!$B$4:$D$1000,3,FALSE),"-",VLOOKUP(Klausurenliste!F1226,Hilfstabellen!$K$4:$L$103,2,FALSE),"\",D1226))))))</f>
        <v/>
      </c>
      <c r="J1226" s="2"/>
      <c r="K1226" s="8"/>
      <c r="L1226" t="s">
        <v>20</v>
      </c>
    </row>
    <row r="1227" spans="1:12" ht="15.75" hidden="1" x14ac:dyDescent="0.25">
      <c r="A1227" t="str">
        <f t="shared" si="35"/>
        <v/>
      </c>
      <c r="B1227" s="14"/>
      <c r="C1227" s="16"/>
      <c r="D1227" s="14"/>
      <c r="E1227" s="13"/>
      <c r="F1227" s="13"/>
      <c r="G1227" s="13" t="str">
        <f>IF(ISNA(VLOOKUP(B1227,Kurstabelle!$B$3:$G$1327,5,FALSE)),"",VLOOKUP(B1227,Kurstabelle!$B$3:$G$1327,5,FALSE))</f>
        <v/>
      </c>
      <c r="H1227" s="13" t="str">
        <f>IF(ISNA(VLOOKUP(B1227,Kurstabelle!$B$3:$G$1327,4,FALSE)),"",VLOOKUP(B1227,Kurstabelle!$B$3:$G$1327,4,FALSE))</f>
        <v/>
      </c>
      <c r="I1227" s="2" t="str">
        <f>IF(B1227="","",IF(AND(ISNA(VLOOKUP(B1227,'Fach-ID''s'!$B$4:$D$1000,1,FALSE)),ISNA(VLOOKUP(B1227,'Fach-ID''s'!$C$4:$D$1000,1,FALSE))),"Kurs noch nicht gelistet",IF(AND(ISNA(VLOOKUP(CONCATENATE(VLOOKUP(B1227,'Fach-ID''s'!$B$4:$D$1000,3,FALSE),"-",VLOOKUP(Klausurenliste!F1227,Hilfstabellen!$K$4:$L$103,2,FALSE)),Kurstabelle!$G$3:$G$1327,1,FALSE)),ISNA(VLOOKUP(CONCATENATE(VLOOKUP(B1227,'Fach-ID''s'!$C$4:$D$1000,2,FALSE),"-",VLOOKUP(Klausurenliste!F1227,Hilfstabellen!$K$4:$L$103,2,FALSE)),Kurstabelle!$G$3:$G$1327,1,FALSE))),"Kurs zu dem Professor noch nicht gelistet",IF(ISNA(IF(D1227="",CONCATENATE(VLOOKUP(B1227,'Fach-ID''s'!$B$4:$D$1000,3,FALSE),"-",VLOOKUP(Klausurenliste!F1227,Hilfstabellen!$K$4:$L$103,2,FALSE)),CONCATENATE(VLOOKUP(B1227,'Fach-ID''s'!$B$4:$D$1000,3,FALSE),"-",VLOOKUP(Klausurenliste!F1227,Hilfstabellen!$K$4:$L$103,2,FALSE),"\",D1227))),IF(D1227="",CONCATENATE(VLOOKUP(B1227,'Fach-ID''s'!$C$4:$D$1000,2,FALSE),"-",VLOOKUP(Klausurenliste!F1227,Hilfstabellen!$K$4:$L$103,2,FALSE)),CONCATENATE(VLOOKUP(B1227,'Fach-ID''s'!$C$4:$D$1000,2,FALSE),"-",VLOOKUP(Klausurenliste!F1227,Hilfstabellen!$K$4:$L$103,2,FALSE),"\",D1227)),IF(D1227="",CONCATENATE(VLOOKUP(B1227,'Fach-ID''s'!$B$4:$D$1000,3,FALSE),"-",VLOOKUP(Klausurenliste!F1227,Hilfstabellen!$K$4:$L$103,2,FALSE)),CONCATENATE(VLOOKUP(B1227,'Fach-ID''s'!$B$4:$D$1000,3,FALSE),"-",VLOOKUP(Klausurenliste!F1227,Hilfstabellen!$K$4:$L$103,2,FALSE),"\",D1227))))))</f>
        <v/>
      </c>
      <c r="J1227" s="2"/>
      <c r="K1227" s="8"/>
      <c r="L1227" t="s">
        <v>20</v>
      </c>
    </row>
    <row r="1228" spans="1:12" ht="15.75" hidden="1" x14ac:dyDescent="0.25">
      <c r="A1228" t="str">
        <f t="shared" si="35"/>
        <v/>
      </c>
      <c r="B1228" s="14"/>
      <c r="C1228" s="16"/>
      <c r="D1228" s="14"/>
      <c r="E1228" s="13"/>
      <c r="F1228" s="13"/>
      <c r="G1228" s="13" t="str">
        <f>IF(ISNA(VLOOKUP(B1228,Kurstabelle!$B$3:$G$1327,5,FALSE)),"",VLOOKUP(B1228,Kurstabelle!$B$3:$G$1327,5,FALSE))</f>
        <v/>
      </c>
      <c r="H1228" s="13" t="str">
        <f>IF(ISNA(VLOOKUP(B1228,Kurstabelle!$B$3:$G$1327,4,FALSE)),"",VLOOKUP(B1228,Kurstabelle!$B$3:$G$1327,4,FALSE))</f>
        <v/>
      </c>
      <c r="I1228" s="2" t="str">
        <f>IF(B1228="","",IF(AND(ISNA(VLOOKUP(B1228,'Fach-ID''s'!$B$4:$D$1000,1,FALSE)),ISNA(VLOOKUP(B1228,'Fach-ID''s'!$C$4:$D$1000,1,FALSE))),"Kurs noch nicht gelistet",IF(AND(ISNA(VLOOKUP(CONCATENATE(VLOOKUP(B1228,'Fach-ID''s'!$B$4:$D$1000,3,FALSE),"-",VLOOKUP(Klausurenliste!F1228,Hilfstabellen!$K$4:$L$103,2,FALSE)),Kurstabelle!$G$3:$G$1327,1,FALSE)),ISNA(VLOOKUP(CONCATENATE(VLOOKUP(B1228,'Fach-ID''s'!$C$4:$D$1000,2,FALSE),"-",VLOOKUP(Klausurenliste!F1228,Hilfstabellen!$K$4:$L$103,2,FALSE)),Kurstabelle!$G$3:$G$1327,1,FALSE))),"Kurs zu dem Professor noch nicht gelistet",IF(ISNA(IF(D1228="",CONCATENATE(VLOOKUP(B1228,'Fach-ID''s'!$B$4:$D$1000,3,FALSE),"-",VLOOKUP(Klausurenliste!F1228,Hilfstabellen!$K$4:$L$103,2,FALSE)),CONCATENATE(VLOOKUP(B1228,'Fach-ID''s'!$B$4:$D$1000,3,FALSE),"-",VLOOKUP(Klausurenliste!F1228,Hilfstabellen!$K$4:$L$103,2,FALSE),"\",D1228))),IF(D1228="",CONCATENATE(VLOOKUP(B1228,'Fach-ID''s'!$C$4:$D$1000,2,FALSE),"-",VLOOKUP(Klausurenliste!F1228,Hilfstabellen!$K$4:$L$103,2,FALSE)),CONCATENATE(VLOOKUP(B1228,'Fach-ID''s'!$C$4:$D$1000,2,FALSE),"-",VLOOKUP(Klausurenliste!F1228,Hilfstabellen!$K$4:$L$103,2,FALSE),"\",D1228)),IF(D1228="",CONCATENATE(VLOOKUP(B1228,'Fach-ID''s'!$B$4:$D$1000,3,FALSE),"-",VLOOKUP(Klausurenliste!F1228,Hilfstabellen!$K$4:$L$103,2,FALSE)),CONCATENATE(VLOOKUP(B1228,'Fach-ID''s'!$B$4:$D$1000,3,FALSE),"-",VLOOKUP(Klausurenliste!F1228,Hilfstabellen!$K$4:$L$103,2,FALSE),"\",D1228))))))</f>
        <v/>
      </c>
      <c r="J1228" s="2"/>
      <c r="K1228" s="8"/>
      <c r="L1228" t="s">
        <v>20</v>
      </c>
    </row>
    <row r="1229" spans="1:12" ht="15.75" hidden="1" x14ac:dyDescent="0.25">
      <c r="A1229" t="str">
        <f t="shared" si="35"/>
        <v/>
      </c>
      <c r="B1229" s="14"/>
      <c r="C1229" s="16"/>
      <c r="D1229" s="14"/>
      <c r="E1229" s="13"/>
      <c r="F1229" s="13"/>
      <c r="G1229" s="13" t="str">
        <f>IF(ISNA(VLOOKUP(B1229,Kurstabelle!$B$3:$G$1327,5,FALSE)),"",VLOOKUP(B1229,Kurstabelle!$B$3:$G$1327,5,FALSE))</f>
        <v/>
      </c>
      <c r="H1229" s="13" t="str">
        <f>IF(ISNA(VLOOKUP(B1229,Kurstabelle!$B$3:$G$1327,4,FALSE)),"",VLOOKUP(B1229,Kurstabelle!$B$3:$G$1327,4,FALSE))</f>
        <v/>
      </c>
      <c r="I1229" s="2" t="str">
        <f>IF(B1229="","",IF(AND(ISNA(VLOOKUP(B1229,'Fach-ID''s'!$B$4:$D$1000,1,FALSE)),ISNA(VLOOKUP(B1229,'Fach-ID''s'!$C$4:$D$1000,1,FALSE))),"Kurs noch nicht gelistet",IF(AND(ISNA(VLOOKUP(CONCATENATE(VLOOKUP(B1229,'Fach-ID''s'!$B$4:$D$1000,3,FALSE),"-",VLOOKUP(Klausurenliste!F1229,Hilfstabellen!$K$4:$L$103,2,FALSE)),Kurstabelle!$G$3:$G$1327,1,FALSE)),ISNA(VLOOKUP(CONCATENATE(VLOOKUP(B1229,'Fach-ID''s'!$C$4:$D$1000,2,FALSE),"-",VLOOKUP(Klausurenliste!F1229,Hilfstabellen!$K$4:$L$103,2,FALSE)),Kurstabelle!$G$3:$G$1327,1,FALSE))),"Kurs zu dem Professor noch nicht gelistet",IF(ISNA(IF(D1229="",CONCATENATE(VLOOKUP(B1229,'Fach-ID''s'!$B$4:$D$1000,3,FALSE),"-",VLOOKUP(Klausurenliste!F1229,Hilfstabellen!$K$4:$L$103,2,FALSE)),CONCATENATE(VLOOKUP(B1229,'Fach-ID''s'!$B$4:$D$1000,3,FALSE),"-",VLOOKUP(Klausurenliste!F1229,Hilfstabellen!$K$4:$L$103,2,FALSE),"\",D1229))),IF(D1229="",CONCATENATE(VLOOKUP(B1229,'Fach-ID''s'!$C$4:$D$1000,2,FALSE),"-",VLOOKUP(Klausurenliste!F1229,Hilfstabellen!$K$4:$L$103,2,FALSE)),CONCATENATE(VLOOKUP(B1229,'Fach-ID''s'!$C$4:$D$1000,2,FALSE),"-",VLOOKUP(Klausurenliste!F1229,Hilfstabellen!$K$4:$L$103,2,FALSE),"\",D1229)),IF(D1229="",CONCATENATE(VLOOKUP(B1229,'Fach-ID''s'!$B$4:$D$1000,3,FALSE),"-",VLOOKUP(Klausurenliste!F1229,Hilfstabellen!$K$4:$L$103,2,FALSE)),CONCATENATE(VLOOKUP(B1229,'Fach-ID''s'!$B$4:$D$1000,3,FALSE),"-",VLOOKUP(Klausurenliste!F1229,Hilfstabellen!$K$4:$L$103,2,FALSE),"\",D1229))))))</f>
        <v/>
      </c>
      <c r="J1229" s="2"/>
      <c r="K1229" s="8"/>
      <c r="L1229" t="s">
        <v>20</v>
      </c>
    </row>
    <row r="1230" spans="1:12" ht="15.75" hidden="1" x14ac:dyDescent="0.25">
      <c r="A1230" t="str">
        <f t="shared" si="35"/>
        <v/>
      </c>
      <c r="B1230" s="14"/>
      <c r="C1230" s="16"/>
      <c r="D1230" s="14"/>
      <c r="E1230" s="13"/>
      <c r="F1230" s="13"/>
      <c r="G1230" s="13" t="str">
        <f>IF(ISNA(VLOOKUP(B1230,Kurstabelle!$B$3:$G$1327,5,FALSE)),"",VLOOKUP(B1230,Kurstabelle!$B$3:$G$1327,5,FALSE))</f>
        <v/>
      </c>
      <c r="H1230" s="13" t="str">
        <f>IF(ISNA(VLOOKUP(B1230,Kurstabelle!$B$3:$G$1327,4,FALSE)),"",VLOOKUP(B1230,Kurstabelle!$B$3:$G$1327,4,FALSE))</f>
        <v/>
      </c>
      <c r="I1230" s="2" t="str">
        <f>IF(B1230="","",IF(AND(ISNA(VLOOKUP(B1230,'Fach-ID''s'!$B$4:$D$1000,1,FALSE)),ISNA(VLOOKUP(B1230,'Fach-ID''s'!$C$4:$D$1000,1,FALSE))),"Kurs noch nicht gelistet",IF(AND(ISNA(VLOOKUP(CONCATENATE(VLOOKUP(B1230,'Fach-ID''s'!$B$4:$D$1000,3,FALSE),"-",VLOOKUP(Klausurenliste!F1230,Hilfstabellen!$K$4:$L$103,2,FALSE)),Kurstabelle!$G$3:$G$1327,1,FALSE)),ISNA(VLOOKUP(CONCATENATE(VLOOKUP(B1230,'Fach-ID''s'!$C$4:$D$1000,2,FALSE),"-",VLOOKUP(Klausurenliste!F1230,Hilfstabellen!$K$4:$L$103,2,FALSE)),Kurstabelle!$G$3:$G$1327,1,FALSE))),"Kurs zu dem Professor noch nicht gelistet",IF(ISNA(IF(D1230="",CONCATENATE(VLOOKUP(B1230,'Fach-ID''s'!$B$4:$D$1000,3,FALSE),"-",VLOOKUP(Klausurenliste!F1230,Hilfstabellen!$K$4:$L$103,2,FALSE)),CONCATENATE(VLOOKUP(B1230,'Fach-ID''s'!$B$4:$D$1000,3,FALSE),"-",VLOOKUP(Klausurenliste!F1230,Hilfstabellen!$K$4:$L$103,2,FALSE),"\",D1230))),IF(D1230="",CONCATENATE(VLOOKUP(B1230,'Fach-ID''s'!$C$4:$D$1000,2,FALSE),"-",VLOOKUP(Klausurenliste!F1230,Hilfstabellen!$K$4:$L$103,2,FALSE)),CONCATENATE(VLOOKUP(B1230,'Fach-ID''s'!$C$4:$D$1000,2,FALSE),"-",VLOOKUP(Klausurenliste!F1230,Hilfstabellen!$K$4:$L$103,2,FALSE),"\",D1230)),IF(D1230="",CONCATENATE(VLOOKUP(B1230,'Fach-ID''s'!$B$4:$D$1000,3,FALSE),"-",VLOOKUP(Klausurenliste!F1230,Hilfstabellen!$K$4:$L$103,2,FALSE)),CONCATENATE(VLOOKUP(B1230,'Fach-ID''s'!$B$4:$D$1000,3,FALSE),"-",VLOOKUP(Klausurenliste!F1230,Hilfstabellen!$K$4:$L$103,2,FALSE),"\",D1230))))))</f>
        <v/>
      </c>
      <c r="J1230" s="2"/>
      <c r="K1230" s="8"/>
      <c r="L1230" t="s">
        <v>20</v>
      </c>
    </row>
    <row r="1231" spans="1:12" ht="15.75" hidden="1" x14ac:dyDescent="0.25">
      <c r="A1231" t="str">
        <f t="shared" si="35"/>
        <v/>
      </c>
      <c r="B1231" s="14"/>
      <c r="C1231" s="15"/>
      <c r="D1231" s="14"/>
      <c r="E1231" s="13"/>
      <c r="F1231" s="13"/>
      <c r="G1231" s="13" t="str">
        <f>IF(ISNA(VLOOKUP(B1231,Kurstabelle!$B$3:$G$1327,5,FALSE)),"",VLOOKUP(B1231,Kurstabelle!$B$3:$G$1327,5,FALSE))</f>
        <v/>
      </c>
      <c r="H1231" s="13" t="str">
        <f>IF(ISNA(VLOOKUP(B1231,Kurstabelle!$B$3:$G$1327,4,FALSE)),"",VLOOKUP(B1231,Kurstabelle!$B$3:$G$1327,4,FALSE))</f>
        <v/>
      </c>
      <c r="I1231" s="2" t="str">
        <f>IF(B1231="","",IF(AND(ISNA(VLOOKUP(B1231,'Fach-ID''s'!$B$4:$D$1000,1,FALSE)),ISNA(VLOOKUP(B1231,'Fach-ID''s'!$C$4:$D$1000,1,FALSE))),"Kurs noch nicht gelistet",IF(AND(ISNA(VLOOKUP(CONCATENATE(VLOOKUP(B1231,'Fach-ID''s'!$B$4:$D$1000,3,FALSE),"-",VLOOKUP(Klausurenliste!F1231,Hilfstabellen!$K$4:$L$103,2,FALSE)),Kurstabelle!$G$3:$G$1327,1,FALSE)),ISNA(VLOOKUP(CONCATENATE(VLOOKUP(B1231,'Fach-ID''s'!$C$4:$D$1000,2,FALSE),"-",VLOOKUP(Klausurenliste!F1231,Hilfstabellen!$K$4:$L$103,2,FALSE)),Kurstabelle!$G$3:$G$1327,1,FALSE))),"Kurs zu dem Professor noch nicht gelistet",IF(ISNA(IF(D1231="",CONCATENATE(VLOOKUP(B1231,'Fach-ID''s'!$B$4:$D$1000,3,FALSE),"-",VLOOKUP(Klausurenliste!F1231,Hilfstabellen!$K$4:$L$103,2,FALSE)),CONCATENATE(VLOOKUP(B1231,'Fach-ID''s'!$B$4:$D$1000,3,FALSE),"-",VLOOKUP(Klausurenliste!F1231,Hilfstabellen!$K$4:$L$103,2,FALSE),"\",D1231))),IF(D1231="",CONCATENATE(VLOOKUP(B1231,'Fach-ID''s'!$C$4:$D$1000,2,FALSE),"-",VLOOKUP(Klausurenliste!F1231,Hilfstabellen!$K$4:$L$103,2,FALSE)),CONCATENATE(VLOOKUP(B1231,'Fach-ID''s'!$C$4:$D$1000,2,FALSE),"-",VLOOKUP(Klausurenliste!F1231,Hilfstabellen!$K$4:$L$103,2,FALSE),"\",D1231)),IF(D1231="",CONCATENATE(VLOOKUP(B1231,'Fach-ID''s'!$B$4:$D$1000,3,FALSE),"-",VLOOKUP(Klausurenliste!F1231,Hilfstabellen!$K$4:$L$103,2,FALSE)),CONCATENATE(VLOOKUP(B1231,'Fach-ID''s'!$B$4:$D$1000,3,FALSE),"-",VLOOKUP(Klausurenliste!F1231,Hilfstabellen!$K$4:$L$103,2,FALSE),"\",D1231))))))</f>
        <v/>
      </c>
      <c r="J1231" s="2"/>
      <c r="K1231" s="8"/>
      <c r="L1231" t="s">
        <v>20</v>
      </c>
    </row>
    <row r="1232" spans="1:12" ht="15.75" hidden="1" x14ac:dyDescent="0.25">
      <c r="A1232" t="str">
        <f t="shared" si="35"/>
        <v/>
      </c>
      <c r="B1232" s="14"/>
      <c r="C1232" s="15"/>
      <c r="D1232" s="14"/>
      <c r="E1232" s="13"/>
      <c r="F1232" s="13"/>
      <c r="G1232" s="13" t="str">
        <f>IF(ISNA(VLOOKUP(B1232,Kurstabelle!$B$3:$G$1327,5,FALSE)),"",VLOOKUP(B1232,Kurstabelle!$B$3:$G$1327,5,FALSE))</f>
        <v/>
      </c>
      <c r="H1232" s="13" t="str">
        <f>IF(ISNA(VLOOKUP(B1232,Kurstabelle!$B$3:$G$1327,4,FALSE)),"",VLOOKUP(B1232,Kurstabelle!$B$3:$G$1327,4,FALSE))</f>
        <v/>
      </c>
      <c r="I1232" s="2" t="str">
        <f>IF(B1232="","",IF(AND(ISNA(VLOOKUP(B1232,'Fach-ID''s'!$B$4:$D$1000,1,FALSE)),ISNA(VLOOKUP(B1232,'Fach-ID''s'!$C$4:$D$1000,1,FALSE))),"Kurs noch nicht gelistet",IF(AND(ISNA(VLOOKUP(CONCATENATE(VLOOKUP(B1232,'Fach-ID''s'!$B$4:$D$1000,3,FALSE),"-",VLOOKUP(Klausurenliste!F1232,Hilfstabellen!$K$4:$L$103,2,FALSE)),Kurstabelle!$G$3:$G$1327,1,FALSE)),ISNA(VLOOKUP(CONCATENATE(VLOOKUP(B1232,'Fach-ID''s'!$C$4:$D$1000,2,FALSE),"-",VLOOKUP(Klausurenliste!F1232,Hilfstabellen!$K$4:$L$103,2,FALSE)),Kurstabelle!$G$3:$G$1327,1,FALSE))),"Kurs zu dem Professor noch nicht gelistet",IF(ISNA(IF(D1232="",CONCATENATE(VLOOKUP(B1232,'Fach-ID''s'!$B$4:$D$1000,3,FALSE),"-",VLOOKUP(Klausurenliste!F1232,Hilfstabellen!$K$4:$L$103,2,FALSE)),CONCATENATE(VLOOKUP(B1232,'Fach-ID''s'!$B$4:$D$1000,3,FALSE),"-",VLOOKUP(Klausurenliste!F1232,Hilfstabellen!$K$4:$L$103,2,FALSE),"\",D1232))),IF(D1232="",CONCATENATE(VLOOKUP(B1232,'Fach-ID''s'!$C$4:$D$1000,2,FALSE),"-",VLOOKUP(Klausurenliste!F1232,Hilfstabellen!$K$4:$L$103,2,FALSE)),CONCATENATE(VLOOKUP(B1232,'Fach-ID''s'!$C$4:$D$1000,2,FALSE),"-",VLOOKUP(Klausurenliste!F1232,Hilfstabellen!$K$4:$L$103,2,FALSE),"\",D1232)),IF(D1232="",CONCATENATE(VLOOKUP(B1232,'Fach-ID''s'!$B$4:$D$1000,3,FALSE),"-",VLOOKUP(Klausurenliste!F1232,Hilfstabellen!$K$4:$L$103,2,FALSE)),CONCATENATE(VLOOKUP(B1232,'Fach-ID''s'!$B$4:$D$1000,3,FALSE),"-",VLOOKUP(Klausurenliste!F1232,Hilfstabellen!$K$4:$L$103,2,FALSE),"\",D1232))))))</f>
        <v/>
      </c>
      <c r="J1232" s="2"/>
      <c r="K1232" s="8"/>
      <c r="L1232" t="s">
        <v>20</v>
      </c>
    </row>
    <row r="1233" spans="1:12" ht="15.75" hidden="1" x14ac:dyDescent="0.25">
      <c r="A1233" t="str">
        <f t="shared" si="35"/>
        <v/>
      </c>
      <c r="B1233" s="14"/>
      <c r="C1233" s="15"/>
      <c r="D1233" s="14"/>
      <c r="E1233" s="13"/>
      <c r="F1233" s="13"/>
      <c r="G1233" s="13" t="str">
        <f>IF(ISNA(VLOOKUP(B1233,Kurstabelle!$B$3:$G$1327,5,FALSE)),"",VLOOKUP(B1233,Kurstabelle!$B$3:$G$1327,5,FALSE))</f>
        <v/>
      </c>
      <c r="H1233" s="13" t="str">
        <f>IF(ISNA(VLOOKUP(B1233,Kurstabelle!$B$3:$G$1327,4,FALSE)),"",VLOOKUP(B1233,Kurstabelle!$B$3:$G$1327,4,FALSE))</f>
        <v/>
      </c>
      <c r="I1233" s="2" t="str">
        <f>IF(B1233="","",IF(AND(ISNA(VLOOKUP(B1233,'Fach-ID''s'!$B$4:$D$1000,1,FALSE)),ISNA(VLOOKUP(B1233,'Fach-ID''s'!$C$4:$D$1000,1,FALSE))),"Kurs noch nicht gelistet",IF(AND(ISNA(VLOOKUP(CONCATENATE(VLOOKUP(B1233,'Fach-ID''s'!$B$4:$D$1000,3,FALSE),"-",VLOOKUP(Klausurenliste!F1233,Hilfstabellen!$K$4:$L$103,2,FALSE)),Kurstabelle!$G$3:$G$1327,1,FALSE)),ISNA(VLOOKUP(CONCATENATE(VLOOKUP(B1233,'Fach-ID''s'!$C$4:$D$1000,2,FALSE),"-",VLOOKUP(Klausurenliste!F1233,Hilfstabellen!$K$4:$L$103,2,FALSE)),Kurstabelle!$G$3:$G$1327,1,FALSE))),"Kurs zu dem Professor noch nicht gelistet",IF(ISNA(IF(D1233="",CONCATENATE(VLOOKUP(B1233,'Fach-ID''s'!$B$4:$D$1000,3,FALSE),"-",VLOOKUP(Klausurenliste!F1233,Hilfstabellen!$K$4:$L$103,2,FALSE)),CONCATENATE(VLOOKUP(B1233,'Fach-ID''s'!$B$4:$D$1000,3,FALSE),"-",VLOOKUP(Klausurenliste!F1233,Hilfstabellen!$K$4:$L$103,2,FALSE),"\",D1233))),IF(D1233="",CONCATENATE(VLOOKUP(B1233,'Fach-ID''s'!$C$4:$D$1000,2,FALSE),"-",VLOOKUP(Klausurenliste!F1233,Hilfstabellen!$K$4:$L$103,2,FALSE)),CONCATENATE(VLOOKUP(B1233,'Fach-ID''s'!$C$4:$D$1000,2,FALSE),"-",VLOOKUP(Klausurenliste!F1233,Hilfstabellen!$K$4:$L$103,2,FALSE),"\",D1233)),IF(D1233="",CONCATENATE(VLOOKUP(B1233,'Fach-ID''s'!$B$4:$D$1000,3,FALSE),"-",VLOOKUP(Klausurenliste!F1233,Hilfstabellen!$K$4:$L$103,2,FALSE)),CONCATENATE(VLOOKUP(B1233,'Fach-ID''s'!$B$4:$D$1000,3,FALSE),"-",VLOOKUP(Klausurenliste!F1233,Hilfstabellen!$K$4:$L$103,2,FALSE),"\",D1233))))))</f>
        <v/>
      </c>
      <c r="J1233" s="2"/>
      <c r="K1233" s="8"/>
      <c r="L1233" t="s">
        <v>20</v>
      </c>
    </row>
    <row r="1234" spans="1:12" ht="15.75" hidden="1" x14ac:dyDescent="0.25">
      <c r="A1234" t="str">
        <f t="shared" si="35"/>
        <v/>
      </c>
      <c r="B1234" s="14"/>
      <c r="C1234" s="15"/>
      <c r="D1234" s="14"/>
      <c r="E1234" s="13"/>
      <c r="F1234" s="13"/>
      <c r="G1234" s="13" t="str">
        <f>IF(ISNA(VLOOKUP(B1234,Kurstabelle!$B$3:$G$1327,5,FALSE)),"",VLOOKUP(B1234,Kurstabelle!$B$3:$G$1327,5,FALSE))</f>
        <v/>
      </c>
      <c r="H1234" s="13" t="str">
        <f>IF(ISNA(VLOOKUP(B1234,Kurstabelle!$B$3:$G$1327,4,FALSE)),"",VLOOKUP(B1234,Kurstabelle!$B$3:$G$1327,4,FALSE))</f>
        <v/>
      </c>
      <c r="I1234" s="2" t="str">
        <f>IF(B1234="","",IF(AND(ISNA(VLOOKUP(B1234,'Fach-ID''s'!$B$4:$D$1000,1,FALSE)),ISNA(VLOOKUP(B1234,'Fach-ID''s'!$C$4:$D$1000,1,FALSE))),"Kurs noch nicht gelistet",IF(AND(ISNA(VLOOKUP(CONCATENATE(VLOOKUP(B1234,'Fach-ID''s'!$B$4:$D$1000,3,FALSE),"-",VLOOKUP(Klausurenliste!F1234,Hilfstabellen!$K$4:$L$103,2,FALSE)),Kurstabelle!$G$3:$G$1327,1,FALSE)),ISNA(VLOOKUP(CONCATENATE(VLOOKUP(B1234,'Fach-ID''s'!$C$4:$D$1000,2,FALSE),"-",VLOOKUP(Klausurenliste!F1234,Hilfstabellen!$K$4:$L$103,2,FALSE)),Kurstabelle!$G$3:$G$1327,1,FALSE))),"Kurs zu dem Professor noch nicht gelistet",IF(ISNA(IF(D1234="",CONCATENATE(VLOOKUP(B1234,'Fach-ID''s'!$B$4:$D$1000,3,FALSE),"-",VLOOKUP(Klausurenliste!F1234,Hilfstabellen!$K$4:$L$103,2,FALSE)),CONCATENATE(VLOOKUP(B1234,'Fach-ID''s'!$B$4:$D$1000,3,FALSE),"-",VLOOKUP(Klausurenliste!F1234,Hilfstabellen!$K$4:$L$103,2,FALSE),"\",D1234))),IF(D1234="",CONCATENATE(VLOOKUP(B1234,'Fach-ID''s'!$C$4:$D$1000,2,FALSE),"-",VLOOKUP(Klausurenliste!F1234,Hilfstabellen!$K$4:$L$103,2,FALSE)),CONCATENATE(VLOOKUP(B1234,'Fach-ID''s'!$C$4:$D$1000,2,FALSE),"-",VLOOKUP(Klausurenliste!F1234,Hilfstabellen!$K$4:$L$103,2,FALSE),"\",D1234)),IF(D1234="",CONCATENATE(VLOOKUP(B1234,'Fach-ID''s'!$B$4:$D$1000,3,FALSE),"-",VLOOKUP(Klausurenliste!F1234,Hilfstabellen!$K$4:$L$103,2,FALSE)),CONCATENATE(VLOOKUP(B1234,'Fach-ID''s'!$B$4:$D$1000,3,FALSE),"-",VLOOKUP(Klausurenliste!F1234,Hilfstabellen!$K$4:$L$103,2,FALSE),"\",D1234))))))</f>
        <v/>
      </c>
      <c r="J1234" s="2"/>
      <c r="K1234" s="8"/>
      <c r="L1234" t="s">
        <v>20</v>
      </c>
    </row>
    <row r="1235" spans="1:12" ht="15.75" hidden="1" x14ac:dyDescent="0.25">
      <c r="A1235" t="str">
        <f t="shared" si="35"/>
        <v/>
      </c>
      <c r="B1235" s="14"/>
      <c r="C1235" s="16"/>
      <c r="D1235" s="14"/>
      <c r="E1235" s="13"/>
      <c r="F1235" s="13"/>
      <c r="G1235" s="13" t="str">
        <f>IF(ISNA(VLOOKUP(B1235,Kurstabelle!$B$3:$G$1327,5,FALSE)),"",VLOOKUP(B1235,Kurstabelle!$B$3:$G$1327,5,FALSE))</f>
        <v/>
      </c>
      <c r="H1235" s="13" t="str">
        <f>IF(ISNA(VLOOKUP(B1235,Kurstabelle!$B$3:$G$1327,4,FALSE)),"",VLOOKUP(B1235,Kurstabelle!$B$3:$G$1327,4,FALSE))</f>
        <v/>
      </c>
      <c r="I1235" s="2" t="str">
        <f>IF(B1235="","",IF(AND(ISNA(VLOOKUP(B1235,'Fach-ID''s'!$B$4:$D$1000,1,FALSE)),ISNA(VLOOKUP(B1235,'Fach-ID''s'!$C$4:$D$1000,1,FALSE))),"Kurs noch nicht gelistet",IF(AND(ISNA(VLOOKUP(CONCATENATE(VLOOKUP(B1235,'Fach-ID''s'!$B$4:$D$1000,3,FALSE),"-",VLOOKUP(Klausurenliste!F1235,Hilfstabellen!$K$4:$L$103,2,FALSE)),Kurstabelle!$G$3:$G$1327,1,FALSE)),ISNA(VLOOKUP(CONCATENATE(VLOOKUP(B1235,'Fach-ID''s'!$C$4:$D$1000,2,FALSE),"-",VLOOKUP(Klausurenliste!F1235,Hilfstabellen!$K$4:$L$103,2,FALSE)),Kurstabelle!$G$3:$G$1327,1,FALSE))),"Kurs zu dem Professor noch nicht gelistet",IF(ISNA(IF(D1235="",CONCATENATE(VLOOKUP(B1235,'Fach-ID''s'!$B$4:$D$1000,3,FALSE),"-",VLOOKUP(Klausurenliste!F1235,Hilfstabellen!$K$4:$L$103,2,FALSE)),CONCATENATE(VLOOKUP(B1235,'Fach-ID''s'!$B$4:$D$1000,3,FALSE),"-",VLOOKUP(Klausurenliste!F1235,Hilfstabellen!$K$4:$L$103,2,FALSE),"\",D1235))),IF(D1235="",CONCATENATE(VLOOKUP(B1235,'Fach-ID''s'!$C$4:$D$1000,2,FALSE),"-",VLOOKUP(Klausurenliste!F1235,Hilfstabellen!$K$4:$L$103,2,FALSE)),CONCATENATE(VLOOKUP(B1235,'Fach-ID''s'!$C$4:$D$1000,2,FALSE),"-",VLOOKUP(Klausurenliste!F1235,Hilfstabellen!$K$4:$L$103,2,FALSE),"\",D1235)),IF(D1235="",CONCATENATE(VLOOKUP(B1235,'Fach-ID''s'!$B$4:$D$1000,3,FALSE),"-",VLOOKUP(Klausurenliste!F1235,Hilfstabellen!$K$4:$L$103,2,FALSE)),CONCATENATE(VLOOKUP(B1235,'Fach-ID''s'!$B$4:$D$1000,3,FALSE),"-",VLOOKUP(Klausurenliste!F1235,Hilfstabellen!$K$4:$L$103,2,FALSE),"\",D1235))))))</f>
        <v/>
      </c>
      <c r="J1235" s="2"/>
      <c r="K1235" s="8"/>
      <c r="L1235" t="s">
        <v>20</v>
      </c>
    </row>
    <row r="1236" spans="1:12" ht="15.75" hidden="1" x14ac:dyDescent="0.25">
      <c r="A1236" t="str">
        <f t="shared" si="35"/>
        <v/>
      </c>
      <c r="B1236" s="14"/>
      <c r="C1236" s="16"/>
      <c r="D1236" s="14"/>
      <c r="E1236" s="13"/>
      <c r="F1236" s="13"/>
      <c r="G1236" s="13" t="str">
        <f>IF(ISNA(VLOOKUP(B1236,Kurstabelle!$B$3:$G$1327,5,FALSE)),"",VLOOKUP(B1236,Kurstabelle!$B$3:$G$1327,5,FALSE))</f>
        <v/>
      </c>
      <c r="H1236" s="13" t="str">
        <f>IF(ISNA(VLOOKUP(B1236,Kurstabelle!$B$3:$G$1327,4,FALSE)),"",VLOOKUP(B1236,Kurstabelle!$B$3:$G$1327,4,FALSE))</f>
        <v/>
      </c>
      <c r="I1236" s="2" t="str">
        <f>IF(B1236="","",IF(AND(ISNA(VLOOKUP(B1236,'Fach-ID''s'!$B$4:$D$1000,1,FALSE)),ISNA(VLOOKUP(B1236,'Fach-ID''s'!$C$4:$D$1000,1,FALSE))),"Kurs noch nicht gelistet",IF(AND(ISNA(VLOOKUP(CONCATENATE(VLOOKUP(B1236,'Fach-ID''s'!$B$4:$D$1000,3,FALSE),"-",VLOOKUP(Klausurenliste!F1236,Hilfstabellen!$K$4:$L$103,2,FALSE)),Kurstabelle!$G$3:$G$1327,1,FALSE)),ISNA(VLOOKUP(CONCATENATE(VLOOKUP(B1236,'Fach-ID''s'!$C$4:$D$1000,2,FALSE),"-",VLOOKUP(Klausurenliste!F1236,Hilfstabellen!$K$4:$L$103,2,FALSE)),Kurstabelle!$G$3:$G$1327,1,FALSE))),"Kurs zu dem Professor noch nicht gelistet",IF(ISNA(IF(D1236="",CONCATENATE(VLOOKUP(B1236,'Fach-ID''s'!$B$4:$D$1000,3,FALSE),"-",VLOOKUP(Klausurenliste!F1236,Hilfstabellen!$K$4:$L$103,2,FALSE)),CONCATENATE(VLOOKUP(B1236,'Fach-ID''s'!$B$4:$D$1000,3,FALSE),"-",VLOOKUP(Klausurenliste!F1236,Hilfstabellen!$K$4:$L$103,2,FALSE),"\",D1236))),IF(D1236="",CONCATENATE(VLOOKUP(B1236,'Fach-ID''s'!$C$4:$D$1000,2,FALSE),"-",VLOOKUP(Klausurenliste!F1236,Hilfstabellen!$K$4:$L$103,2,FALSE)),CONCATENATE(VLOOKUP(B1236,'Fach-ID''s'!$C$4:$D$1000,2,FALSE),"-",VLOOKUP(Klausurenliste!F1236,Hilfstabellen!$K$4:$L$103,2,FALSE),"\",D1236)),IF(D1236="",CONCATENATE(VLOOKUP(B1236,'Fach-ID''s'!$B$4:$D$1000,3,FALSE),"-",VLOOKUP(Klausurenliste!F1236,Hilfstabellen!$K$4:$L$103,2,FALSE)),CONCATENATE(VLOOKUP(B1236,'Fach-ID''s'!$B$4:$D$1000,3,FALSE),"-",VLOOKUP(Klausurenliste!F1236,Hilfstabellen!$K$4:$L$103,2,FALSE),"\",D1236))))))</f>
        <v/>
      </c>
      <c r="J1236" s="2"/>
      <c r="K1236" s="8"/>
      <c r="L1236" t="s">
        <v>20</v>
      </c>
    </row>
    <row r="1237" spans="1:12" ht="15.75" hidden="1" x14ac:dyDescent="0.25">
      <c r="A1237" t="str">
        <f t="shared" si="35"/>
        <v/>
      </c>
      <c r="B1237" s="14"/>
      <c r="C1237" s="16"/>
      <c r="D1237" s="14"/>
      <c r="E1237" s="13"/>
      <c r="F1237" s="13"/>
      <c r="G1237" s="13" t="str">
        <f>IF(ISNA(VLOOKUP(B1237,Kurstabelle!$B$3:$G$1327,5,FALSE)),"",VLOOKUP(B1237,Kurstabelle!$B$3:$G$1327,5,FALSE))</f>
        <v/>
      </c>
      <c r="H1237" s="13" t="str">
        <f>IF(ISNA(VLOOKUP(B1237,Kurstabelle!$B$3:$G$1327,4,FALSE)),"",VLOOKUP(B1237,Kurstabelle!$B$3:$G$1327,4,FALSE))</f>
        <v/>
      </c>
      <c r="I1237" s="2" t="str">
        <f>IF(B1237="","",IF(AND(ISNA(VLOOKUP(B1237,'Fach-ID''s'!$B$4:$D$1000,1,FALSE)),ISNA(VLOOKUP(B1237,'Fach-ID''s'!$C$4:$D$1000,1,FALSE))),"Kurs noch nicht gelistet",IF(AND(ISNA(VLOOKUP(CONCATENATE(VLOOKUP(B1237,'Fach-ID''s'!$B$4:$D$1000,3,FALSE),"-",VLOOKUP(Klausurenliste!F1237,Hilfstabellen!$K$4:$L$103,2,FALSE)),Kurstabelle!$G$3:$G$1327,1,FALSE)),ISNA(VLOOKUP(CONCATENATE(VLOOKUP(B1237,'Fach-ID''s'!$C$4:$D$1000,2,FALSE),"-",VLOOKUP(Klausurenliste!F1237,Hilfstabellen!$K$4:$L$103,2,FALSE)),Kurstabelle!$G$3:$G$1327,1,FALSE))),"Kurs zu dem Professor noch nicht gelistet",IF(ISNA(IF(D1237="",CONCATENATE(VLOOKUP(B1237,'Fach-ID''s'!$B$4:$D$1000,3,FALSE),"-",VLOOKUP(Klausurenliste!F1237,Hilfstabellen!$K$4:$L$103,2,FALSE)),CONCATENATE(VLOOKUP(B1237,'Fach-ID''s'!$B$4:$D$1000,3,FALSE),"-",VLOOKUP(Klausurenliste!F1237,Hilfstabellen!$K$4:$L$103,2,FALSE),"\",D1237))),IF(D1237="",CONCATENATE(VLOOKUP(B1237,'Fach-ID''s'!$C$4:$D$1000,2,FALSE),"-",VLOOKUP(Klausurenliste!F1237,Hilfstabellen!$K$4:$L$103,2,FALSE)),CONCATENATE(VLOOKUP(B1237,'Fach-ID''s'!$C$4:$D$1000,2,FALSE),"-",VLOOKUP(Klausurenliste!F1237,Hilfstabellen!$K$4:$L$103,2,FALSE),"\",D1237)),IF(D1237="",CONCATENATE(VLOOKUP(B1237,'Fach-ID''s'!$B$4:$D$1000,3,FALSE),"-",VLOOKUP(Klausurenliste!F1237,Hilfstabellen!$K$4:$L$103,2,FALSE)),CONCATENATE(VLOOKUP(B1237,'Fach-ID''s'!$B$4:$D$1000,3,FALSE),"-",VLOOKUP(Klausurenliste!F1237,Hilfstabellen!$K$4:$L$103,2,FALSE),"\",D1237))))))</f>
        <v/>
      </c>
      <c r="J1237" s="2"/>
      <c r="K1237" s="8"/>
      <c r="L1237" t="s">
        <v>20</v>
      </c>
    </row>
    <row r="1238" spans="1:12" ht="15.75" hidden="1" x14ac:dyDescent="0.25">
      <c r="A1238" t="str">
        <f t="shared" si="35"/>
        <v/>
      </c>
      <c r="B1238" s="14"/>
      <c r="C1238" s="16"/>
      <c r="D1238" s="14"/>
      <c r="E1238" s="13"/>
      <c r="F1238" s="13"/>
      <c r="G1238" s="13" t="str">
        <f>IF(ISNA(VLOOKUP(B1238,Kurstabelle!$B$3:$G$1327,5,FALSE)),"",VLOOKUP(B1238,Kurstabelle!$B$3:$G$1327,5,FALSE))</f>
        <v/>
      </c>
      <c r="H1238" s="13" t="str">
        <f>IF(ISNA(VLOOKUP(B1238,Kurstabelle!$B$3:$G$1327,4,FALSE)),"",VLOOKUP(B1238,Kurstabelle!$B$3:$G$1327,4,FALSE))</f>
        <v/>
      </c>
      <c r="I1238" s="2" t="str">
        <f>IF(B1238="","",IF(AND(ISNA(VLOOKUP(B1238,'Fach-ID''s'!$B$4:$D$1000,1,FALSE)),ISNA(VLOOKUP(B1238,'Fach-ID''s'!$C$4:$D$1000,1,FALSE))),"Kurs noch nicht gelistet",IF(AND(ISNA(VLOOKUP(CONCATENATE(VLOOKUP(B1238,'Fach-ID''s'!$B$4:$D$1000,3,FALSE),"-",VLOOKUP(Klausurenliste!F1238,Hilfstabellen!$K$4:$L$103,2,FALSE)),Kurstabelle!$G$3:$G$1327,1,FALSE)),ISNA(VLOOKUP(CONCATENATE(VLOOKUP(B1238,'Fach-ID''s'!$C$4:$D$1000,2,FALSE),"-",VLOOKUP(Klausurenliste!F1238,Hilfstabellen!$K$4:$L$103,2,FALSE)),Kurstabelle!$G$3:$G$1327,1,FALSE))),"Kurs zu dem Professor noch nicht gelistet",IF(ISNA(IF(D1238="",CONCATENATE(VLOOKUP(B1238,'Fach-ID''s'!$B$4:$D$1000,3,FALSE),"-",VLOOKUP(Klausurenliste!F1238,Hilfstabellen!$K$4:$L$103,2,FALSE)),CONCATENATE(VLOOKUP(B1238,'Fach-ID''s'!$B$4:$D$1000,3,FALSE),"-",VLOOKUP(Klausurenliste!F1238,Hilfstabellen!$K$4:$L$103,2,FALSE),"\",D1238))),IF(D1238="",CONCATENATE(VLOOKUP(B1238,'Fach-ID''s'!$C$4:$D$1000,2,FALSE),"-",VLOOKUP(Klausurenliste!F1238,Hilfstabellen!$K$4:$L$103,2,FALSE)),CONCATENATE(VLOOKUP(B1238,'Fach-ID''s'!$C$4:$D$1000,2,FALSE),"-",VLOOKUP(Klausurenliste!F1238,Hilfstabellen!$K$4:$L$103,2,FALSE),"\",D1238)),IF(D1238="",CONCATENATE(VLOOKUP(B1238,'Fach-ID''s'!$B$4:$D$1000,3,FALSE),"-",VLOOKUP(Klausurenliste!F1238,Hilfstabellen!$K$4:$L$103,2,FALSE)),CONCATENATE(VLOOKUP(B1238,'Fach-ID''s'!$B$4:$D$1000,3,FALSE),"-",VLOOKUP(Klausurenliste!F1238,Hilfstabellen!$K$4:$L$103,2,FALSE),"\",D1238))))))</f>
        <v/>
      </c>
      <c r="J1238" s="2"/>
      <c r="K1238" s="8"/>
      <c r="L1238" t="s">
        <v>20</v>
      </c>
    </row>
    <row r="1239" spans="1:12" ht="15.75" hidden="1" x14ac:dyDescent="0.25">
      <c r="A1239" t="str">
        <f t="shared" si="35"/>
        <v/>
      </c>
      <c r="B1239" s="14"/>
      <c r="C1239" s="16"/>
      <c r="D1239" s="14"/>
      <c r="E1239" s="13"/>
      <c r="F1239" s="13"/>
      <c r="G1239" s="13" t="str">
        <f>IF(ISNA(VLOOKUP(B1239,Kurstabelle!$B$3:$G$1327,5,FALSE)),"",VLOOKUP(B1239,Kurstabelle!$B$3:$G$1327,5,FALSE))</f>
        <v/>
      </c>
      <c r="H1239" s="13" t="str">
        <f>IF(ISNA(VLOOKUP(B1239,Kurstabelle!$B$3:$G$1327,4,FALSE)),"",VLOOKUP(B1239,Kurstabelle!$B$3:$G$1327,4,FALSE))</f>
        <v/>
      </c>
      <c r="I1239" s="2" t="str">
        <f>IF(B1239="","",IF(AND(ISNA(VLOOKUP(B1239,'Fach-ID''s'!$B$4:$D$1000,1,FALSE)),ISNA(VLOOKUP(B1239,'Fach-ID''s'!$C$4:$D$1000,1,FALSE))),"Kurs noch nicht gelistet",IF(AND(ISNA(VLOOKUP(CONCATENATE(VLOOKUP(B1239,'Fach-ID''s'!$B$4:$D$1000,3,FALSE),"-",VLOOKUP(Klausurenliste!F1239,Hilfstabellen!$K$4:$L$103,2,FALSE)),Kurstabelle!$G$3:$G$1327,1,FALSE)),ISNA(VLOOKUP(CONCATENATE(VLOOKUP(B1239,'Fach-ID''s'!$C$4:$D$1000,2,FALSE),"-",VLOOKUP(Klausurenliste!F1239,Hilfstabellen!$K$4:$L$103,2,FALSE)),Kurstabelle!$G$3:$G$1327,1,FALSE))),"Kurs zu dem Professor noch nicht gelistet",IF(ISNA(IF(D1239="",CONCATENATE(VLOOKUP(B1239,'Fach-ID''s'!$B$4:$D$1000,3,FALSE),"-",VLOOKUP(Klausurenliste!F1239,Hilfstabellen!$K$4:$L$103,2,FALSE)),CONCATENATE(VLOOKUP(B1239,'Fach-ID''s'!$B$4:$D$1000,3,FALSE),"-",VLOOKUP(Klausurenliste!F1239,Hilfstabellen!$K$4:$L$103,2,FALSE),"\",D1239))),IF(D1239="",CONCATENATE(VLOOKUP(B1239,'Fach-ID''s'!$C$4:$D$1000,2,FALSE),"-",VLOOKUP(Klausurenliste!F1239,Hilfstabellen!$K$4:$L$103,2,FALSE)),CONCATENATE(VLOOKUP(B1239,'Fach-ID''s'!$C$4:$D$1000,2,FALSE),"-",VLOOKUP(Klausurenliste!F1239,Hilfstabellen!$K$4:$L$103,2,FALSE),"\",D1239)),IF(D1239="",CONCATENATE(VLOOKUP(B1239,'Fach-ID''s'!$B$4:$D$1000,3,FALSE),"-",VLOOKUP(Klausurenliste!F1239,Hilfstabellen!$K$4:$L$103,2,FALSE)),CONCATENATE(VLOOKUP(B1239,'Fach-ID''s'!$B$4:$D$1000,3,FALSE),"-",VLOOKUP(Klausurenliste!F1239,Hilfstabellen!$K$4:$L$103,2,FALSE),"\",D1239))))))</f>
        <v/>
      </c>
      <c r="J1239" s="2"/>
      <c r="K1239" s="8"/>
      <c r="L1239" t="s">
        <v>20</v>
      </c>
    </row>
    <row r="1240" spans="1:12" ht="15.75" hidden="1" x14ac:dyDescent="0.25">
      <c r="A1240" t="str">
        <f t="shared" si="35"/>
        <v/>
      </c>
      <c r="B1240" s="14"/>
      <c r="C1240" s="15"/>
      <c r="D1240" s="14"/>
      <c r="E1240" s="13"/>
      <c r="F1240" s="13"/>
      <c r="G1240" s="13" t="str">
        <f>IF(ISNA(VLOOKUP(B1240,Kurstabelle!$B$3:$G$1327,5,FALSE)),"",VLOOKUP(B1240,Kurstabelle!$B$3:$G$1327,5,FALSE))</f>
        <v/>
      </c>
      <c r="H1240" s="13" t="str">
        <f>IF(ISNA(VLOOKUP(B1240,Kurstabelle!$B$3:$G$1327,4,FALSE)),"",VLOOKUP(B1240,Kurstabelle!$B$3:$G$1327,4,FALSE))</f>
        <v/>
      </c>
      <c r="I1240" s="2" t="str">
        <f>IF(B1240="","",IF(AND(ISNA(VLOOKUP(B1240,'Fach-ID''s'!$B$4:$D$1000,1,FALSE)),ISNA(VLOOKUP(B1240,'Fach-ID''s'!$C$4:$D$1000,1,FALSE))),"Kurs noch nicht gelistet",IF(AND(ISNA(VLOOKUP(CONCATENATE(VLOOKUP(B1240,'Fach-ID''s'!$B$4:$D$1000,3,FALSE),"-",VLOOKUP(Klausurenliste!F1240,Hilfstabellen!$K$4:$L$103,2,FALSE)),Kurstabelle!$G$3:$G$1327,1,FALSE)),ISNA(VLOOKUP(CONCATENATE(VLOOKUP(B1240,'Fach-ID''s'!$C$4:$D$1000,2,FALSE),"-",VLOOKUP(Klausurenliste!F1240,Hilfstabellen!$K$4:$L$103,2,FALSE)),Kurstabelle!$G$3:$G$1327,1,FALSE))),"Kurs zu dem Professor noch nicht gelistet",IF(ISNA(IF(D1240="",CONCATENATE(VLOOKUP(B1240,'Fach-ID''s'!$B$4:$D$1000,3,FALSE),"-",VLOOKUP(Klausurenliste!F1240,Hilfstabellen!$K$4:$L$103,2,FALSE)),CONCATENATE(VLOOKUP(B1240,'Fach-ID''s'!$B$4:$D$1000,3,FALSE),"-",VLOOKUP(Klausurenliste!F1240,Hilfstabellen!$K$4:$L$103,2,FALSE),"\",D1240))),IF(D1240="",CONCATENATE(VLOOKUP(B1240,'Fach-ID''s'!$C$4:$D$1000,2,FALSE),"-",VLOOKUP(Klausurenliste!F1240,Hilfstabellen!$K$4:$L$103,2,FALSE)),CONCATENATE(VLOOKUP(B1240,'Fach-ID''s'!$C$4:$D$1000,2,FALSE),"-",VLOOKUP(Klausurenliste!F1240,Hilfstabellen!$K$4:$L$103,2,FALSE),"\",D1240)),IF(D1240="",CONCATENATE(VLOOKUP(B1240,'Fach-ID''s'!$B$4:$D$1000,3,FALSE),"-",VLOOKUP(Klausurenliste!F1240,Hilfstabellen!$K$4:$L$103,2,FALSE)),CONCATENATE(VLOOKUP(B1240,'Fach-ID''s'!$B$4:$D$1000,3,FALSE),"-",VLOOKUP(Klausurenliste!F1240,Hilfstabellen!$K$4:$L$103,2,FALSE),"\",D1240))))))</f>
        <v/>
      </c>
      <c r="J1240" s="2"/>
      <c r="K1240" s="8"/>
      <c r="L1240" t="s">
        <v>20</v>
      </c>
    </row>
    <row r="1241" spans="1:12" ht="15.75" hidden="1" x14ac:dyDescent="0.25">
      <c r="A1241" t="str">
        <f t="shared" si="35"/>
        <v/>
      </c>
      <c r="B1241" s="14"/>
      <c r="C1241" s="15"/>
      <c r="D1241" s="14"/>
      <c r="E1241" s="13"/>
      <c r="F1241" s="13"/>
      <c r="G1241" s="13" t="str">
        <f>IF(ISNA(VLOOKUP(B1241,Kurstabelle!$B$3:$G$1327,5,FALSE)),"",VLOOKUP(B1241,Kurstabelle!$B$3:$G$1327,5,FALSE))</f>
        <v/>
      </c>
      <c r="H1241" s="13" t="str">
        <f>IF(ISNA(VLOOKUP(B1241,Kurstabelle!$B$3:$G$1327,4,FALSE)),"",VLOOKUP(B1241,Kurstabelle!$B$3:$G$1327,4,FALSE))</f>
        <v/>
      </c>
      <c r="I1241" s="2" t="str">
        <f>IF(B1241="","",IF(AND(ISNA(VLOOKUP(B1241,'Fach-ID''s'!$B$4:$D$1000,1,FALSE)),ISNA(VLOOKUP(B1241,'Fach-ID''s'!$C$4:$D$1000,1,FALSE))),"Kurs noch nicht gelistet",IF(AND(ISNA(VLOOKUP(CONCATENATE(VLOOKUP(B1241,'Fach-ID''s'!$B$4:$D$1000,3,FALSE),"-",VLOOKUP(Klausurenliste!F1241,Hilfstabellen!$K$4:$L$103,2,FALSE)),Kurstabelle!$G$3:$G$1327,1,FALSE)),ISNA(VLOOKUP(CONCATENATE(VLOOKUP(B1241,'Fach-ID''s'!$C$4:$D$1000,2,FALSE),"-",VLOOKUP(Klausurenliste!F1241,Hilfstabellen!$K$4:$L$103,2,FALSE)),Kurstabelle!$G$3:$G$1327,1,FALSE))),"Kurs zu dem Professor noch nicht gelistet",IF(ISNA(IF(D1241="",CONCATENATE(VLOOKUP(B1241,'Fach-ID''s'!$B$4:$D$1000,3,FALSE),"-",VLOOKUP(Klausurenliste!F1241,Hilfstabellen!$K$4:$L$103,2,FALSE)),CONCATENATE(VLOOKUP(B1241,'Fach-ID''s'!$B$4:$D$1000,3,FALSE),"-",VLOOKUP(Klausurenliste!F1241,Hilfstabellen!$K$4:$L$103,2,FALSE),"\",D1241))),IF(D1241="",CONCATENATE(VLOOKUP(B1241,'Fach-ID''s'!$C$4:$D$1000,2,FALSE),"-",VLOOKUP(Klausurenliste!F1241,Hilfstabellen!$K$4:$L$103,2,FALSE)),CONCATENATE(VLOOKUP(B1241,'Fach-ID''s'!$C$4:$D$1000,2,FALSE),"-",VLOOKUP(Klausurenliste!F1241,Hilfstabellen!$K$4:$L$103,2,FALSE),"\",D1241)),IF(D1241="",CONCATENATE(VLOOKUP(B1241,'Fach-ID''s'!$B$4:$D$1000,3,FALSE),"-",VLOOKUP(Klausurenliste!F1241,Hilfstabellen!$K$4:$L$103,2,FALSE)),CONCATENATE(VLOOKUP(B1241,'Fach-ID''s'!$B$4:$D$1000,3,FALSE),"-",VLOOKUP(Klausurenliste!F1241,Hilfstabellen!$K$4:$L$103,2,FALSE),"\",D1241))))))</f>
        <v/>
      </c>
      <c r="J1241" s="2"/>
      <c r="K1241" s="8"/>
      <c r="L1241" t="s">
        <v>20</v>
      </c>
    </row>
    <row r="1242" spans="1:12" ht="15.75" hidden="1" x14ac:dyDescent="0.25">
      <c r="A1242" t="str">
        <f t="shared" si="35"/>
        <v/>
      </c>
      <c r="B1242" s="14"/>
      <c r="C1242" s="15"/>
      <c r="D1242" s="14"/>
      <c r="E1242" s="13"/>
      <c r="F1242" s="13"/>
      <c r="G1242" s="13" t="str">
        <f>IF(ISNA(VLOOKUP(B1242,Kurstabelle!$B$3:$G$1327,5,FALSE)),"",VLOOKUP(B1242,Kurstabelle!$B$3:$G$1327,5,FALSE))</f>
        <v/>
      </c>
      <c r="H1242" s="13" t="str">
        <f>IF(ISNA(VLOOKUP(B1242,Kurstabelle!$B$3:$G$1327,4,FALSE)),"",VLOOKUP(B1242,Kurstabelle!$B$3:$G$1327,4,FALSE))</f>
        <v/>
      </c>
      <c r="I1242" s="2" t="str">
        <f>IF(B1242="","",IF(AND(ISNA(VLOOKUP(B1242,'Fach-ID''s'!$B$4:$D$1000,1,FALSE)),ISNA(VLOOKUP(B1242,'Fach-ID''s'!$C$4:$D$1000,1,FALSE))),"Kurs noch nicht gelistet",IF(AND(ISNA(VLOOKUP(CONCATENATE(VLOOKUP(B1242,'Fach-ID''s'!$B$4:$D$1000,3,FALSE),"-",VLOOKUP(Klausurenliste!F1242,Hilfstabellen!$K$4:$L$103,2,FALSE)),Kurstabelle!$G$3:$G$1327,1,FALSE)),ISNA(VLOOKUP(CONCATENATE(VLOOKUP(B1242,'Fach-ID''s'!$C$4:$D$1000,2,FALSE),"-",VLOOKUP(Klausurenliste!F1242,Hilfstabellen!$K$4:$L$103,2,FALSE)),Kurstabelle!$G$3:$G$1327,1,FALSE))),"Kurs zu dem Professor noch nicht gelistet",IF(ISNA(IF(D1242="",CONCATENATE(VLOOKUP(B1242,'Fach-ID''s'!$B$4:$D$1000,3,FALSE),"-",VLOOKUP(Klausurenliste!F1242,Hilfstabellen!$K$4:$L$103,2,FALSE)),CONCATENATE(VLOOKUP(B1242,'Fach-ID''s'!$B$4:$D$1000,3,FALSE),"-",VLOOKUP(Klausurenliste!F1242,Hilfstabellen!$K$4:$L$103,2,FALSE),"\",D1242))),IF(D1242="",CONCATENATE(VLOOKUP(B1242,'Fach-ID''s'!$C$4:$D$1000,2,FALSE),"-",VLOOKUP(Klausurenliste!F1242,Hilfstabellen!$K$4:$L$103,2,FALSE)),CONCATENATE(VLOOKUP(B1242,'Fach-ID''s'!$C$4:$D$1000,2,FALSE),"-",VLOOKUP(Klausurenliste!F1242,Hilfstabellen!$K$4:$L$103,2,FALSE),"\",D1242)),IF(D1242="",CONCATENATE(VLOOKUP(B1242,'Fach-ID''s'!$B$4:$D$1000,3,FALSE),"-",VLOOKUP(Klausurenliste!F1242,Hilfstabellen!$K$4:$L$103,2,FALSE)),CONCATENATE(VLOOKUP(B1242,'Fach-ID''s'!$B$4:$D$1000,3,FALSE),"-",VLOOKUP(Klausurenliste!F1242,Hilfstabellen!$K$4:$L$103,2,FALSE),"\",D1242))))))</f>
        <v/>
      </c>
      <c r="J1242" s="2"/>
      <c r="K1242" s="8"/>
      <c r="L1242" t="s">
        <v>20</v>
      </c>
    </row>
    <row r="1243" spans="1:12" ht="15.75" hidden="1" x14ac:dyDescent="0.25">
      <c r="A1243" t="str">
        <f t="shared" si="35"/>
        <v/>
      </c>
      <c r="B1243" s="14"/>
      <c r="C1243" s="15"/>
      <c r="D1243" s="14"/>
      <c r="E1243" s="13"/>
      <c r="F1243" s="13"/>
      <c r="G1243" s="13" t="str">
        <f>IF(ISNA(VLOOKUP(B1243,Kurstabelle!$B$3:$G$1327,5,FALSE)),"",VLOOKUP(B1243,Kurstabelle!$B$3:$G$1327,5,FALSE))</f>
        <v/>
      </c>
      <c r="H1243" s="13" t="str">
        <f>IF(ISNA(VLOOKUP(B1243,Kurstabelle!$B$3:$G$1327,4,FALSE)),"",VLOOKUP(B1243,Kurstabelle!$B$3:$G$1327,4,FALSE))</f>
        <v/>
      </c>
      <c r="I1243" s="2" t="str">
        <f>IF(B1243="","",IF(AND(ISNA(VLOOKUP(B1243,'Fach-ID''s'!$B$4:$D$1000,1,FALSE)),ISNA(VLOOKUP(B1243,'Fach-ID''s'!$C$4:$D$1000,1,FALSE))),"Kurs noch nicht gelistet",IF(AND(ISNA(VLOOKUP(CONCATENATE(VLOOKUP(B1243,'Fach-ID''s'!$B$4:$D$1000,3,FALSE),"-",VLOOKUP(Klausurenliste!F1243,Hilfstabellen!$K$4:$L$103,2,FALSE)),Kurstabelle!$G$3:$G$1327,1,FALSE)),ISNA(VLOOKUP(CONCATENATE(VLOOKUP(B1243,'Fach-ID''s'!$C$4:$D$1000,2,FALSE),"-",VLOOKUP(Klausurenliste!F1243,Hilfstabellen!$K$4:$L$103,2,FALSE)),Kurstabelle!$G$3:$G$1327,1,FALSE))),"Kurs zu dem Professor noch nicht gelistet",IF(ISNA(IF(D1243="",CONCATENATE(VLOOKUP(B1243,'Fach-ID''s'!$B$4:$D$1000,3,FALSE),"-",VLOOKUP(Klausurenliste!F1243,Hilfstabellen!$K$4:$L$103,2,FALSE)),CONCATENATE(VLOOKUP(B1243,'Fach-ID''s'!$B$4:$D$1000,3,FALSE),"-",VLOOKUP(Klausurenliste!F1243,Hilfstabellen!$K$4:$L$103,2,FALSE),"\",D1243))),IF(D1243="",CONCATENATE(VLOOKUP(B1243,'Fach-ID''s'!$C$4:$D$1000,2,FALSE),"-",VLOOKUP(Klausurenliste!F1243,Hilfstabellen!$K$4:$L$103,2,FALSE)),CONCATENATE(VLOOKUP(B1243,'Fach-ID''s'!$C$4:$D$1000,2,FALSE),"-",VLOOKUP(Klausurenliste!F1243,Hilfstabellen!$K$4:$L$103,2,FALSE),"\",D1243)),IF(D1243="",CONCATENATE(VLOOKUP(B1243,'Fach-ID''s'!$B$4:$D$1000,3,FALSE),"-",VLOOKUP(Klausurenliste!F1243,Hilfstabellen!$K$4:$L$103,2,FALSE)),CONCATENATE(VLOOKUP(B1243,'Fach-ID''s'!$B$4:$D$1000,3,FALSE),"-",VLOOKUP(Klausurenliste!F1243,Hilfstabellen!$K$4:$L$103,2,FALSE),"\",D1243))))))</f>
        <v/>
      </c>
      <c r="J1243" s="2"/>
      <c r="K1243" s="8"/>
      <c r="L1243" t="s">
        <v>20</v>
      </c>
    </row>
    <row r="1244" spans="1:12" ht="15.75" hidden="1" x14ac:dyDescent="0.25">
      <c r="A1244" t="str">
        <f t="shared" si="35"/>
        <v/>
      </c>
      <c r="B1244" s="14"/>
      <c r="C1244" s="16"/>
      <c r="D1244" s="14"/>
      <c r="E1244" s="13"/>
      <c r="F1244" s="13"/>
      <c r="G1244" s="13" t="str">
        <f>IF(ISNA(VLOOKUP(B1244,Kurstabelle!$B$3:$G$1327,5,FALSE)),"",VLOOKUP(B1244,Kurstabelle!$B$3:$G$1327,5,FALSE))</f>
        <v/>
      </c>
      <c r="H1244" s="13" t="str">
        <f>IF(ISNA(VLOOKUP(B1244,Kurstabelle!$B$3:$G$1327,4,FALSE)),"",VLOOKUP(B1244,Kurstabelle!$B$3:$G$1327,4,FALSE))</f>
        <v/>
      </c>
      <c r="I1244" s="2" t="str">
        <f>IF(B1244="","",IF(AND(ISNA(VLOOKUP(B1244,'Fach-ID''s'!$B$4:$D$1000,1,FALSE)),ISNA(VLOOKUP(B1244,'Fach-ID''s'!$C$4:$D$1000,1,FALSE))),"Kurs noch nicht gelistet",IF(AND(ISNA(VLOOKUP(CONCATENATE(VLOOKUP(B1244,'Fach-ID''s'!$B$4:$D$1000,3,FALSE),"-",VLOOKUP(Klausurenliste!F1244,Hilfstabellen!$K$4:$L$103,2,FALSE)),Kurstabelle!$G$3:$G$1327,1,FALSE)),ISNA(VLOOKUP(CONCATENATE(VLOOKUP(B1244,'Fach-ID''s'!$C$4:$D$1000,2,FALSE),"-",VLOOKUP(Klausurenliste!F1244,Hilfstabellen!$K$4:$L$103,2,FALSE)),Kurstabelle!$G$3:$G$1327,1,FALSE))),"Kurs zu dem Professor noch nicht gelistet",IF(ISNA(IF(D1244="",CONCATENATE(VLOOKUP(B1244,'Fach-ID''s'!$B$4:$D$1000,3,FALSE),"-",VLOOKUP(Klausurenliste!F1244,Hilfstabellen!$K$4:$L$103,2,FALSE)),CONCATENATE(VLOOKUP(B1244,'Fach-ID''s'!$B$4:$D$1000,3,FALSE),"-",VLOOKUP(Klausurenliste!F1244,Hilfstabellen!$K$4:$L$103,2,FALSE),"\",D1244))),IF(D1244="",CONCATENATE(VLOOKUP(B1244,'Fach-ID''s'!$C$4:$D$1000,2,FALSE),"-",VLOOKUP(Klausurenliste!F1244,Hilfstabellen!$K$4:$L$103,2,FALSE)),CONCATENATE(VLOOKUP(B1244,'Fach-ID''s'!$C$4:$D$1000,2,FALSE),"-",VLOOKUP(Klausurenliste!F1244,Hilfstabellen!$K$4:$L$103,2,FALSE),"\",D1244)),IF(D1244="",CONCATENATE(VLOOKUP(B1244,'Fach-ID''s'!$B$4:$D$1000,3,FALSE),"-",VLOOKUP(Klausurenliste!F1244,Hilfstabellen!$K$4:$L$103,2,FALSE)),CONCATENATE(VLOOKUP(B1244,'Fach-ID''s'!$B$4:$D$1000,3,FALSE),"-",VLOOKUP(Klausurenliste!F1244,Hilfstabellen!$K$4:$L$103,2,FALSE),"\",D1244))))))</f>
        <v/>
      </c>
      <c r="J1244" s="2"/>
      <c r="K1244" s="8"/>
      <c r="L1244" t="s">
        <v>20</v>
      </c>
    </row>
    <row r="1245" spans="1:12" ht="15.75" hidden="1" x14ac:dyDescent="0.25">
      <c r="A1245" t="str">
        <f t="shared" si="35"/>
        <v/>
      </c>
      <c r="B1245" s="14"/>
      <c r="C1245" s="16"/>
      <c r="D1245" s="14"/>
      <c r="E1245" s="13"/>
      <c r="F1245" s="13"/>
      <c r="G1245" s="13" t="str">
        <f>IF(ISNA(VLOOKUP(B1245,Kurstabelle!$B$3:$G$1327,5,FALSE)),"",VLOOKUP(B1245,Kurstabelle!$B$3:$G$1327,5,FALSE))</f>
        <v/>
      </c>
      <c r="H1245" s="13" t="str">
        <f>IF(ISNA(VLOOKUP(B1245,Kurstabelle!$B$3:$G$1327,4,FALSE)),"",VLOOKUP(B1245,Kurstabelle!$B$3:$G$1327,4,FALSE))</f>
        <v/>
      </c>
      <c r="I1245" s="2" t="str">
        <f>IF(B1245="","",IF(AND(ISNA(VLOOKUP(B1245,'Fach-ID''s'!$B$4:$D$1000,1,FALSE)),ISNA(VLOOKUP(B1245,'Fach-ID''s'!$C$4:$D$1000,1,FALSE))),"Kurs noch nicht gelistet",IF(AND(ISNA(VLOOKUP(CONCATENATE(VLOOKUP(B1245,'Fach-ID''s'!$B$4:$D$1000,3,FALSE),"-",VLOOKUP(Klausurenliste!F1245,Hilfstabellen!$K$4:$L$103,2,FALSE)),Kurstabelle!$G$3:$G$1327,1,FALSE)),ISNA(VLOOKUP(CONCATENATE(VLOOKUP(B1245,'Fach-ID''s'!$C$4:$D$1000,2,FALSE),"-",VLOOKUP(Klausurenliste!F1245,Hilfstabellen!$K$4:$L$103,2,FALSE)),Kurstabelle!$G$3:$G$1327,1,FALSE))),"Kurs zu dem Professor noch nicht gelistet",IF(ISNA(IF(D1245="",CONCATENATE(VLOOKUP(B1245,'Fach-ID''s'!$B$4:$D$1000,3,FALSE),"-",VLOOKUP(Klausurenliste!F1245,Hilfstabellen!$K$4:$L$103,2,FALSE)),CONCATENATE(VLOOKUP(B1245,'Fach-ID''s'!$B$4:$D$1000,3,FALSE),"-",VLOOKUP(Klausurenliste!F1245,Hilfstabellen!$K$4:$L$103,2,FALSE),"\",D1245))),IF(D1245="",CONCATENATE(VLOOKUP(B1245,'Fach-ID''s'!$C$4:$D$1000,2,FALSE),"-",VLOOKUP(Klausurenliste!F1245,Hilfstabellen!$K$4:$L$103,2,FALSE)),CONCATENATE(VLOOKUP(B1245,'Fach-ID''s'!$C$4:$D$1000,2,FALSE),"-",VLOOKUP(Klausurenliste!F1245,Hilfstabellen!$K$4:$L$103,2,FALSE),"\",D1245)),IF(D1245="",CONCATENATE(VLOOKUP(B1245,'Fach-ID''s'!$B$4:$D$1000,3,FALSE),"-",VLOOKUP(Klausurenliste!F1245,Hilfstabellen!$K$4:$L$103,2,FALSE)),CONCATENATE(VLOOKUP(B1245,'Fach-ID''s'!$B$4:$D$1000,3,FALSE),"-",VLOOKUP(Klausurenliste!F1245,Hilfstabellen!$K$4:$L$103,2,FALSE),"\",D1245))))))</f>
        <v/>
      </c>
      <c r="J1245" s="2"/>
      <c r="K1245" s="8"/>
      <c r="L1245" t="s">
        <v>20</v>
      </c>
    </row>
    <row r="1246" spans="1:12" ht="15.75" hidden="1" x14ac:dyDescent="0.25">
      <c r="A1246" t="str">
        <f t="shared" si="35"/>
        <v/>
      </c>
      <c r="B1246" s="14"/>
      <c r="C1246" s="16"/>
      <c r="D1246" s="14"/>
      <c r="E1246" s="13"/>
      <c r="F1246" s="13"/>
      <c r="G1246" s="13" t="str">
        <f>IF(ISNA(VLOOKUP(B1246,Kurstabelle!$B$3:$G$1327,5,FALSE)),"",VLOOKUP(B1246,Kurstabelle!$B$3:$G$1327,5,FALSE))</f>
        <v/>
      </c>
      <c r="H1246" s="13" t="str">
        <f>IF(ISNA(VLOOKUP(B1246,Kurstabelle!$B$3:$G$1327,4,FALSE)),"",VLOOKUP(B1246,Kurstabelle!$B$3:$G$1327,4,FALSE))</f>
        <v/>
      </c>
      <c r="I1246" s="2" t="str">
        <f>IF(B1246="","",IF(AND(ISNA(VLOOKUP(B1246,'Fach-ID''s'!$B$4:$D$1000,1,FALSE)),ISNA(VLOOKUP(B1246,'Fach-ID''s'!$C$4:$D$1000,1,FALSE))),"Kurs noch nicht gelistet",IF(AND(ISNA(VLOOKUP(CONCATENATE(VLOOKUP(B1246,'Fach-ID''s'!$B$4:$D$1000,3,FALSE),"-",VLOOKUP(Klausurenliste!F1246,Hilfstabellen!$K$4:$L$103,2,FALSE)),Kurstabelle!$G$3:$G$1327,1,FALSE)),ISNA(VLOOKUP(CONCATENATE(VLOOKUP(B1246,'Fach-ID''s'!$C$4:$D$1000,2,FALSE),"-",VLOOKUP(Klausurenliste!F1246,Hilfstabellen!$K$4:$L$103,2,FALSE)),Kurstabelle!$G$3:$G$1327,1,FALSE))),"Kurs zu dem Professor noch nicht gelistet",IF(ISNA(IF(D1246="",CONCATENATE(VLOOKUP(B1246,'Fach-ID''s'!$B$4:$D$1000,3,FALSE),"-",VLOOKUP(Klausurenliste!F1246,Hilfstabellen!$K$4:$L$103,2,FALSE)),CONCATENATE(VLOOKUP(B1246,'Fach-ID''s'!$B$4:$D$1000,3,FALSE),"-",VLOOKUP(Klausurenliste!F1246,Hilfstabellen!$K$4:$L$103,2,FALSE),"\",D1246))),IF(D1246="",CONCATENATE(VLOOKUP(B1246,'Fach-ID''s'!$C$4:$D$1000,2,FALSE),"-",VLOOKUP(Klausurenliste!F1246,Hilfstabellen!$K$4:$L$103,2,FALSE)),CONCATENATE(VLOOKUP(B1246,'Fach-ID''s'!$C$4:$D$1000,2,FALSE),"-",VLOOKUP(Klausurenliste!F1246,Hilfstabellen!$K$4:$L$103,2,FALSE),"\",D1246)),IF(D1246="",CONCATENATE(VLOOKUP(B1246,'Fach-ID''s'!$B$4:$D$1000,3,FALSE),"-",VLOOKUP(Klausurenliste!F1246,Hilfstabellen!$K$4:$L$103,2,FALSE)),CONCATENATE(VLOOKUP(B1246,'Fach-ID''s'!$B$4:$D$1000,3,FALSE),"-",VLOOKUP(Klausurenliste!F1246,Hilfstabellen!$K$4:$L$103,2,FALSE),"\",D1246))))))</f>
        <v/>
      </c>
      <c r="J1246" s="2"/>
      <c r="K1246" s="8"/>
      <c r="L1246" t="s">
        <v>20</v>
      </c>
    </row>
    <row r="1247" spans="1:12" ht="15.75" hidden="1" x14ac:dyDescent="0.25">
      <c r="A1247" t="str">
        <f t="shared" si="35"/>
        <v/>
      </c>
      <c r="B1247" s="14"/>
      <c r="C1247" s="16"/>
      <c r="D1247" s="14"/>
      <c r="E1247" s="13"/>
      <c r="F1247" s="13"/>
      <c r="G1247" s="13" t="str">
        <f>IF(ISNA(VLOOKUP(B1247,Kurstabelle!$B$3:$G$1327,5,FALSE)),"",VLOOKUP(B1247,Kurstabelle!$B$3:$G$1327,5,FALSE))</f>
        <v/>
      </c>
      <c r="H1247" s="13" t="str">
        <f>IF(ISNA(VLOOKUP(B1247,Kurstabelle!$B$3:$G$1327,4,FALSE)),"",VLOOKUP(B1247,Kurstabelle!$B$3:$G$1327,4,FALSE))</f>
        <v/>
      </c>
      <c r="I1247" s="2" t="str">
        <f>IF(B1247="","",IF(AND(ISNA(VLOOKUP(B1247,'Fach-ID''s'!$B$4:$D$1000,1,FALSE)),ISNA(VLOOKUP(B1247,'Fach-ID''s'!$C$4:$D$1000,1,FALSE))),"Kurs noch nicht gelistet",IF(AND(ISNA(VLOOKUP(CONCATENATE(VLOOKUP(B1247,'Fach-ID''s'!$B$4:$D$1000,3,FALSE),"-",VLOOKUP(Klausurenliste!F1247,Hilfstabellen!$K$4:$L$103,2,FALSE)),Kurstabelle!$G$3:$G$1327,1,FALSE)),ISNA(VLOOKUP(CONCATENATE(VLOOKUP(B1247,'Fach-ID''s'!$C$4:$D$1000,2,FALSE),"-",VLOOKUP(Klausurenliste!F1247,Hilfstabellen!$K$4:$L$103,2,FALSE)),Kurstabelle!$G$3:$G$1327,1,FALSE))),"Kurs zu dem Professor noch nicht gelistet",IF(ISNA(IF(D1247="",CONCATENATE(VLOOKUP(B1247,'Fach-ID''s'!$B$4:$D$1000,3,FALSE),"-",VLOOKUP(Klausurenliste!F1247,Hilfstabellen!$K$4:$L$103,2,FALSE)),CONCATENATE(VLOOKUP(B1247,'Fach-ID''s'!$B$4:$D$1000,3,FALSE),"-",VLOOKUP(Klausurenliste!F1247,Hilfstabellen!$K$4:$L$103,2,FALSE),"\",D1247))),IF(D1247="",CONCATENATE(VLOOKUP(B1247,'Fach-ID''s'!$C$4:$D$1000,2,FALSE),"-",VLOOKUP(Klausurenliste!F1247,Hilfstabellen!$K$4:$L$103,2,FALSE)),CONCATENATE(VLOOKUP(B1247,'Fach-ID''s'!$C$4:$D$1000,2,FALSE),"-",VLOOKUP(Klausurenliste!F1247,Hilfstabellen!$K$4:$L$103,2,FALSE),"\",D1247)),IF(D1247="",CONCATENATE(VLOOKUP(B1247,'Fach-ID''s'!$B$4:$D$1000,3,FALSE),"-",VLOOKUP(Klausurenliste!F1247,Hilfstabellen!$K$4:$L$103,2,FALSE)),CONCATENATE(VLOOKUP(B1247,'Fach-ID''s'!$B$4:$D$1000,3,FALSE),"-",VLOOKUP(Klausurenliste!F1247,Hilfstabellen!$K$4:$L$103,2,FALSE),"\",D1247))))))</f>
        <v/>
      </c>
      <c r="J1247" s="2"/>
      <c r="K1247" s="8"/>
      <c r="L1247" t="s">
        <v>20</v>
      </c>
    </row>
    <row r="1248" spans="1:12" ht="15.75" hidden="1" x14ac:dyDescent="0.25">
      <c r="A1248" t="str">
        <f t="shared" si="35"/>
        <v/>
      </c>
      <c r="B1248" s="14"/>
      <c r="C1248" s="16"/>
      <c r="D1248" s="14"/>
      <c r="E1248" s="13"/>
      <c r="F1248" s="13"/>
      <c r="G1248" s="13" t="str">
        <f>IF(ISNA(VLOOKUP(B1248,Kurstabelle!$B$3:$G$1327,5,FALSE)),"",VLOOKUP(B1248,Kurstabelle!$B$3:$G$1327,5,FALSE))</f>
        <v/>
      </c>
      <c r="H1248" s="13" t="str">
        <f>IF(ISNA(VLOOKUP(B1248,Kurstabelle!$B$3:$G$1327,4,FALSE)),"",VLOOKUP(B1248,Kurstabelle!$B$3:$G$1327,4,FALSE))</f>
        <v/>
      </c>
      <c r="I1248" s="2" t="str">
        <f>IF(B1248="","",IF(AND(ISNA(VLOOKUP(B1248,'Fach-ID''s'!$B$4:$D$1000,1,FALSE)),ISNA(VLOOKUP(B1248,'Fach-ID''s'!$C$4:$D$1000,1,FALSE))),"Kurs noch nicht gelistet",IF(AND(ISNA(VLOOKUP(CONCATENATE(VLOOKUP(B1248,'Fach-ID''s'!$B$4:$D$1000,3,FALSE),"-",VLOOKUP(Klausurenliste!F1248,Hilfstabellen!$K$4:$L$103,2,FALSE)),Kurstabelle!$G$3:$G$1327,1,FALSE)),ISNA(VLOOKUP(CONCATENATE(VLOOKUP(B1248,'Fach-ID''s'!$C$4:$D$1000,2,FALSE),"-",VLOOKUP(Klausurenliste!F1248,Hilfstabellen!$K$4:$L$103,2,FALSE)),Kurstabelle!$G$3:$G$1327,1,FALSE))),"Kurs zu dem Professor noch nicht gelistet",IF(ISNA(IF(D1248="",CONCATENATE(VLOOKUP(B1248,'Fach-ID''s'!$B$4:$D$1000,3,FALSE),"-",VLOOKUP(Klausurenliste!F1248,Hilfstabellen!$K$4:$L$103,2,FALSE)),CONCATENATE(VLOOKUP(B1248,'Fach-ID''s'!$B$4:$D$1000,3,FALSE),"-",VLOOKUP(Klausurenliste!F1248,Hilfstabellen!$K$4:$L$103,2,FALSE),"\",D1248))),IF(D1248="",CONCATENATE(VLOOKUP(B1248,'Fach-ID''s'!$C$4:$D$1000,2,FALSE),"-",VLOOKUP(Klausurenliste!F1248,Hilfstabellen!$K$4:$L$103,2,FALSE)),CONCATENATE(VLOOKUP(B1248,'Fach-ID''s'!$C$4:$D$1000,2,FALSE),"-",VLOOKUP(Klausurenliste!F1248,Hilfstabellen!$K$4:$L$103,2,FALSE),"\",D1248)),IF(D1248="",CONCATENATE(VLOOKUP(B1248,'Fach-ID''s'!$B$4:$D$1000,3,FALSE),"-",VLOOKUP(Klausurenliste!F1248,Hilfstabellen!$K$4:$L$103,2,FALSE)),CONCATENATE(VLOOKUP(B1248,'Fach-ID''s'!$B$4:$D$1000,3,FALSE),"-",VLOOKUP(Klausurenliste!F1248,Hilfstabellen!$K$4:$L$103,2,FALSE),"\",D1248))))))</f>
        <v/>
      </c>
      <c r="J1248" s="2"/>
      <c r="K1248" s="8"/>
      <c r="L1248" t="s">
        <v>20</v>
      </c>
    </row>
    <row r="1249" spans="1:12" ht="15.75" hidden="1" x14ac:dyDescent="0.25">
      <c r="A1249" t="str">
        <f t="shared" si="35"/>
        <v/>
      </c>
      <c r="B1249" s="14"/>
      <c r="C1249" s="15"/>
      <c r="D1249" s="14"/>
      <c r="E1249" s="13"/>
      <c r="F1249" s="13"/>
      <c r="G1249" s="13" t="str">
        <f>IF(ISNA(VLOOKUP(B1249,Kurstabelle!$B$3:$G$1327,5,FALSE)),"",VLOOKUP(B1249,Kurstabelle!$B$3:$G$1327,5,FALSE))</f>
        <v/>
      </c>
      <c r="H1249" s="13" t="str">
        <f>IF(ISNA(VLOOKUP(B1249,Kurstabelle!$B$3:$G$1327,4,FALSE)),"",VLOOKUP(B1249,Kurstabelle!$B$3:$G$1327,4,FALSE))</f>
        <v/>
      </c>
      <c r="I1249" s="2" t="str">
        <f>IF(B1249="","",IF(AND(ISNA(VLOOKUP(B1249,'Fach-ID''s'!$B$4:$D$1000,1,FALSE)),ISNA(VLOOKUP(B1249,'Fach-ID''s'!$C$4:$D$1000,1,FALSE))),"Kurs noch nicht gelistet",IF(AND(ISNA(VLOOKUP(CONCATENATE(VLOOKUP(B1249,'Fach-ID''s'!$B$4:$D$1000,3,FALSE),"-",VLOOKUP(Klausurenliste!F1249,Hilfstabellen!$K$4:$L$103,2,FALSE)),Kurstabelle!$G$3:$G$1327,1,FALSE)),ISNA(VLOOKUP(CONCATENATE(VLOOKUP(B1249,'Fach-ID''s'!$C$4:$D$1000,2,FALSE),"-",VLOOKUP(Klausurenliste!F1249,Hilfstabellen!$K$4:$L$103,2,FALSE)),Kurstabelle!$G$3:$G$1327,1,FALSE))),"Kurs zu dem Professor noch nicht gelistet",IF(ISNA(IF(D1249="",CONCATENATE(VLOOKUP(B1249,'Fach-ID''s'!$B$4:$D$1000,3,FALSE),"-",VLOOKUP(Klausurenliste!F1249,Hilfstabellen!$K$4:$L$103,2,FALSE)),CONCATENATE(VLOOKUP(B1249,'Fach-ID''s'!$B$4:$D$1000,3,FALSE),"-",VLOOKUP(Klausurenliste!F1249,Hilfstabellen!$K$4:$L$103,2,FALSE),"\",D1249))),IF(D1249="",CONCATENATE(VLOOKUP(B1249,'Fach-ID''s'!$C$4:$D$1000,2,FALSE),"-",VLOOKUP(Klausurenliste!F1249,Hilfstabellen!$K$4:$L$103,2,FALSE)),CONCATENATE(VLOOKUP(B1249,'Fach-ID''s'!$C$4:$D$1000,2,FALSE),"-",VLOOKUP(Klausurenliste!F1249,Hilfstabellen!$K$4:$L$103,2,FALSE),"\",D1249)),IF(D1249="",CONCATENATE(VLOOKUP(B1249,'Fach-ID''s'!$B$4:$D$1000,3,FALSE),"-",VLOOKUP(Klausurenliste!F1249,Hilfstabellen!$K$4:$L$103,2,FALSE)),CONCATENATE(VLOOKUP(B1249,'Fach-ID''s'!$B$4:$D$1000,3,FALSE),"-",VLOOKUP(Klausurenliste!F1249,Hilfstabellen!$K$4:$L$103,2,FALSE),"\",D1249))))))</f>
        <v/>
      </c>
      <c r="J1249" s="2"/>
      <c r="K1249" s="8"/>
      <c r="L1249" t="s">
        <v>20</v>
      </c>
    </row>
    <row r="1250" spans="1:12" ht="15.75" hidden="1" x14ac:dyDescent="0.25">
      <c r="A1250" t="str">
        <f t="shared" si="35"/>
        <v/>
      </c>
      <c r="B1250" s="14"/>
      <c r="C1250" s="15"/>
      <c r="D1250" s="14"/>
      <c r="E1250" s="13"/>
      <c r="F1250" s="13"/>
      <c r="G1250" s="13" t="str">
        <f>IF(ISNA(VLOOKUP(B1250,Kurstabelle!$B$3:$G$1327,5,FALSE)),"",VLOOKUP(B1250,Kurstabelle!$B$3:$G$1327,5,FALSE))</f>
        <v/>
      </c>
      <c r="H1250" s="13" t="str">
        <f>IF(ISNA(VLOOKUP(B1250,Kurstabelle!$B$3:$G$1327,4,FALSE)),"",VLOOKUP(B1250,Kurstabelle!$B$3:$G$1327,4,FALSE))</f>
        <v/>
      </c>
      <c r="I1250" s="2" t="str">
        <f>IF(B1250="","",IF(AND(ISNA(VLOOKUP(B1250,'Fach-ID''s'!$B$4:$D$1000,1,FALSE)),ISNA(VLOOKUP(B1250,'Fach-ID''s'!$C$4:$D$1000,1,FALSE))),"Kurs noch nicht gelistet",IF(AND(ISNA(VLOOKUP(CONCATENATE(VLOOKUP(B1250,'Fach-ID''s'!$B$4:$D$1000,3,FALSE),"-",VLOOKUP(Klausurenliste!F1250,Hilfstabellen!$K$4:$L$103,2,FALSE)),Kurstabelle!$G$3:$G$1327,1,FALSE)),ISNA(VLOOKUP(CONCATENATE(VLOOKUP(B1250,'Fach-ID''s'!$C$4:$D$1000,2,FALSE),"-",VLOOKUP(Klausurenliste!F1250,Hilfstabellen!$K$4:$L$103,2,FALSE)),Kurstabelle!$G$3:$G$1327,1,FALSE))),"Kurs zu dem Professor noch nicht gelistet",IF(ISNA(IF(D1250="",CONCATENATE(VLOOKUP(B1250,'Fach-ID''s'!$B$4:$D$1000,3,FALSE),"-",VLOOKUP(Klausurenliste!F1250,Hilfstabellen!$K$4:$L$103,2,FALSE)),CONCATENATE(VLOOKUP(B1250,'Fach-ID''s'!$B$4:$D$1000,3,FALSE),"-",VLOOKUP(Klausurenliste!F1250,Hilfstabellen!$K$4:$L$103,2,FALSE),"\",D1250))),IF(D1250="",CONCATENATE(VLOOKUP(B1250,'Fach-ID''s'!$C$4:$D$1000,2,FALSE),"-",VLOOKUP(Klausurenliste!F1250,Hilfstabellen!$K$4:$L$103,2,FALSE)),CONCATENATE(VLOOKUP(B1250,'Fach-ID''s'!$C$4:$D$1000,2,FALSE),"-",VLOOKUP(Klausurenliste!F1250,Hilfstabellen!$K$4:$L$103,2,FALSE),"\",D1250)),IF(D1250="",CONCATENATE(VLOOKUP(B1250,'Fach-ID''s'!$B$4:$D$1000,3,FALSE),"-",VLOOKUP(Klausurenliste!F1250,Hilfstabellen!$K$4:$L$103,2,FALSE)),CONCATENATE(VLOOKUP(B1250,'Fach-ID''s'!$B$4:$D$1000,3,FALSE),"-",VLOOKUP(Klausurenliste!F1250,Hilfstabellen!$K$4:$L$103,2,FALSE),"\",D1250))))))</f>
        <v/>
      </c>
      <c r="J1250" s="2"/>
      <c r="K1250" s="8"/>
      <c r="L1250" t="s">
        <v>20</v>
      </c>
    </row>
    <row r="1251" spans="1:12" ht="15.75" hidden="1" x14ac:dyDescent="0.25">
      <c r="A1251" t="str">
        <f t="shared" si="35"/>
        <v/>
      </c>
      <c r="B1251" s="14"/>
      <c r="C1251" s="15"/>
      <c r="D1251" s="14"/>
      <c r="E1251" s="13"/>
      <c r="F1251" s="13"/>
      <c r="G1251" s="13" t="str">
        <f>IF(ISNA(VLOOKUP(B1251,Kurstabelle!$B$3:$G$1327,5,FALSE)),"",VLOOKUP(B1251,Kurstabelle!$B$3:$G$1327,5,FALSE))</f>
        <v/>
      </c>
      <c r="H1251" s="13" t="str">
        <f>IF(ISNA(VLOOKUP(B1251,Kurstabelle!$B$3:$G$1327,4,FALSE)),"",VLOOKUP(B1251,Kurstabelle!$B$3:$G$1327,4,FALSE))</f>
        <v/>
      </c>
      <c r="I1251" s="2" t="str">
        <f>IF(B1251="","",IF(AND(ISNA(VLOOKUP(B1251,'Fach-ID''s'!$B$4:$D$1000,1,FALSE)),ISNA(VLOOKUP(B1251,'Fach-ID''s'!$C$4:$D$1000,1,FALSE))),"Kurs noch nicht gelistet",IF(AND(ISNA(VLOOKUP(CONCATENATE(VLOOKUP(B1251,'Fach-ID''s'!$B$4:$D$1000,3,FALSE),"-",VLOOKUP(Klausurenliste!F1251,Hilfstabellen!$K$4:$L$103,2,FALSE)),Kurstabelle!$G$3:$G$1327,1,FALSE)),ISNA(VLOOKUP(CONCATENATE(VLOOKUP(B1251,'Fach-ID''s'!$C$4:$D$1000,2,FALSE),"-",VLOOKUP(Klausurenliste!F1251,Hilfstabellen!$K$4:$L$103,2,FALSE)),Kurstabelle!$G$3:$G$1327,1,FALSE))),"Kurs zu dem Professor noch nicht gelistet",IF(ISNA(IF(D1251="",CONCATENATE(VLOOKUP(B1251,'Fach-ID''s'!$B$4:$D$1000,3,FALSE),"-",VLOOKUP(Klausurenliste!F1251,Hilfstabellen!$K$4:$L$103,2,FALSE)),CONCATENATE(VLOOKUP(B1251,'Fach-ID''s'!$B$4:$D$1000,3,FALSE),"-",VLOOKUP(Klausurenliste!F1251,Hilfstabellen!$K$4:$L$103,2,FALSE),"\",D1251))),IF(D1251="",CONCATENATE(VLOOKUP(B1251,'Fach-ID''s'!$C$4:$D$1000,2,FALSE),"-",VLOOKUP(Klausurenliste!F1251,Hilfstabellen!$K$4:$L$103,2,FALSE)),CONCATENATE(VLOOKUP(B1251,'Fach-ID''s'!$C$4:$D$1000,2,FALSE),"-",VLOOKUP(Klausurenliste!F1251,Hilfstabellen!$K$4:$L$103,2,FALSE),"\",D1251)),IF(D1251="",CONCATENATE(VLOOKUP(B1251,'Fach-ID''s'!$B$4:$D$1000,3,FALSE),"-",VLOOKUP(Klausurenliste!F1251,Hilfstabellen!$K$4:$L$103,2,FALSE)),CONCATENATE(VLOOKUP(B1251,'Fach-ID''s'!$B$4:$D$1000,3,FALSE),"-",VLOOKUP(Klausurenliste!F1251,Hilfstabellen!$K$4:$L$103,2,FALSE),"\",D1251))))))</f>
        <v/>
      </c>
      <c r="J1251" s="2"/>
      <c r="K1251" s="8"/>
      <c r="L1251" t="s">
        <v>20</v>
      </c>
    </row>
    <row r="1252" spans="1:12" ht="15.75" hidden="1" x14ac:dyDescent="0.25">
      <c r="A1252" t="str">
        <f t="shared" si="35"/>
        <v/>
      </c>
      <c r="B1252" s="14"/>
      <c r="C1252" s="15"/>
      <c r="D1252" s="14"/>
      <c r="E1252" s="13"/>
      <c r="F1252" s="13"/>
      <c r="G1252" s="13" t="str">
        <f>IF(ISNA(VLOOKUP(B1252,Kurstabelle!$B$3:$G$1327,5,FALSE)),"",VLOOKUP(B1252,Kurstabelle!$B$3:$G$1327,5,FALSE))</f>
        <v/>
      </c>
      <c r="H1252" s="13" t="str">
        <f>IF(ISNA(VLOOKUP(B1252,Kurstabelle!$B$3:$G$1327,4,FALSE)),"",VLOOKUP(B1252,Kurstabelle!$B$3:$G$1327,4,FALSE))</f>
        <v/>
      </c>
      <c r="I1252" s="2" t="str">
        <f>IF(B1252="","",IF(AND(ISNA(VLOOKUP(B1252,'Fach-ID''s'!$B$4:$D$1000,1,FALSE)),ISNA(VLOOKUP(B1252,'Fach-ID''s'!$C$4:$D$1000,1,FALSE))),"Kurs noch nicht gelistet",IF(AND(ISNA(VLOOKUP(CONCATENATE(VLOOKUP(B1252,'Fach-ID''s'!$B$4:$D$1000,3,FALSE),"-",VLOOKUP(Klausurenliste!F1252,Hilfstabellen!$K$4:$L$103,2,FALSE)),Kurstabelle!$G$3:$G$1327,1,FALSE)),ISNA(VLOOKUP(CONCATENATE(VLOOKUP(B1252,'Fach-ID''s'!$C$4:$D$1000,2,FALSE),"-",VLOOKUP(Klausurenliste!F1252,Hilfstabellen!$K$4:$L$103,2,FALSE)),Kurstabelle!$G$3:$G$1327,1,FALSE))),"Kurs zu dem Professor noch nicht gelistet",IF(ISNA(IF(D1252="",CONCATENATE(VLOOKUP(B1252,'Fach-ID''s'!$B$4:$D$1000,3,FALSE),"-",VLOOKUP(Klausurenliste!F1252,Hilfstabellen!$K$4:$L$103,2,FALSE)),CONCATENATE(VLOOKUP(B1252,'Fach-ID''s'!$B$4:$D$1000,3,FALSE),"-",VLOOKUP(Klausurenliste!F1252,Hilfstabellen!$K$4:$L$103,2,FALSE),"\",D1252))),IF(D1252="",CONCATENATE(VLOOKUP(B1252,'Fach-ID''s'!$C$4:$D$1000,2,FALSE),"-",VLOOKUP(Klausurenliste!F1252,Hilfstabellen!$K$4:$L$103,2,FALSE)),CONCATENATE(VLOOKUP(B1252,'Fach-ID''s'!$C$4:$D$1000,2,FALSE),"-",VLOOKUP(Klausurenliste!F1252,Hilfstabellen!$K$4:$L$103,2,FALSE),"\",D1252)),IF(D1252="",CONCATENATE(VLOOKUP(B1252,'Fach-ID''s'!$B$4:$D$1000,3,FALSE),"-",VLOOKUP(Klausurenliste!F1252,Hilfstabellen!$K$4:$L$103,2,FALSE)),CONCATENATE(VLOOKUP(B1252,'Fach-ID''s'!$B$4:$D$1000,3,FALSE),"-",VLOOKUP(Klausurenliste!F1252,Hilfstabellen!$K$4:$L$103,2,FALSE),"\",D1252))))))</f>
        <v/>
      </c>
      <c r="J1252" s="2"/>
      <c r="K1252" s="8"/>
      <c r="L1252" t="s">
        <v>20</v>
      </c>
    </row>
    <row r="1253" spans="1:12" ht="15.75" hidden="1" x14ac:dyDescent="0.25">
      <c r="A1253" t="str">
        <f t="shared" si="35"/>
        <v/>
      </c>
      <c r="B1253" s="14"/>
      <c r="C1253" s="16"/>
      <c r="D1253" s="14"/>
      <c r="E1253" s="13"/>
      <c r="F1253" s="13"/>
      <c r="G1253" s="13" t="str">
        <f>IF(ISNA(VLOOKUP(B1253,Kurstabelle!$B$3:$G$1327,5,FALSE)),"",VLOOKUP(B1253,Kurstabelle!$B$3:$G$1327,5,FALSE))</f>
        <v/>
      </c>
      <c r="H1253" s="13" t="str">
        <f>IF(ISNA(VLOOKUP(B1253,Kurstabelle!$B$3:$G$1327,4,FALSE)),"",VLOOKUP(B1253,Kurstabelle!$B$3:$G$1327,4,FALSE))</f>
        <v/>
      </c>
      <c r="I1253" s="2" t="str">
        <f>IF(B1253="","",IF(AND(ISNA(VLOOKUP(B1253,'Fach-ID''s'!$B$4:$D$1000,1,FALSE)),ISNA(VLOOKUP(B1253,'Fach-ID''s'!$C$4:$D$1000,1,FALSE))),"Kurs noch nicht gelistet",IF(AND(ISNA(VLOOKUP(CONCATENATE(VLOOKUP(B1253,'Fach-ID''s'!$B$4:$D$1000,3,FALSE),"-",VLOOKUP(Klausurenliste!F1253,Hilfstabellen!$K$4:$L$103,2,FALSE)),Kurstabelle!$G$3:$G$1327,1,FALSE)),ISNA(VLOOKUP(CONCATENATE(VLOOKUP(B1253,'Fach-ID''s'!$C$4:$D$1000,2,FALSE),"-",VLOOKUP(Klausurenliste!F1253,Hilfstabellen!$K$4:$L$103,2,FALSE)),Kurstabelle!$G$3:$G$1327,1,FALSE))),"Kurs zu dem Professor noch nicht gelistet",IF(ISNA(IF(D1253="",CONCATENATE(VLOOKUP(B1253,'Fach-ID''s'!$B$4:$D$1000,3,FALSE),"-",VLOOKUP(Klausurenliste!F1253,Hilfstabellen!$K$4:$L$103,2,FALSE)),CONCATENATE(VLOOKUP(B1253,'Fach-ID''s'!$B$4:$D$1000,3,FALSE),"-",VLOOKUP(Klausurenliste!F1253,Hilfstabellen!$K$4:$L$103,2,FALSE),"\",D1253))),IF(D1253="",CONCATENATE(VLOOKUP(B1253,'Fach-ID''s'!$C$4:$D$1000,2,FALSE),"-",VLOOKUP(Klausurenliste!F1253,Hilfstabellen!$K$4:$L$103,2,FALSE)),CONCATENATE(VLOOKUP(B1253,'Fach-ID''s'!$C$4:$D$1000,2,FALSE),"-",VLOOKUP(Klausurenliste!F1253,Hilfstabellen!$K$4:$L$103,2,FALSE),"\",D1253)),IF(D1253="",CONCATENATE(VLOOKUP(B1253,'Fach-ID''s'!$B$4:$D$1000,3,FALSE),"-",VLOOKUP(Klausurenliste!F1253,Hilfstabellen!$K$4:$L$103,2,FALSE)),CONCATENATE(VLOOKUP(B1253,'Fach-ID''s'!$B$4:$D$1000,3,FALSE),"-",VLOOKUP(Klausurenliste!F1253,Hilfstabellen!$K$4:$L$103,2,FALSE),"\",D1253))))))</f>
        <v/>
      </c>
      <c r="J1253" s="2"/>
      <c r="K1253" s="8"/>
      <c r="L1253" t="s">
        <v>20</v>
      </c>
    </row>
    <row r="1254" spans="1:12" ht="15.75" hidden="1" x14ac:dyDescent="0.25">
      <c r="A1254" t="str">
        <f t="shared" si="35"/>
        <v/>
      </c>
      <c r="B1254" s="14"/>
      <c r="C1254" s="16"/>
      <c r="D1254" s="14"/>
      <c r="E1254" s="13"/>
      <c r="F1254" s="13"/>
      <c r="G1254" s="13" t="str">
        <f>IF(ISNA(VLOOKUP(B1254,Kurstabelle!$B$3:$G$1327,5,FALSE)),"",VLOOKUP(B1254,Kurstabelle!$B$3:$G$1327,5,FALSE))</f>
        <v/>
      </c>
      <c r="H1254" s="13" t="str">
        <f>IF(ISNA(VLOOKUP(B1254,Kurstabelle!$B$3:$G$1327,4,FALSE)),"",VLOOKUP(B1254,Kurstabelle!$B$3:$G$1327,4,FALSE))</f>
        <v/>
      </c>
      <c r="I1254" s="2" t="str">
        <f>IF(B1254="","",IF(AND(ISNA(VLOOKUP(B1254,'Fach-ID''s'!$B$4:$D$1000,1,FALSE)),ISNA(VLOOKUP(B1254,'Fach-ID''s'!$C$4:$D$1000,1,FALSE))),"Kurs noch nicht gelistet",IF(AND(ISNA(VLOOKUP(CONCATENATE(VLOOKUP(B1254,'Fach-ID''s'!$B$4:$D$1000,3,FALSE),"-",VLOOKUP(Klausurenliste!F1254,Hilfstabellen!$K$4:$L$103,2,FALSE)),Kurstabelle!$G$3:$G$1327,1,FALSE)),ISNA(VLOOKUP(CONCATENATE(VLOOKUP(B1254,'Fach-ID''s'!$C$4:$D$1000,2,FALSE),"-",VLOOKUP(Klausurenliste!F1254,Hilfstabellen!$K$4:$L$103,2,FALSE)),Kurstabelle!$G$3:$G$1327,1,FALSE))),"Kurs zu dem Professor noch nicht gelistet",IF(ISNA(IF(D1254="",CONCATENATE(VLOOKUP(B1254,'Fach-ID''s'!$B$4:$D$1000,3,FALSE),"-",VLOOKUP(Klausurenliste!F1254,Hilfstabellen!$K$4:$L$103,2,FALSE)),CONCATENATE(VLOOKUP(B1254,'Fach-ID''s'!$B$4:$D$1000,3,FALSE),"-",VLOOKUP(Klausurenliste!F1254,Hilfstabellen!$K$4:$L$103,2,FALSE),"\",D1254))),IF(D1254="",CONCATENATE(VLOOKUP(B1254,'Fach-ID''s'!$C$4:$D$1000,2,FALSE),"-",VLOOKUP(Klausurenliste!F1254,Hilfstabellen!$K$4:$L$103,2,FALSE)),CONCATENATE(VLOOKUP(B1254,'Fach-ID''s'!$C$4:$D$1000,2,FALSE),"-",VLOOKUP(Klausurenliste!F1254,Hilfstabellen!$K$4:$L$103,2,FALSE),"\",D1254)),IF(D1254="",CONCATENATE(VLOOKUP(B1254,'Fach-ID''s'!$B$4:$D$1000,3,FALSE),"-",VLOOKUP(Klausurenliste!F1254,Hilfstabellen!$K$4:$L$103,2,FALSE)),CONCATENATE(VLOOKUP(B1254,'Fach-ID''s'!$B$4:$D$1000,3,FALSE),"-",VLOOKUP(Klausurenliste!F1254,Hilfstabellen!$K$4:$L$103,2,FALSE),"\",D1254))))))</f>
        <v/>
      </c>
      <c r="J1254" s="2"/>
      <c r="K1254" s="8"/>
      <c r="L1254" t="s">
        <v>20</v>
      </c>
    </row>
    <row r="1255" spans="1:12" ht="15.75" hidden="1" x14ac:dyDescent="0.25">
      <c r="A1255" t="str">
        <f t="shared" si="35"/>
        <v/>
      </c>
      <c r="B1255" s="14"/>
      <c r="C1255" s="16"/>
      <c r="D1255" s="14"/>
      <c r="E1255" s="13"/>
      <c r="F1255" s="13"/>
      <c r="G1255" s="13" t="str">
        <f>IF(ISNA(VLOOKUP(B1255,Kurstabelle!$B$3:$G$1327,5,FALSE)),"",VLOOKUP(B1255,Kurstabelle!$B$3:$G$1327,5,FALSE))</f>
        <v/>
      </c>
      <c r="H1255" s="13" t="str">
        <f>IF(ISNA(VLOOKUP(B1255,Kurstabelle!$B$3:$G$1327,4,FALSE)),"",VLOOKUP(B1255,Kurstabelle!$B$3:$G$1327,4,FALSE))</f>
        <v/>
      </c>
      <c r="I1255" s="2" t="str">
        <f>IF(B1255="","",IF(AND(ISNA(VLOOKUP(B1255,'Fach-ID''s'!$B$4:$D$1000,1,FALSE)),ISNA(VLOOKUP(B1255,'Fach-ID''s'!$C$4:$D$1000,1,FALSE))),"Kurs noch nicht gelistet",IF(AND(ISNA(VLOOKUP(CONCATENATE(VLOOKUP(B1255,'Fach-ID''s'!$B$4:$D$1000,3,FALSE),"-",VLOOKUP(Klausurenliste!F1255,Hilfstabellen!$K$4:$L$103,2,FALSE)),Kurstabelle!$G$3:$G$1327,1,FALSE)),ISNA(VLOOKUP(CONCATENATE(VLOOKUP(B1255,'Fach-ID''s'!$C$4:$D$1000,2,FALSE),"-",VLOOKUP(Klausurenliste!F1255,Hilfstabellen!$K$4:$L$103,2,FALSE)),Kurstabelle!$G$3:$G$1327,1,FALSE))),"Kurs zu dem Professor noch nicht gelistet",IF(ISNA(IF(D1255="",CONCATENATE(VLOOKUP(B1255,'Fach-ID''s'!$B$4:$D$1000,3,FALSE),"-",VLOOKUP(Klausurenliste!F1255,Hilfstabellen!$K$4:$L$103,2,FALSE)),CONCATENATE(VLOOKUP(B1255,'Fach-ID''s'!$B$4:$D$1000,3,FALSE),"-",VLOOKUP(Klausurenliste!F1255,Hilfstabellen!$K$4:$L$103,2,FALSE),"\",D1255))),IF(D1255="",CONCATENATE(VLOOKUP(B1255,'Fach-ID''s'!$C$4:$D$1000,2,FALSE),"-",VLOOKUP(Klausurenliste!F1255,Hilfstabellen!$K$4:$L$103,2,FALSE)),CONCATENATE(VLOOKUP(B1255,'Fach-ID''s'!$C$4:$D$1000,2,FALSE),"-",VLOOKUP(Klausurenliste!F1255,Hilfstabellen!$K$4:$L$103,2,FALSE),"\",D1255)),IF(D1255="",CONCATENATE(VLOOKUP(B1255,'Fach-ID''s'!$B$4:$D$1000,3,FALSE),"-",VLOOKUP(Klausurenliste!F1255,Hilfstabellen!$K$4:$L$103,2,FALSE)),CONCATENATE(VLOOKUP(B1255,'Fach-ID''s'!$B$4:$D$1000,3,FALSE),"-",VLOOKUP(Klausurenliste!F1255,Hilfstabellen!$K$4:$L$103,2,FALSE),"\",D1255))))))</f>
        <v/>
      </c>
      <c r="J1255" s="2"/>
      <c r="K1255" s="8"/>
      <c r="L1255" t="s">
        <v>20</v>
      </c>
    </row>
    <row r="1256" spans="1:12" ht="15.75" hidden="1" x14ac:dyDescent="0.25">
      <c r="A1256" t="str">
        <f t="shared" si="35"/>
        <v/>
      </c>
      <c r="B1256" s="14"/>
      <c r="C1256" s="16"/>
      <c r="D1256" s="14"/>
      <c r="E1256" s="13"/>
      <c r="F1256" s="13"/>
      <c r="G1256" s="13" t="str">
        <f>IF(ISNA(VLOOKUP(B1256,Kurstabelle!$B$3:$G$1327,5,FALSE)),"",VLOOKUP(B1256,Kurstabelle!$B$3:$G$1327,5,FALSE))</f>
        <v/>
      </c>
      <c r="H1256" s="13" t="str">
        <f>IF(ISNA(VLOOKUP(B1256,Kurstabelle!$B$3:$G$1327,4,FALSE)),"",VLOOKUP(B1256,Kurstabelle!$B$3:$G$1327,4,FALSE))</f>
        <v/>
      </c>
      <c r="I1256" s="2" t="str">
        <f>IF(B1256="","",IF(AND(ISNA(VLOOKUP(B1256,'Fach-ID''s'!$B$4:$D$1000,1,FALSE)),ISNA(VLOOKUP(B1256,'Fach-ID''s'!$C$4:$D$1000,1,FALSE))),"Kurs noch nicht gelistet",IF(AND(ISNA(VLOOKUP(CONCATENATE(VLOOKUP(B1256,'Fach-ID''s'!$B$4:$D$1000,3,FALSE),"-",VLOOKUP(Klausurenliste!F1256,Hilfstabellen!$K$4:$L$103,2,FALSE)),Kurstabelle!$G$3:$G$1327,1,FALSE)),ISNA(VLOOKUP(CONCATENATE(VLOOKUP(B1256,'Fach-ID''s'!$C$4:$D$1000,2,FALSE),"-",VLOOKUP(Klausurenliste!F1256,Hilfstabellen!$K$4:$L$103,2,FALSE)),Kurstabelle!$G$3:$G$1327,1,FALSE))),"Kurs zu dem Professor noch nicht gelistet",IF(ISNA(IF(D1256="",CONCATENATE(VLOOKUP(B1256,'Fach-ID''s'!$B$4:$D$1000,3,FALSE),"-",VLOOKUP(Klausurenliste!F1256,Hilfstabellen!$K$4:$L$103,2,FALSE)),CONCATENATE(VLOOKUP(B1256,'Fach-ID''s'!$B$4:$D$1000,3,FALSE),"-",VLOOKUP(Klausurenliste!F1256,Hilfstabellen!$K$4:$L$103,2,FALSE),"\",D1256))),IF(D1256="",CONCATENATE(VLOOKUP(B1256,'Fach-ID''s'!$C$4:$D$1000,2,FALSE),"-",VLOOKUP(Klausurenliste!F1256,Hilfstabellen!$K$4:$L$103,2,FALSE)),CONCATENATE(VLOOKUP(B1256,'Fach-ID''s'!$C$4:$D$1000,2,FALSE),"-",VLOOKUP(Klausurenliste!F1256,Hilfstabellen!$K$4:$L$103,2,FALSE),"\",D1256)),IF(D1256="",CONCATENATE(VLOOKUP(B1256,'Fach-ID''s'!$B$4:$D$1000,3,FALSE),"-",VLOOKUP(Klausurenliste!F1256,Hilfstabellen!$K$4:$L$103,2,FALSE)),CONCATENATE(VLOOKUP(B1256,'Fach-ID''s'!$B$4:$D$1000,3,FALSE),"-",VLOOKUP(Klausurenliste!F1256,Hilfstabellen!$K$4:$L$103,2,FALSE),"\",D1256))))))</f>
        <v/>
      </c>
      <c r="J1256" s="2"/>
      <c r="K1256" s="8"/>
      <c r="L1256" t="s">
        <v>20</v>
      </c>
    </row>
    <row r="1257" spans="1:12" ht="15.75" hidden="1" x14ac:dyDescent="0.25">
      <c r="A1257" t="str">
        <f t="shared" si="35"/>
        <v/>
      </c>
      <c r="B1257" s="14"/>
      <c r="C1257" s="16"/>
      <c r="D1257" s="14"/>
      <c r="E1257" s="13"/>
      <c r="F1257" s="13"/>
      <c r="G1257" s="13" t="str">
        <f>IF(ISNA(VLOOKUP(B1257,Kurstabelle!$B$3:$G$1327,5,FALSE)),"",VLOOKUP(B1257,Kurstabelle!$B$3:$G$1327,5,FALSE))</f>
        <v/>
      </c>
      <c r="H1257" s="13" t="str">
        <f>IF(ISNA(VLOOKUP(B1257,Kurstabelle!$B$3:$G$1327,4,FALSE)),"",VLOOKUP(B1257,Kurstabelle!$B$3:$G$1327,4,FALSE))</f>
        <v/>
      </c>
      <c r="I1257" s="2" t="str">
        <f>IF(B1257="","",IF(AND(ISNA(VLOOKUP(B1257,'Fach-ID''s'!$B$4:$D$1000,1,FALSE)),ISNA(VLOOKUP(B1257,'Fach-ID''s'!$C$4:$D$1000,1,FALSE))),"Kurs noch nicht gelistet",IF(AND(ISNA(VLOOKUP(CONCATENATE(VLOOKUP(B1257,'Fach-ID''s'!$B$4:$D$1000,3,FALSE),"-",VLOOKUP(Klausurenliste!F1257,Hilfstabellen!$K$4:$L$103,2,FALSE)),Kurstabelle!$G$3:$G$1327,1,FALSE)),ISNA(VLOOKUP(CONCATENATE(VLOOKUP(B1257,'Fach-ID''s'!$C$4:$D$1000,2,FALSE),"-",VLOOKUP(Klausurenliste!F1257,Hilfstabellen!$K$4:$L$103,2,FALSE)),Kurstabelle!$G$3:$G$1327,1,FALSE))),"Kurs zu dem Professor noch nicht gelistet",IF(ISNA(IF(D1257="",CONCATENATE(VLOOKUP(B1257,'Fach-ID''s'!$B$4:$D$1000,3,FALSE),"-",VLOOKUP(Klausurenliste!F1257,Hilfstabellen!$K$4:$L$103,2,FALSE)),CONCATENATE(VLOOKUP(B1257,'Fach-ID''s'!$B$4:$D$1000,3,FALSE),"-",VLOOKUP(Klausurenliste!F1257,Hilfstabellen!$K$4:$L$103,2,FALSE),"\",D1257))),IF(D1257="",CONCATENATE(VLOOKUP(B1257,'Fach-ID''s'!$C$4:$D$1000,2,FALSE),"-",VLOOKUP(Klausurenliste!F1257,Hilfstabellen!$K$4:$L$103,2,FALSE)),CONCATENATE(VLOOKUP(B1257,'Fach-ID''s'!$C$4:$D$1000,2,FALSE),"-",VLOOKUP(Klausurenliste!F1257,Hilfstabellen!$K$4:$L$103,2,FALSE),"\",D1257)),IF(D1257="",CONCATENATE(VLOOKUP(B1257,'Fach-ID''s'!$B$4:$D$1000,3,FALSE),"-",VLOOKUP(Klausurenliste!F1257,Hilfstabellen!$K$4:$L$103,2,FALSE)),CONCATENATE(VLOOKUP(B1257,'Fach-ID''s'!$B$4:$D$1000,3,FALSE),"-",VLOOKUP(Klausurenliste!F1257,Hilfstabellen!$K$4:$L$103,2,FALSE),"\",D1257))))))</f>
        <v/>
      </c>
      <c r="J1257" s="2"/>
      <c r="K1257" s="8"/>
      <c r="L1257" t="s">
        <v>20</v>
      </c>
    </row>
    <row r="1258" spans="1:12" ht="15.75" hidden="1" x14ac:dyDescent="0.25">
      <c r="A1258" t="str">
        <f t="shared" si="35"/>
        <v/>
      </c>
      <c r="B1258" s="14"/>
      <c r="C1258" s="15"/>
      <c r="D1258" s="14"/>
      <c r="E1258" s="13"/>
      <c r="F1258" s="13"/>
      <c r="G1258" s="13" t="str">
        <f>IF(ISNA(VLOOKUP(B1258,Kurstabelle!$B$3:$G$1327,5,FALSE)),"",VLOOKUP(B1258,Kurstabelle!$B$3:$G$1327,5,FALSE))</f>
        <v/>
      </c>
      <c r="H1258" s="13" t="str">
        <f>IF(ISNA(VLOOKUP(B1258,Kurstabelle!$B$3:$G$1327,4,FALSE)),"",VLOOKUP(B1258,Kurstabelle!$B$3:$G$1327,4,FALSE))</f>
        <v/>
      </c>
      <c r="I1258" s="2" t="str">
        <f>IF(B1258="","",IF(AND(ISNA(VLOOKUP(B1258,'Fach-ID''s'!$B$4:$D$1000,1,FALSE)),ISNA(VLOOKUP(B1258,'Fach-ID''s'!$C$4:$D$1000,1,FALSE))),"Kurs noch nicht gelistet",IF(AND(ISNA(VLOOKUP(CONCATENATE(VLOOKUP(B1258,'Fach-ID''s'!$B$4:$D$1000,3,FALSE),"-",VLOOKUP(Klausurenliste!F1258,Hilfstabellen!$K$4:$L$103,2,FALSE)),Kurstabelle!$G$3:$G$1327,1,FALSE)),ISNA(VLOOKUP(CONCATENATE(VLOOKUP(B1258,'Fach-ID''s'!$C$4:$D$1000,2,FALSE),"-",VLOOKUP(Klausurenliste!F1258,Hilfstabellen!$K$4:$L$103,2,FALSE)),Kurstabelle!$G$3:$G$1327,1,FALSE))),"Kurs zu dem Professor noch nicht gelistet",IF(ISNA(IF(D1258="",CONCATENATE(VLOOKUP(B1258,'Fach-ID''s'!$B$4:$D$1000,3,FALSE),"-",VLOOKUP(Klausurenliste!F1258,Hilfstabellen!$K$4:$L$103,2,FALSE)),CONCATENATE(VLOOKUP(B1258,'Fach-ID''s'!$B$4:$D$1000,3,FALSE),"-",VLOOKUP(Klausurenliste!F1258,Hilfstabellen!$K$4:$L$103,2,FALSE),"\",D1258))),IF(D1258="",CONCATENATE(VLOOKUP(B1258,'Fach-ID''s'!$C$4:$D$1000,2,FALSE),"-",VLOOKUP(Klausurenliste!F1258,Hilfstabellen!$K$4:$L$103,2,FALSE)),CONCATENATE(VLOOKUP(B1258,'Fach-ID''s'!$C$4:$D$1000,2,FALSE),"-",VLOOKUP(Klausurenliste!F1258,Hilfstabellen!$K$4:$L$103,2,FALSE),"\",D1258)),IF(D1258="",CONCATENATE(VLOOKUP(B1258,'Fach-ID''s'!$B$4:$D$1000,3,FALSE),"-",VLOOKUP(Klausurenliste!F1258,Hilfstabellen!$K$4:$L$103,2,FALSE)),CONCATENATE(VLOOKUP(B1258,'Fach-ID''s'!$B$4:$D$1000,3,FALSE),"-",VLOOKUP(Klausurenliste!F1258,Hilfstabellen!$K$4:$L$103,2,FALSE),"\",D1258))))))</f>
        <v/>
      </c>
      <c r="J1258" s="2"/>
      <c r="K1258" s="8"/>
      <c r="L1258" t="s">
        <v>20</v>
      </c>
    </row>
    <row r="1259" spans="1:12" ht="15.75" hidden="1" x14ac:dyDescent="0.25">
      <c r="A1259" t="str">
        <f t="shared" si="35"/>
        <v/>
      </c>
      <c r="B1259" s="14"/>
      <c r="C1259" s="15"/>
      <c r="D1259" s="14"/>
      <c r="E1259" s="13"/>
      <c r="F1259" s="13"/>
      <c r="G1259" s="13" t="str">
        <f>IF(ISNA(VLOOKUP(B1259,Kurstabelle!$B$3:$G$1327,5,FALSE)),"",VLOOKUP(B1259,Kurstabelle!$B$3:$G$1327,5,FALSE))</f>
        <v/>
      </c>
      <c r="H1259" s="13" t="str">
        <f>IF(ISNA(VLOOKUP(B1259,Kurstabelle!$B$3:$G$1327,4,FALSE)),"",VLOOKUP(B1259,Kurstabelle!$B$3:$G$1327,4,FALSE))</f>
        <v/>
      </c>
      <c r="I1259" s="2" t="str">
        <f>IF(B1259="","",IF(AND(ISNA(VLOOKUP(B1259,'Fach-ID''s'!$B$4:$D$1000,1,FALSE)),ISNA(VLOOKUP(B1259,'Fach-ID''s'!$C$4:$D$1000,1,FALSE))),"Kurs noch nicht gelistet",IF(AND(ISNA(VLOOKUP(CONCATENATE(VLOOKUP(B1259,'Fach-ID''s'!$B$4:$D$1000,3,FALSE),"-",VLOOKUP(Klausurenliste!F1259,Hilfstabellen!$K$4:$L$103,2,FALSE)),Kurstabelle!$G$3:$G$1327,1,FALSE)),ISNA(VLOOKUP(CONCATENATE(VLOOKUP(B1259,'Fach-ID''s'!$C$4:$D$1000,2,FALSE),"-",VLOOKUP(Klausurenliste!F1259,Hilfstabellen!$K$4:$L$103,2,FALSE)),Kurstabelle!$G$3:$G$1327,1,FALSE))),"Kurs zu dem Professor noch nicht gelistet",IF(ISNA(IF(D1259="",CONCATENATE(VLOOKUP(B1259,'Fach-ID''s'!$B$4:$D$1000,3,FALSE),"-",VLOOKUP(Klausurenliste!F1259,Hilfstabellen!$K$4:$L$103,2,FALSE)),CONCATENATE(VLOOKUP(B1259,'Fach-ID''s'!$B$4:$D$1000,3,FALSE),"-",VLOOKUP(Klausurenliste!F1259,Hilfstabellen!$K$4:$L$103,2,FALSE),"\",D1259))),IF(D1259="",CONCATENATE(VLOOKUP(B1259,'Fach-ID''s'!$C$4:$D$1000,2,FALSE),"-",VLOOKUP(Klausurenliste!F1259,Hilfstabellen!$K$4:$L$103,2,FALSE)),CONCATENATE(VLOOKUP(B1259,'Fach-ID''s'!$C$4:$D$1000,2,FALSE),"-",VLOOKUP(Klausurenliste!F1259,Hilfstabellen!$K$4:$L$103,2,FALSE),"\",D1259)),IF(D1259="",CONCATENATE(VLOOKUP(B1259,'Fach-ID''s'!$B$4:$D$1000,3,FALSE),"-",VLOOKUP(Klausurenliste!F1259,Hilfstabellen!$K$4:$L$103,2,FALSE)),CONCATENATE(VLOOKUP(B1259,'Fach-ID''s'!$B$4:$D$1000,3,FALSE),"-",VLOOKUP(Klausurenliste!F1259,Hilfstabellen!$K$4:$L$103,2,FALSE),"\",D1259))))))</f>
        <v/>
      </c>
      <c r="J1259" s="2"/>
      <c r="K1259" s="8"/>
      <c r="L1259" t="s">
        <v>20</v>
      </c>
    </row>
    <row r="1260" spans="1:12" ht="15.75" hidden="1" x14ac:dyDescent="0.25">
      <c r="A1260" t="str">
        <f t="shared" si="35"/>
        <v/>
      </c>
      <c r="B1260" s="14"/>
      <c r="C1260" s="15"/>
      <c r="D1260" s="14"/>
      <c r="E1260" s="13"/>
      <c r="F1260" s="13"/>
      <c r="G1260" s="13" t="str">
        <f>IF(ISNA(VLOOKUP(B1260,Kurstabelle!$B$3:$G$1327,5,FALSE)),"",VLOOKUP(B1260,Kurstabelle!$B$3:$G$1327,5,FALSE))</f>
        <v/>
      </c>
      <c r="H1260" s="13" t="str">
        <f>IF(ISNA(VLOOKUP(B1260,Kurstabelle!$B$3:$G$1327,4,FALSE)),"",VLOOKUP(B1260,Kurstabelle!$B$3:$G$1327,4,FALSE))</f>
        <v/>
      </c>
      <c r="I1260" s="2" t="str">
        <f>IF(B1260="","",IF(AND(ISNA(VLOOKUP(B1260,'Fach-ID''s'!$B$4:$D$1000,1,FALSE)),ISNA(VLOOKUP(B1260,'Fach-ID''s'!$C$4:$D$1000,1,FALSE))),"Kurs noch nicht gelistet",IF(AND(ISNA(VLOOKUP(CONCATENATE(VLOOKUP(B1260,'Fach-ID''s'!$B$4:$D$1000,3,FALSE),"-",VLOOKUP(Klausurenliste!F1260,Hilfstabellen!$K$4:$L$103,2,FALSE)),Kurstabelle!$G$3:$G$1327,1,FALSE)),ISNA(VLOOKUP(CONCATENATE(VLOOKUP(B1260,'Fach-ID''s'!$C$4:$D$1000,2,FALSE),"-",VLOOKUP(Klausurenliste!F1260,Hilfstabellen!$K$4:$L$103,2,FALSE)),Kurstabelle!$G$3:$G$1327,1,FALSE))),"Kurs zu dem Professor noch nicht gelistet",IF(ISNA(IF(D1260="",CONCATENATE(VLOOKUP(B1260,'Fach-ID''s'!$B$4:$D$1000,3,FALSE),"-",VLOOKUP(Klausurenliste!F1260,Hilfstabellen!$K$4:$L$103,2,FALSE)),CONCATENATE(VLOOKUP(B1260,'Fach-ID''s'!$B$4:$D$1000,3,FALSE),"-",VLOOKUP(Klausurenliste!F1260,Hilfstabellen!$K$4:$L$103,2,FALSE),"\",D1260))),IF(D1260="",CONCATENATE(VLOOKUP(B1260,'Fach-ID''s'!$C$4:$D$1000,2,FALSE),"-",VLOOKUP(Klausurenliste!F1260,Hilfstabellen!$K$4:$L$103,2,FALSE)),CONCATENATE(VLOOKUP(B1260,'Fach-ID''s'!$C$4:$D$1000,2,FALSE),"-",VLOOKUP(Klausurenliste!F1260,Hilfstabellen!$K$4:$L$103,2,FALSE),"\",D1260)),IF(D1260="",CONCATENATE(VLOOKUP(B1260,'Fach-ID''s'!$B$4:$D$1000,3,FALSE),"-",VLOOKUP(Klausurenliste!F1260,Hilfstabellen!$K$4:$L$103,2,FALSE)),CONCATENATE(VLOOKUP(B1260,'Fach-ID''s'!$B$4:$D$1000,3,FALSE),"-",VLOOKUP(Klausurenliste!F1260,Hilfstabellen!$K$4:$L$103,2,FALSE),"\",D1260))))))</f>
        <v/>
      </c>
      <c r="J1260" s="2"/>
      <c r="K1260" s="8"/>
      <c r="L1260" t="s">
        <v>20</v>
      </c>
    </row>
    <row r="1261" spans="1:12" ht="15.75" hidden="1" x14ac:dyDescent="0.25">
      <c r="A1261" t="str">
        <f t="shared" si="35"/>
        <v/>
      </c>
      <c r="B1261" s="14"/>
      <c r="C1261" s="15"/>
      <c r="D1261" s="14"/>
      <c r="E1261" s="13"/>
      <c r="F1261" s="13"/>
      <c r="G1261" s="13" t="str">
        <f>IF(ISNA(VLOOKUP(B1261,Kurstabelle!$B$3:$G$1327,5,FALSE)),"",VLOOKUP(B1261,Kurstabelle!$B$3:$G$1327,5,FALSE))</f>
        <v/>
      </c>
      <c r="H1261" s="13" t="str">
        <f>IF(ISNA(VLOOKUP(B1261,Kurstabelle!$B$3:$G$1327,4,FALSE)),"",VLOOKUP(B1261,Kurstabelle!$B$3:$G$1327,4,FALSE))</f>
        <v/>
      </c>
      <c r="I1261" s="2" t="str">
        <f>IF(B1261="","",IF(AND(ISNA(VLOOKUP(B1261,'Fach-ID''s'!$B$4:$D$1000,1,FALSE)),ISNA(VLOOKUP(B1261,'Fach-ID''s'!$C$4:$D$1000,1,FALSE))),"Kurs noch nicht gelistet",IF(AND(ISNA(VLOOKUP(CONCATENATE(VLOOKUP(B1261,'Fach-ID''s'!$B$4:$D$1000,3,FALSE),"-",VLOOKUP(Klausurenliste!F1261,Hilfstabellen!$K$4:$L$103,2,FALSE)),Kurstabelle!$G$3:$G$1327,1,FALSE)),ISNA(VLOOKUP(CONCATENATE(VLOOKUP(B1261,'Fach-ID''s'!$C$4:$D$1000,2,FALSE),"-",VLOOKUP(Klausurenliste!F1261,Hilfstabellen!$K$4:$L$103,2,FALSE)),Kurstabelle!$G$3:$G$1327,1,FALSE))),"Kurs zu dem Professor noch nicht gelistet",IF(ISNA(IF(D1261="",CONCATENATE(VLOOKUP(B1261,'Fach-ID''s'!$B$4:$D$1000,3,FALSE),"-",VLOOKUP(Klausurenliste!F1261,Hilfstabellen!$K$4:$L$103,2,FALSE)),CONCATENATE(VLOOKUP(B1261,'Fach-ID''s'!$B$4:$D$1000,3,FALSE),"-",VLOOKUP(Klausurenliste!F1261,Hilfstabellen!$K$4:$L$103,2,FALSE),"\",D1261))),IF(D1261="",CONCATENATE(VLOOKUP(B1261,'Fach-ID''s'!$C$4:$D$1000,2,FALSE),"-",VLOOKUP(Klausurenliste!F1261,Hilfstabellen!$K$4:$L$103,2,FALSE)),CONCATENATE(VLOOKUP(B1261,'Fach-ID''s'!$C$4:$D$1000,2,FALSE),"-",VLOOKUP(Klausurenliste!F1261,Hilfstabellen!$K$4:$L$103,2,FALSE),"\",D1261)),IF(D1261="",CONCATENATE(VLOOKUP(B1261,'Fach-ID''s'!$B$4:$D$1000,3,FALSE),"-",VLOOKUP(Klausurenliste!F1261,Hilfstabellen!$K$4:$L$103,2,FALSE)),CONCATENATE(VLOOKUP(B1261,'Fach-ID''s'!$B$4:$D$1000,3,FALSE),"-",VLOOKUP(Klausurenliste!F1261,Hilfstabellen!$K$4:$L$103,2,FALSE),"\",D1261))))))</f>
        <v/>
      </c>
      <c r="J1261" s="2"/>
      <c r="K1261" s="8"/>
      <c r="L1261" t="s">
        <v>20</v>
      </c>
    </row>
    <row r="1262" spans="1:12" ht="15.75" hidden="1" x14ac:dyDescent="0.25">
      <c r="A1262" t="str">
        <f t="shared" si="35"/>
        <v/>
      </c>
      <c r="B1262" s="14"/>
      <c r="C1262" s="16"/>
      <c r="D1262" s="14"/>
      <c r="E1262" s="13"/>
      <c r="F1262" s="13"/>
      <c r="G1262" s="13" t="str">
        <f>IF(ISNA(VLOOKUP(B1262,Kurstabelle!$B$3:$G$1327,5,FALSE)),"",VLOOKUP(B1262,Kurstabelle!$B$3:$G$1327,5,FALSE))</f>
        <v/>
      </c>
      <c r="H1262" s="13" t="str">
        <f>IF(ISNA(VLOOKUP(B1262,Kurstabelle!$B$3:$G$1327,4,FALSE)),"",VLOOKUP(B1262,Kurstabelle!$B$3:$G$1327,4,FALSE))</f>
        <v/>
      </c>
      <c r="I1262" s="2" t="str">
        <f>IF(B1262="","",IF(AND(ISNA(VLOOKUP(B1262,'Fach-ID''s'!$B$4:$D$1000,1,FALSE)),ISNA(VLOOKUP(B1262,'Fach-ID''s'!$C$4:$D$1000,1,FALSE))),"Kurs noch nicht gelistet",IF(AND(ISNA(VLOOKUP(CONCATENATE(VLOOKUP(B1262,'Fach-ID''s'!$B$4:$D$1000,3,FALSE),"-",VLOOKUP(Klausurenliste!F1262,Hilfstabellen!$K$4:$L$103,2,FALSE)),Kurstabelle!$G$3:$G$1327,1,FALSE)),ISNA(VLOOKUP(CONCATENATE(VLOOKUP(B1262,'Fach-ID''s'!$C$4:$D$1000,2,FALSE),"-",VLOOKUP(Klausurenliste!F1262,Hilfstabellen!$K$4:$L$103,2,FALSE)),Kurstabelle!$G$3:$G$1327,1,FALSE))),"Kurs zu dem Professor noch nicht gelistet",IF(ISNA(IF(D1262="",CONCATENATE(VLOOKUP(B1262,'Fach-ID''s'!$B$4:$D$1000,3,FALSE),"-",VLOOKUP(Klausurenliste!F1262,Hilfstabellen!$K$4:$L$103,2,FALSE)),CONCATENATE(VLOOKUP(B1262,'Fach-ID''s'!$B$4:$D$1000,3,FALSE),"-",VLOOKUP(Klausurenliste!F1262,Hilfstabellen!$K$4:$L$103,2,FALSE),"\",D1262))),IF(D1262="",CONCATENATE(VLOOKUP(B1262,'Fach-ID''s'!$C$4:$D$1000,2,FALSE),"-",VLOOKUP(Klausurenliste!F1262,Hilfstabellen!$K$4:$L$103,2,FALSE)),CONCATENATE(VLOOKUP(B1262,'Fach-ID''s'!$C$4:$D$1000,2,FALSE),"-",VLOOKUP(Klausurenliste!F1262,Hilfstabellen!$K$4:$L$103,2,FALSE),"\",D1262)),IF(D1262="",CONCATENATE(VLOOKUP(B1262,'Fach-ID''s'!$B$4:$D$1000,3,FALSE),"-",VLOOKUP(Klausurenliste!F1262,Hilfstabellen!$K$4:$L$103,2,FALSE)),CONCATENATE(VLOOKUP(B1262,'Fach-ID''s'!$B$4:$D$1000,3,FALSE),"-",VLOOKUP(Klausurenliste!F1262,Hilfstabellen!$K$4:$L$103,2,FALSE),"\",D1262))))))</f>
        <v/>
      </c>
      <c r="J1262" s="2"/>
      <c r="K1262" s="8"/>
      <c r="L1262" t="s">
        <v>20</v>
      </c>
    </row>
    <row r="1263" spans="1:12" ht="15.75" hidden="1" x14ac:dyDescent="0.25">
      <c r="A1263" t="str">
        <f t="shared" si="35"/>
        <v/>
      </c>
      <c r="B1263" s="14"/>
      <c r="C1263" s="16"/>
      <c r="D1263" s="14"/>
      <c r="E1263" s="13"/>
      <c r="F1263" s="13"/>
      <c r="G1263" s="13" t="str">
        <f>IF(ISNA(VLOOKUP(B1263,Kurstabelle!$B$3:$G$1327,5,FALSE)),"",VLOOKUP(B1263,Kurstabelle!$B$3:$G$1327,5,FALSE))</f>
        <v/>
      </c>
      <c r="H1263" s="13" t="str">
        <f>IF(ISNA(VLOOKUP(B1263,Kurstabelle!$B$3:$G$1327,4,FALSE)),"",VLOOKUP(B1263,Kurstabelle!$B$3:$G$1327,4,FALSE))</f>
        <v/>
      </c>
      <c r="I1263" s="2" t="str">
        <f>IF(B1263="","",IF(AND(ISNA(VLOOKUP(B1263,'Fach-ID''s'!$B$4:$D$1000,1,FALSE)),ISNA(VLOOKUP(B1263,'Fach-ID''s'!$C$4:$D$1000,1,FALSE))),"Kurs noch nicht gelistet",IF(AND(ISNA(VLOOKUP(CONCATENATE(VLOOKUP(B1263,'Fach-ID''s'!$B$4:$D$1000,3,FALSE),"-",VLOOKUP(Klausurenliste!F1263,Hilfstabellen!$K$4:$L$103,2,FALSE)),Kurstabelle!$G$3:$G$1327,1,FALSE)),ISNA(VLOOKUP(CONCATENATE(VLOOKUP(B1263,'Fach-ID''s'!$C$4:$D$1000,2,FALSE),"-",VLOOKUP(Klausurenliste!F1263,Hilfstabellen!$K$4:$L$103,2,FALSE)),Kurstabelle!$G$3:$G$1327,1,FALSE))),"Kurs zu dem Professor noch nicht gelistet",IF(ISNA(IF(D1263="",CONCATENATE(VLOOKUP(B1263,'Fach-ID''s'!$B$4:$D$1000,3,FALSE),"-",VLOOKUP(Klausurenliste!F1263,Hilfstabellen!$K$4:$L$103,2,FALSE)),CONCATENATE(VLOOKUP(B1263,'Fach-ID''s'!$B$4:$D$1000,3,FALSE),"-",VLOOKUP(Klausurenliste!F1263,Hilfstabellen!$K$4:$L$103,2,FALSE),"\",D1263))),IF(D1263="",CONCATENATE(VLOOKUP(B1263,'Fach-ID''s'!$C$4:$D$1000,2,FALSE),"-",VLOOKUP(Klausurenliste!F1263,Hilfstabellen!$K$4:$L$103,2,FALSE)),CONCATENATE(VLOOKUP(B1263,'Fach-ID''s'!$C$4:$D$1000,2,FALSE),"-",VLOOKUP(Klausurenliste!F1263,Hilfstabellen!$K$4:$L$103,2,FALSE),"\",D1263)),IF(D1263="",CONCATENATE(VLOOKUP(B1263,'Fach-ID''s'!$B$4:$D$1000,3,FALSE),"-",VLOOKUP(Klausurenliste!F1263,Hilfstabellen!$K$4:$L$103,2,FALSE)),CONCATENATE(VLOOKUP(B1263,'Fach-ID''s'!$B$4:$D$1000,3,FALSE),"-",VLOOKUP(Klausurenliste!F1263,Hilfstabellen!$K$4:$L$103,2,FALSE),"\",D1263))))))</f>
        <v/>
      </c>
      <c r="J1263" s="2"/>
      <c r="K1263" s="8"/>
      <c r="L1263" t="s">
        <v>20</v>
      </c>
    </row>
    <row r="1264" spans="1:12" ht="15.75" hidden="1" x14ac:dyDescent="0.25">
      <c r="A1264" t="str">
        <f t="shared" si="35"/>
        <v/>
      </c>
      <c r="B1264" s="14"/>
      <c r="C1264" s="16"/>
      <c r="D1264" s="14"/>
      <c r="E1264" s="13"/>
      <c r="F1264" s="13"/>
      <c r="G1264" s="13" t="str">
        <f>IF(ISNA(VLOOKUP(B1264,Kurstabelle!$B$3:$G$1327,5,FALSE)),"",VLOOKUP(B1264,Kurstabelle!$B$3:$G$1327,5,FALSE))</f>
        <v/>
      </c>
      <c r="H1264" s="13" t="str">
        <f>IF(ISNA(VLOOKUP(B1264,Kurstabelle!$B$3:$G$1327,4,FALSE)),"",VLOOKUP(B1264,Kurstabelle!$B$3:$G$1327,4,FALSE))</f>
        <v/>
      </c>
      <c r="I1264" s="2" t="str">
        <f>IF(B1264="","",IF(AND(ISNA(VLOOKUP(B1264,'Fach-ID''s'!$B$4:$D$1000,1,FALSE)),ISNA(VLOOKUP(B1264,'Fach-ID''s'!$C$4:$D$1000,1,FALSE))),"Kurs noch nicht gelistet",IF(AND(ISNA(VLOOKUP(CONCATENATE(VLOOKUP(B1264,'Fach-ID''s'!$B$4:$D$1000,3,FALSE),"-",VLOOKUP(Klausurenliste!F1264,Hilfstabellen!$K$4:$L$103,2,FALSE)),Kurstabelle!$G$3:$G$1327,1,FALSE)),ISNA(VLOOKUP(CONCATENATE(VLOOKUP(B1264,'Fach-ID''s'!$C$4:$D$1000,2,FALSE),"-",VLOOKUP(Klausurenliste!F1264,Hilfstabellen!$K$4:$L$103,2,FALSE)),Kurstabelle!$G$3:$G$1327,1,FALSE))),"Kurs zu dem Professor noch nicht gelistet",IF(ISNA(IF(D1264="",CONCATENATE(VLOOKUP(B1264,'Fach-ID''s'!$B$4:$D$1000,3,FALSE),"-",VLOOKUP(Klausurenliste!F1264,Hilfstabellen!$K$4:$L$103,2,FALSE)),CONCATENATE(VLOOKUP(B1264,'Fach-ID''s'!$B$4:$D$1000,3,FALSE),"-",VLOOKUP(Klausurenliste!F1264,Hilfstabellen!$K$4:$L$103,2,FALSE),"\",D1264))),IF(D1264="",CONCATENATE(VLOOKUP(B1264,'Fach-ID''s'!$C$4:$D$1000,2,FALSE),"-",VLOOKUP(Klausurenliste!F1264,Hilfstabellen!$K$4:$L$103,2,FALSE)),CONCATENATE(VLOOKUP(B1264,'Fach-ID''s'!$C$4:$D$1000,2,FALSE),"-",VLOOKUP(Klausurenliste!F1264,Hilfstabellen!$K$4:$L$103,2,FALSE),"\",D1264)),IF(D1264="",CONCATENATE(VLOOKUP(B1264,'Fach-ID''s'!$B$4:$D$1000,3,FALSE),"-",VLOOKUP(Klausurenliste!F1264,Hilfstabellen!$K$4:$L$103,2,FALSE)),CONCATENATE(VLOOKUP(B1264,'Fach-ID''s'!$B$4:$D$1000,3,FALSE),"-",VLOOKUP(Klausurenliste!F1264,Hilfstabellen!$K$4:$L$103,2,FALSE),"\",D1264))))))</f>
        <v/>
      </c>
      <c r="J1264" s="2"/>
      <c r="K1264" s="8"/>
      <c r="L1264" t="s">
        <v>20</v>
      </c>
    </row>
    <row r="1265" spans="1:12" ht="15.75" hidden="1" x14ac:dyDescent="0.25">
      <c r="A1265" t="str">
        <f t="shared" si="35"/>
        <v/>
      </c>
      <c r="B1265" s="14"/>
      <c r="C1265" s="16"/>
      <c r="D1265" s="14"/>
      <c r="E1265" s="13"/>
      <c r="F1265" s="13"/>
      <c r="G1265" s="13" t="str">
        <f>IF(ISNA(VLOOKUP(B1265,Kurstabelle!$B$3:$G$1327,5,FALSE)),"",VLOOKUP(B1265,Kurstabelle!$B$3:$G$1327,5,FALSE))</f>
        <v/>
      </c>
      <c r="H1265" s="13" t="str">
        <f>IF(ISNA(VLOOKUP(B1265,Kurstabelle!$B$3:$G$1327,4,FALSE)),"",VLOOKUP(B1265,Kurstabelle!$B$3:$G$1327,4,FALSE))</f>
        <v/>
      </c>
      <c r="I1265" s="2" t="str">
        <f>IF(B1265="","",IF(AND(ISNA(VLOOKUP(B1265,'Fach-ID''s'!$B$4:$D$1000,1,FALSE)),ISNA(VLOOKUP(B1265,'Fach-ID''s'!$C$4:$D$1000,1,FALSE))),"Kurs noch nicht gelistet",IF(AND(ISNA(VLOOKUP(CONCATENATE(VLOOKUP(B1265,'Fach-ID''s'!$B$4:$D$1000,3,FALSE),"-",VLOOKUP(Klausurenliste!F1265,Hilfstabellen!$K$4:$L$103,2,FALSE)),Kurstabelle!$G$3:$G$1327,1,FALSE)),ISNA(VLOOKUP(CONCATENATE(VLOOKUP(B1265,'Fach-ID''s'!$C$4:$D$1000,2,FALSE),"-",VLOOKUP(Klausurenliste!F1265,Hilfstabellen!$K$4:$L$103,2,FALSE)),Kurstabelle!$G$3:$G$1327,1,FALSE))),"Kurs zu dem Professor noch nicht gelistet",IF(ISNA(IF(D1265="",CONCATENATE(VLOOKUP(B1265,'Fach-ID''s'!$B$4:$D$1000,3,FALSE),"-",VLOOKUP(Klausurenliste!F1265,Hilfstabellen!$K$4:$L$103,2,FALSE)),CONCATENATE(VLOOKUP(B1265,'Fach-ID''s'!$B$4:$D$1000,3,FALSE),"-",VLOOKUP(Klausurenliste!F1265,Hilfstabellen!$K$4:$L$103,2,FALSE),"\",D1265))),IF(D1265="",CONCATENATE(VLOOKUP(B1265,'Fach-ID''s'!$C$4:$D$1000,2,FALSE),"-",VLOOKUP(Klausurenliste!F1265,Hilfstabellen!$K$4:$L$103,2,FALSE)),CONCATENATE(VLOOKUP(B1265,'Fach-ID''s'!$C$4:$D$1000,2,FALSE),"-",VLOOKUP(Klausurenliste!F1265,Hilfstabellen!$K$4:$L$103,2,FALSE),"\",D1265)),IF(D1265="",CONCATENATE(VLOOKUP(B1265,'Fach-ID''s'!$B$4:$D$1000,3,FALSE),"-",VLOOKUP(Klausurenliste!F1265,Hilfstabellen!$K$4:$L$103,2,FALSE)),CONCATENATE(VLOOKUP(B1265,'Fach-ID''s'!$B$4:$D$1000,3,FALSE),"-",VLOOKUP(Klausurenliste!F1265,Hilfstabellen!$K$4:$L$103,2,FALSE),"\",D1265))))))</f>
        <v/>
      </c>
      <c r="J1265" s="2"/>
      <c r="K1265" s="8"/>
      <c r="L1265" t="s">
        <v>20</v>
      </c>
    </row>
    <row r="1266" spans="1:12" ht="15.75" hidden="1" x14ac:dyDescent="0.25">
      <c r="A1266" t="str">
        <f t="shared" si="35"/>
        <v/>
      </c>
      <c r="B1266" s="14"/>
      <c r="C1266" s="16"/>
      <c r="D1266" s="14"/>
      <c r="E1266" s="13"/>
      <c r="F1266" s="13"/>
      <c r="G1266" s="13" t="str">
        <f>IF(ISNA(VLOOKUP(B1266,Kurstabelle!$B$3:$G$1327,5,FALSE)),"",VLOOKUP(B1266,Kurstabelle!$B$3:$G$1327,5,FALSE))</f>
        <v/>
      </c>
      <c r="H1266" s="13" t="str">
        <f>IF(ISNA(VLOOKUP(B1266,Kurstabelle!$B$3:$G$1327,4,FALSE)),"",VLOOKUP(B1266,Kurstabelle!$B$3:$G$1327,4,FALSE))</f>
        <v/>
      </c>
      <c r="I1266" s="2" t="str">
        <f>IF(B1266="","",IF(AND(ISNA(VLOOKUP(B1266,'Fach-ID''s'!$B$4:$D$1000,1,FALSE)),ISNA(VLOOKUP(B1266,'Fach-ID''s'!$C$4:$D$1000,1,FALSE))),"Kurs noch nicht gelistet",IF(AND(ISNA(VLOOKUP(CONCATENATE(VLOOKUP(B1266,'Fach-ID''s'!$B$4:$D$1000,3,FALSE),"-",VLOOKUP(Klausurenliste!F1266,Hilfstabellen!$K$4:$L$103,2,FALSE)),Kurstabelle!$G$3:$G$1327,1,FALSE)),ISNA(VLOOKUP(CONCATENATE(VLOOKUP(B1266,'Fach-ID''s'!$C$4:$D$1000,2,FALSE),"-",VLOOKUP(Klausurenliste!F1266,Hilfstabellen!$K$4:$L$103,2,FALSE)),Kurstabelle!$G$3:$G$1327,1,FALSE))),"Kurs zu dem Professor noch nicht gelistet",IF(ISNA(IF(D1266="",CONCATENATE(VLOOKUP(B1266,'Fach-ID''s'!$B$4:$D$1000,3,FALSE),"-",VLOOKUP(Klausurenliste!F1266,Hilfstabellen!$K$4:$L$103,2,FALSE)),CONCATENATE(VLOOKUP(B1266,'Fach-ID''s'!$B$4:$D$1000,3,FALSE),"-",VLOOKUP(Klausurenliste!F1266,Hilfstabellen!$K$4:$L$103,2,FALSE),"\",D1266))),IF(D1266="",CONCATENATE(VLOOKUP(B1266,'Fach-ID''s'!$C$4:$D$1000,2,FALSE),"-",VLOOKUP(Klausurenliste!F1266,Hilfstabellen!$K$4:$L$103,2,FALSE)),CONCATENATE(VLOOKUP(B1266,'Fach-ID''s'!$C$4:$D$1000,2,FALSE),"-",VLOOKUP(Klausurenliste!F1266,Hilfstabellen!$K$4:$L$103,2,FALSE),"\",D1266)),IF(D1266="",CONCATENATE(VLOOKUP(B1266,'Fach-ID''s'!$B$4:$D$1000,3,FALSE),"-",VLOOKUP(Klausurenliste!F1266,Hilfstabellen!$K$4:$L$103,2,FALSE)),CONCATENATE(VLOOKUP(B1266,'Fach-ID''s'!$B$4:$D$1000,3,FALSE),"-",VLOOKUP(Klausurenliste!F1266,Hilfstabellen!$K$4:$L$103,2,FALSE),"\",D1266))))))</f>
        <v/>
      </c>
      <c r="J1266" s="2"/>
      <c r="K1266" s="8"/>
      <c r="L1266" t="s">
        <v>20</v>
      </c>
    </row>
    <row r="1267" spans="1:12" ht="15.75" hidden="1" x14ac:dyDescent="0.25">
      <c r="A1267" t="str">
        <f t="shared" si="35"/>
        <v/>
      </c>
      <c r="B1267" s="14"/>
      <c r="C1267" s="15"/>
      <c r="D1267" s="14"/>
      <c r="E1267" s="13"/>
      <c r="F1267" s="13"/>
      <c r="G1267" s="13" t="str">
        <f>IF(ISNA(VLOOKUP(B1267,Kurstabelle!$B$3:$G$1327,5,FALSE)),"",VLOOKUP(B1267,Kurstabelle!$B$3:$G$1327,5,FALSE))</f>
        <v/>
      </c>
      <c r="H1267" s="13" t="str">
        <f>IF(ISNA(VLOOKUP(B1267,Kurstabelle!$B$3:$G$1327,4,FALSE)),"",VLOOKUP(B1267,Kurstabelle!$B$3:$G$1327,4,FALSE))</f>
        <v/>
      </c>
      <c r="I1267" s="2" t="str">
        <f>IF(B1267="","",IF(AND(ISNA(VLOOKUP(B1267,'Fach-ID''s'!$B$4:$D$1000,1,FALSE)),ISNA(VLOOKUP(B1267,'Fach-ID''s'!$C$4:$D$1000,1,FALSE))),"Kurs noch nicht gelistet",IF(AND(ISNA(VLOOKUP(CONCATENATE(VLOOKUP(B1267,'Fach-ID''s'!$B$4:$D$1000,3,FALSE),"-",VLOOKUP(Klausurenliste!F1267,Hilfstabellen!$K$4:$L$103,2,FALSE)),Kurstabelle!$G$3:$G$1327,1,FALSE)),ISNA(VLOOKUP(CONCATENATE(VLOOKUP(B1267,'Fach-ID''s'!$C$4:$D$1000,2,FALSE),"-",VLOOKUP(Klausurenliste!F1267,Hilfstabellen!$K$4:$L$103,2,FALSE)),Kurstabelle!$G$3:$G$1327,1,FALSE))),"Kurs zu dem Professor noch nicht gelistet",IF(ISNA(IF(D1267="",CONCATENATE(VLOOKUP(B1267,'Fach-ID''s'!$B$4:$D$1000,3,FALSE),"-",VLOOKUP(Klausurenliste!F1267,Hilfstabellen!$K$4:$L$103,2,FALSE)),CONCATENATE(VLOOKUP(B1267,'Fach-ID''s'!$B$4:$D$1000,3,FALSE),"-",VLOOKUP(Klausurenliste!F1267,Hilfstabellen!$K$4:$L$103,2,FALSE),"\",D1267))),IF(D1267="",CONCATENATE(VLOOKUP(B1267,'Fach-ID''s'!$C$4:$D$1000,2,FALSE),"-",VLOOKUP(Klausurenliste!F1267,Hilfstabellen!$K$4:$L$103,2,FALSE)),CONCATENATE(VLOOKUP(B1267,'Fach-ID''s'!$C$4:$D$1000,2,FALSE),"-",VLOOKUP(Klausurenliste!F1267,Hilfstabellen!$K$4:$L$103,2,FALSE),"\",D1267)),IF(D1267="",CONCATENATE(VLOOKUP(B1267,'Fach-ID''s'!$B$4:$D$1000,3,FALSE),"-",VLOOKUP(Klausurenliste!F1267,Hilfstabellen!$K$4:$L$103,2,FALSE)),CONCATENATE(VLOOKUP(B1267,'Fach-ID''s'!$B$4:$D$1000,3,FALSE),"-",VLOOKUP(Klausurenliste!F1267,Hilfstabellen!$K$4:$L$103,2,FALSE),"\",D1267))))))</f>
        <v/>
      </c>
      <c r="J1267" s="2"/>
      <c r="K1267" s="8"/>
      <c r="L1267" t="s">
        <v>20</v>
      </c>
    </row>
    <row r="1268" spans="1:12" ht="15.75" hidden="1" x14ac:dyDescent="0.25">
      <c r="A1268" t="str">
        <f t="shared" si="35"/>
        <v/>
      </c>
      <c r="B1268" s="14"/>
      <c r="C1268" s="15"/>
      <c r="D1268" s="14"/>
      <c r="E1268" s="13"/>
      <c r="F1268" s="13"/>
      <c r="G1268" s="13" t="str">
        <f>IF(ISNA(VLOOKUP(B1268,Kurstabelle!$B$3:$G$1327,5,FALSE)),"",VLOOKUP(B1268,Kurstabelle!$B$3:$G$1327,5,FALSE))</f>
        <v/>
      </c>
      <c r="H1268" s="13" t="str">
        <f>IF(ISNA(VLOOKUP(B1268,Kurstabelle!$B$3:$G$1327,4,FALSE)),"",VLOOKUP(B1268,Kurstabelle!$B$3:$G$1327,4,FALSE))</f>
        <v/>
      </c>
      <c r="I1268" s="2" t="str">
        <f>IF(B1268="","",IF(AND(ISNA(VLOOKUP(B1268,'Fach-ID''s'!$B$4:$D$1000,1,FALSE)),ISNA(VLOOKUP(B1268,'Fach-ID''s'!$C$4:$D$1000,1,FALSE))),"Kurs noch nicht gelistet",IF(AND(ISNA(VLOOKUP(CONCATENATE(VLOOKUP(B1268,'Fach-ID''s'!$B$4:$D$1000,3,FALSE),"-",VLOOKUP(Klausurenliste!F1268,Hilfstabellen!$K$4:$L$103,2,FALSE)),Kurstabelle!$G$3:$G$1327,1,FALSE)),ISNA(VLOOKUP(CONCATENATE(VLOOKUP(B1268,'Fach-ID''s'!$C$4:$D$1000,2,FALSE),"-",VLOOKUP(Klausurenliste!F1268,Hilfstabellen!$K$4:$L$103,2,FALSE)),Kurstabelle!$G$3:$G$1327,1,FALSE))),"Kurs zu dem Professor noch nicht gelistet",IF(ISNA(IF(D1268="",CONCATENATE(VLOOKUP(B1268,'Fach-ID''s'!$B$4:$D$1000,3,FALSE),"-",VLOOKUP(Klausurenliste!F1268,Hilfstabellen!$K$4:$L$103,2,FALSE)),CONCATENATE(VLOOKUP(B1268,'Fach-ID''s'!$B$4:$D$1000,3,FALSE),"-",VLOOKUP(Klausurenliste!F1268,Hilfstabellen!$K$4:$L$103,2,FALSE),"\",D1268))),IF(D1268="",CONCATENATE(VLOOKUP(B1268,'Fach-ID''s'!$C$4:$D$1000,2,FALSE),"-",VLOOKUP(Klausurenliste!F1268,Hilfstabellen!$K$4:$L$103,2,FALSE)),CONCATENATE(VLOOKUP(B1268,'Fach-ID''s'!$C$4:$D$1000,2,FALSE),"-",VLOOKUP(Klausurenliste!F1268,Hilfstabellen!$K$4:$L$103,2,FALSE),"\",D1268)),IF(D1268="",CONCATENATE(VLOOKUP(B1268,'Fach-ID''s'!$B$4:$D$1000,3,FALSE),"-",VLOOKUP(Klausurenliste!F1268,Hilfstabellen!$K$4:$L$103,2,FALSE)),CONCATENATE(VLOOKUP(B1268,'Fach-ID''s'!$B$4:$D$1000,3,FALSE),"-",VLOOKUP(Klausurenliste!F1268,Hilfstabellen!$K$4:$L$103,2,FALSE),"\",D1268))))))</f>
        <v/>
      </c>
      <c r="J1268" s="2"/>
      <c r="K1268" s="8"/>
      <c r="L1268" t="s">
        <v>20</v>
      </c>
    </row>
    <row r="1269" spans="1:12" ht="15.75" hidden="1" x14ac:dyDescent="0.25">
      <c r="A1269" t="str">
        <f t="shared" si="35"/>
        <v/>
      </c>
      <c r="B1269" s="14"/>
      <c r="C1269" s="15"/>
      <c r="D1269" s="14"/>
      <c r="E1269" s="13"/>
      <c r="F1269" s="13"/>
      <c r="G1269" s="13" t="str">
        <f>IF(ISNA(VLOOKUP(B1269,Kurstabelle!$B$3:$G$1327,5,FALSE)),"",VLOOKUP(B1269,Kurstabelle!$B$3:$G$1327,5,FALSE))</f>
        <v/>
      </c>
      <c r="H1269" s="13" t="str">
        <f>IF(ISNA(VLOOKUP(B1269,Kurstabelle!$B$3:$G$1327,4,FALSE)),"",VLOOKUP(B1269,Kurstabelle!$B$3:$G$1327,4,FALSE))</f>
        <v/>
      </c>
      <c r="I1269" s="2" t="str">
        <f>IF(B1269="","",IF(AND(ISNA(VLOOKUP(B1269,'Fach-ID''s'!$B$4:$D$1000,1,FALSE)),ISNA(VLOOKUP(B1269,'Fach-ID''s'!$C$4:$D$1000,1,FALSE))),"Kurs noch nicht gelistet",IF(AND(ISNA(VLOOKUP(CONCATENATE(VLOOKUP(B1269,'Fach-ID''s'!$B$4:$D$1000,3,FALSE),"-",VLOOKUP(Klausurenliste!F1269,Hilfstabellen!$K$4:$L$103,2,FALSE)),Kurstabelle!$G$3:$G$1327,1,FALSE)),ISNA(VLOOKUP(CONCATENATE(VLOOKUP(B1269,'Fach-ID''s'!$C$4:$D$1000,2,FALSE),"-",VLOOKUP(Klausurenliste!F1269,Hilfstabellen!$K$4:$L$103,2,FALSE)),Kurstabelle!$G$3:$G$1327,1,FALSE))),"Kurs zu dem Professor noch nicht gelistet",IF(ISNA(IF(D1269="",CONCATENATE(VLOOKUP(B1269,'Fach-ID''s'!$B$4:$D$1000,3,FALSE),"-",VLOOKUP(Klausurenliste!F1269,Hilfstabellen!$K$4:$L$103,2,FALSE)),CONCATENATE(VLOOKUP(B1269,'Fach-ID''s'!$B$4:$D$1000,3,FALSE),"-",VLOOKUP(Klausurenliste!F1269,Hilfstabellen!$K$4:$L$103,2,FALSE),"\",D1269))),IF(D1269="",CONCATENATE(VLOOKUP(B1269,'Fach-ID''s'!$C$4:$D$1000,2,FALSE),"-",VLOOKUP(Klausurenliste!F1269,Hilfstabellen!$K$4:$L$103,2,FALSE)),CONCATENATE(VLOOKUP(B1269,'Fach-ID''s'!$C$4:$D$1000,2,FALSE),"-",VLOOKUP(Klausurenliste!F1269,Hilfstabellen!$K$4:$L$103,2,FALSE),"\",D1269)),IF(D1269="",CONCATENATE(VLOOKUP(B1269,'Fach-ID''s'!$B$4:$D$1000,3,FALSE),"-",VLOOKUP(Klausurenliste!F1269,Hilfstabellen!$K$4:$L$103,2,FALSE)),CONCATENATE(VLOOKUP(B1269,'Fach-ID''s'!$B$4:$D$1000,3,FALSE),"-",VLOOKUP(Klausurenliste!F1269,Hilfstabellen!$K$4:$L$103,2,FALSE),"\",D1269))))))</f>
        <v/>
      </c>
      <c r="J1269" s="2"/>
      <c r="K1269" s="8"/>
      <c r="L1269" t="s">
        <v>20</v>
      </c>
    </row>
    <row r="1270" spans="1:12" ht="15.75" hidden="1" x14ac:dyDescent="0.25">
      <c r="A1270" t="str">
        <f t="shared" si="35"/>
        <v/>
      </c>
      <c r="B1270" s="14"/>
      <c r="C1270" s="15"/>
      <c r="D1270" s="14"/>
      <c r="E1270" s="13"/>
      <c r="F1270" s="13"/>
      <c r="G1270" s="13" t="str">
        <f>IF(ISNA(VLOOKUP(B1270,Kurstabelle!$B$3:$G$1327,5,FALSE)),"",VLOOKUP(B1270,Kurstabelle!$B$3:$G$1327,5,FALSE))</f>
        <v/>
      </c>
      <c r="H1270" s="13" t="str">
        <f>IF(ISNA(VLOOKUP(B1270,Kurstabelle!$B$3:$G$1327,4,FALSE)),"",VLOOKUP(B1270,Kurstabelle!$B$3:$G$1327,4,FALSE))</f>
        <v/>
      </c>
      <c r="I1270" s="2" t="str">
        <f>IF(B1270="","",IF(AND(ISNA(VLOOKUP(B1270,'Fach-ID''s'!$B$4:$D$1000,1,FALSE)),ISNA(VLOOKUP(B1270,'Fach-ID''s'!$C$4:$D$1000,1,FALSE))),"Kurs noch nicht gelistet",IF(AND(ISNA(VLOOKUP(CONCATENATE(VLOOKUP(B1270,'Fach-ID''s'!$B$4:$D$1000,3,FALSE),"-",VLOOKUP(Klausurenliste!F1270,Hilfstabellen!$K$4:$L$103,2,FALSE)),Kurstabelle!$G$3:$G$1327,1,FALSE)),ISNA(VLOOKUP(CONCATENATE(VLOOKUP(B1270,'Fach-ID''s'!$C$4:$D$1000,2,FALSE),"-",VLOOKUP(Klausurenliste!F1270,Hilfstabellen!$K$4:$L$103,2,FALSE)),Kurstabelle!$G$3:$G$1327,1,FALSE))),"Kurs zu dem Professor noch nicht gelistet",IF(ISNA(IF(D1270="",CONCATENATE(VLOOKUP(B1270,'Fach-ID''s'!$B$4:$D$1000,3,FALSE),"-",VLOOKUP(Klausurenliste!F1270,Hilfstabellen!$K$4:$L$103,2,FALSE)),CONCATENATE(VLOOKUP(B1270,'Fach-ID''s'!$B$4:$D$1000,3,FALSE),"-",VLOOKUP(Klausurenliste!F1270,Hilfstabellen!$K$4:$L$103,2,FALSE),"\",D1270))),IF(D1270="",CONCATENATE(VLOOKUP(B1270,'Fach-ID''s'!$C$4:$D$1000,2,FALSE),"-",VLOOKUP(Klausurenliste!F1270,Hilfstabellen!$K$4:$L$103,2,FALSE)),CONCATENATE(VLOOKUP(B1270,'Fach-ID''s'!$C$4:$D$1000,2,FALSE),"-",VLOOKUP(Klausurenliste!F1270,Hilfstabellen!$K$4:$L$103,2,FALSE),"\",D1270)),IF(D1270="",CONCATENATE(VLOOKUP(B1270,'Fach-ID''s'!$B$4:$D$1000,3,FALSE),"-",VLOOKUP(Klausurenliste!F1270,Hilfstabellen!$K$4:$L$103,2,FALSE)),CONCATENATE(VLOOKUP(B1270,'Fach-ID''s'!$B$4:$D$1000,3,FALSE),"-",VLOOKUP(Klausurenliste!F1270,Hilfstabellen!$K$4:$L$103,2,FALSE),"\",D1270))))))</f>
        <v/>
      </c>
      <c r="J1270" s="2"/>
      <c r="K1270" s="8"/>
      <c r="L1270" t="s">
        <v>20</v>
      </c>
    </row>
    <row r="1271" spans="1:12" ht="15.75" hidden="1" x14ac:dyDescent="0.25">
      <c r="A1271" t="str">
        <f t="shared" si="35"/>
        <v/>
      </c>
      <c r="B1271" s="14"/>
      <c r="C1271" s="16"/>
      <c r="D1271" s="14"/>
      <c r="E1271" s="13"/>
      <c r="F1271" s="13"/>
      <c r="G1271" s="13" t="str">
        <f>IF(ISNA(VLOOKUP(B1271,Kurstabelle!$B$3:$G$1327,5,FALSE)),"",VLOOKUP(B1271,Kurstabelle!$B$3:$G$1327,5,FALSE))</f>
        <v/>
      </c>
      <c r="H1271" s="13" t="str">
        <f>IF(ISNA(VLOOKUP(B1271,Kurstabelle!$B$3:$G$1327,4,FALSE)),"",VLOOKUP(B1271,Kurstabelle!$B$3:$G$1327,4,FALSE))</f>
        <v/>
      </c>
      <c r="I1271" s="2" t="str">
        <f>IF(B1271="","",IF(AND(ISNA(VLOOKUP(B1271,'Fach-ID''s'!$B$4:$D$1000,1,FALSE)),ISNA(VLOOKUP(B1271,'Fach-ID''s'!$C$4:$D$1000,1,FALSE))),"Kurs noch nicht gelistet",IF(AND(ISNA(VLOOKUP(CONCATENATE(VLOOKUP(B1271,'Fach-ID''s'!$B$4:$D$1000,3,FALSE),"-",VLOOKUP(Klausurenliste!F1271,Hilfstabellen!$K$4:$L$103,2,FALSE)),Kurstabelle!$G$3:$G$1327,1,FALSE)),ISNA(VLOOKUP(CONCATENATE(VLOOKUP(B1271,'Fach-ID''s'!$C$4:$D$1000,2,FALSE),"-",VLOOKUP(Klausurenliste!F1271,Hilfstabellen!$K$4:$L$103,2,FALSE)),Kurstabelle!$G$3:$G$1327,1,FALSE))),"Kurs zu dem Professor noch nicht gelistet",IF(ISNA(IF(D1271="",CONCATENATE(VLOOKUP(B1271,'Fach-ID''s'!$B$4:$D$1000,3,FALSE),"-",VLOOKUP(Klausurenliste!F1271,Hilfstabellen!$K$4:$L$103,2,FALSE)),CONCATENATE(VLOOKUP(B1271,'Fach-ID''s'!$B$4:$D$1000,3,FALSE),"-",VLOOKUP(Klausurenliste!F1271,Hilfstabellen!$K$4:$L$103,2,FALSE),"\",D1271))),IF(D1271="",CONCATENATE(VLOOKUP(B1271,'Fach-ID''s'!$C$4:$D$1000,2,FALSE),"-",VLOOKUP(Klausurenliste!F1271,Hilfstabellen!$K$4:$L$103,2,FALSE)),CONCATENATE(VLOOKUP(B1271,'Fach-ID''s'!$C$4:$D$1000,2,FALSE),"-",VLOOKUP(Klausurenliste!F1271,Hilfstabellen!$K$4:$L$103,2,FALSE),"\",D1271)),IF(D1271="",CONCATENATE(VLOOKUP(B1271,'Fach-ID''s'!$B$4:$D$1000,3,FALSE),"-",VLOOKUP(Klausurenliste!F1271,Hilfstabellen!$K$4:$L$103,2,FALSE)),CONCATENATE(VLOOKUP(B1271,'Fach-ID''s'!$B$4:$D$1000,3,FALSE),"-",VLOOKUP(Klausurenliste!F1271,Hilfstabellen!$K$4:$L$103,2,FALSE),"\",D1271))))))</f>
        <v/>
      </c>
      <c r="J1271" s="2"/>
      <c r="K1271" s="8"/>
      <c r="L1271" t="s">
        <v>20</v>
      </c>
    </row>
    <row r="1272" spans="1:12" ht="15.75" hidden="1" x14ac:dyDescent="0.25">
      <c r="A1272" t="str">
        <f t="shared" si="35"/>
        <v/>
      </c>
      <c r="B1272" s="14"/>
      <c r="C1272" s="16"/>
      <c r="D1272" s="14"/>
      <c r="E1272" s="13"/>
      <c r="F1272" s="13"/>
      <c r="G1272" s="13" t="str">
        <f>IF(ISNA(VLOOKUP(B1272,Kurstabelle!$B$3:$G$1327,5,FALSE)),"",VLOOKUP(B1272,Kurstabelle!$B$3:$G$1327,5,FALSE))</f>
        <v/>
      </c>
      <c r="H1272" s="13" t="str">
        <f>IF(ISNA(VLOOKUP(B1272,Kurstabelle!$B$3:$G$1327,4,FALSE)),"",VLOOKUP(B1272,Kurstabelle!$B$3:$G$1327,4,FALSE))</f>
        <v/>
      </c>
      <c r="I1272" s="2" t="str">
        <f>IF(B1272="","",IF(AND(ISNA(VLOOKUP(B1272,'Fach-ID''s'!$B$4:$D$1000,1,FALSE)),ISNA(VLOOKUP(B1272,'Fach-ID''s'!$C$4:$D$1000,1,FALSE))),"Kurs noch nicht gelistet",IF(AND(ISNA(VLOOKUP(CONCATENATE(VLOOKUP(B1272,'Fach-ID''s'!$B$4:$D$1000,3,FALSE),"-",VLOOKUP(Klausurenliste!F1272,Hilfstabellen!$K$4:$L$103,2,FALSE)),Kurstabelle!$G$3:$G$1327,1,FALSE)),ISNA(VLOOKUP(CONCATENATE(VLOOKUP(B1272,'Fach-ID''s'!$C$4:$D$1000,2,FALSE),"-",VLOOKUP(Klausurenliste!F1272,Hilfstabellen!$K$4:$L$103,2,FALSE)),Kurstabelle!$G$3:$G$1327,1,FALSE))),"Kurs zu dem Professor noch nicht gelistet",IF(ISNA(IF(D1272="",CONCATENATE(VLOOKUP(B1272,'Fach-ID''s'!$B$4:$D$1000,3,FALSE),"-",VLOOKUP(Klausurenliste!F1272,Hilfstabellen!$K$4:$L$103,2,FALSE)),CONCATENATE(VLOOKUP(B1272,'Fach-ID''s'!$B$4:$D$1000,3,FALSE),"-",VLOOKUP(Klausurenliste!F1272,Hilfstabellen!$K$4:$L$103,2,FALSE),"\",D1272))),IF(D1272="",CONCATENATE(VLOOKUP(B1272,'Fach-ID''s'!$C$4:$D$1000,2,FALSE),"-",VLOOKUP(Klausurenliste!F1272,Hilfstabellen!$K$4:$L$103,2,FALSE)),CONCATENATE(VLOOKUP(B1272,'Fach-ID''s'!$C$4:$D$1000,2,FALSE),"-",VLOOKUP(Klausurenliste!F1272,Hilfstabellen!$K$4:$L$103,2,FALSE),"\",D1272)),IF(D1272="",CONCATENATE(VLOOKUP(B1272,'Fach-ID''s'!$B$4:$D$1000,3,FALSE),"-",VLOOKUP(Klausurenliste!F1272,Hilfstabellen!$K$4:$L$103,2,FALSE)),CONCATENATE(VLOOKUP(B1272,'Fach-ID''s'!$B$4:$D$1000,3,FALSE),"-",VLOOKUP(Klausurenliste!F1272,Hilfstabellen!$K$4:$L$103,2,FALSE),"\",D1272))))))</f>
        <v/>
      </c>
      <c r="J1272" s="2"/>
      <c r="K1272" s="8"/>
      <c r="L1272" t="s">
        <v>20</v>
      </c>
    </row>
    <row r="1273" spans="1:12" ht="15.75" hidden="1" x14ac:dyDescent="0.25">
      <c r="A1273" t="str">
        <f t="shared" si="35"/>
        <v/>
      </c>
      <c r="B1273" s="14"/>
      <c r="C1273" s="16"/>
      <c r="D1273" s="14"/>
      <c r="E1273" s="13"/>
      <c r="F1273" s="13"/>
      <c r="G1273" s="13" t="str">
        <f>IF(ISNA(VLOOKUP(B1273,Kurstabelle!$B$3:$G$1327,5,FALSE)),"",VLOOKUP(B1273,Kurstabelle!$B$3:$G$1327,5,FALSE))</f>
        <v/>
      </c>
      <c r="H1273" s="13" t="str">
        <f>IF(ISNA(VLOOKUP(B1273,Kurstabelle!$B$3:$G$1327,4,FALSE)),"",VLOOKUP(B1273,Kurstabelle!$B$3:$G$1327,4,FALSE))</f>
        <v/>
      </c>
      <c r="I1273" s="2" t="str">
        <f>IF(B1273="","",IF(AND(ISNA(VLOOKUP(B1273,'Fach-ID''s'!$B$4:$D$1000,1,FALSE)),ISNA(VLOOKUP(B1273,'Fach-ID''s'!$C$4:$D$1000,1,FALSE))),"Kurs noch nicht gelistet",IF(AND(ISNA(VLOOKUP(CONCATENATE(VLOOKUP(B1273,'Fach-ID''s'!$B$4:$D$1000,3,FALSE),"-",VLOOKUP(Klausurenliste!F1273,Hilfstabellen!$K$4:$L$103,2,FALSE)),Kurstabelle!$G$3:$G$1327,1,FALSE)),ISNA(VLOOKUP(CONCATENATE(VLOOKUP(B1273,'Fach-ID''s'!$C$4:$D$1000,2,FALSE),"-",VLOOKUP(Klausurenliste!F1273,Hilfstabellen!$K$4:$L$103,2,FALSE)),Kurstabelle!$G$3:$G$1327,1,FALSE))),"Kurs zu dem Professor noch nicht gelistet",IF(ISNA(IF(D1273="",CONCATENATE(VLOOKUP(B1273,'Fach-ID''s'!$B$4:$D$1000,3,FALSE),"-",VLOOKUP(Klausurenliste!F1273,Hilfstabellen!$K$4:$L$103,2,FALSE)),CONCATENATE(VLOOKUP(B1273,'Fach-ID''s'!$B$4:$D$1000,3,FALSE),"-",VLOOKUP(Klausurenliste!F1273,Hilfstabellen!$K$4:$L$103,2,FALSE),"\",D1273))),IF(D1273="",CONCATENATE(VLOOKUP(B1273,'Fach-ID''s'!$C$4:$D$1000,2,FALSE),"-",VLOOKUP(Klausurenliste!F1273,Hilfstabellen!$K$4:$L$103,2,FALSE)),CONCATENATE(VLOOKUP(B1273,'Fach-ID''s'!$C$4:$D$1000,2,FALSE),"-",VLOOKUP(Klausurenliste!F1273,Hilfstabellen!$K$4:$L$103,2,FALSE),"\",D1273)),IF(D1273="",CONCATENATE(VLOOKUP(B1273,'Fach-ID''s'!$B$4:$D$1000,3,FALSE),"-",VLOOKUP(Klausurenliste!F1273,Hilfstabellen!$K$4:$L$103,2,FALSE)),CONCATENATE(VLOOKUP(B1273,'Fach-ID''s'!$B$4:$D$1000,3,FALSE),"-",VLOOKUP(Klausurenliste!F1273,Hilfstabellen!$K$4:$L$103,2,FALSE),"\",D1273))))))</f>
        <v/>
      </c>
      <c r="J1273" s="2"/>
      <c r="K1273" s="8"/>
      <c r="L1273" t="s">
        <v>20</v>
      </c>
    </row>
    <row r="1274" spans="1:12" ht="15.75" hidden="1" x14ac:dyDescent="0.25">
      <c r="A1274" t="str">
        <f t="shared" si="35"/>
        <v/>
      </c>
      <c r="B1274" s="14"/>
      <c r="C1274" s="16"/>
      <c r="D1274" s="14"/>
      <c r="E1274" s="13"/>
      <c r="F1274" s="13"/>
      <c r="G1274" s="13" t="str">
        <f>IF(ISNA(VLOOKUP(B1274,Kurstabelle!$B$3:$G$1327,5,FALSE)),"",VLOOKUP(B1274,Kurstabelle!$B$3:$G$1327,5,FALSE))</f>
        <v/>
      </c>
      <c r="H1274" s="13" t="str">
        <f>IF(ISNA(VLOOKUP(B1274,Kurstabelle!$B$3:$G$1327,4,FALSE)),"",VLOOKUP(B1274,Kurstabelle!$B$3:$G$1327,4,FALSE))</f>
        <v/>
      </c>
      <c r="I1274" s="2" t="str">
        <f>IF(B1274="","",IF(AND(ISNA(VLOOKUP(B1274,'Fach-ID''s'!$B$4:$D$1000,1,FALSE)),ISNA(VLOOKUP(B1274,'Fach-ID''s'!$C$4:$D$1000,1,FALSE))),"Kurs noch nicht gelistet",IF(AND(ISNA(VLOOKUP(CONCATENATE(VLOOKUP(B1274,'Fach-ID''s'!$B$4:$D$1000,3,FALSE),"-",VLOOKUP(Klausurenliste!F1274,Hilfstabellen!$K$4:$L$103,2,FALSE)),Kurstabelle!$G$3:$G$1327,1,FALSE)),ISNA(VLOOKUP(CONCATENATE(VLOOKUP(B1274,'Fach-ID''s'!$C$4:$D$1000,2,FALSE),"-",VLOOKUP(Klausurenliste!F1274,Hilfstabellen!$K$4:$L$103,2,FALSE)),Kurstabelle!$G$3:$G$1327,1,FALSE))),"Kurs zu dem Professor noch nicht gelistet",IF(ISNA(IF(D1274="",CONCATENATE(VLOOKUP(B1274,'Fach-ID''s'!$B$4:$D$1000,3,FALSE),"-",VLOOKUP(Klausurenliste!F1274,Hilfstabellen!$K$4:$L$103,2,FALSE)),CONCATENATE(VLOOKUP(B1274,'Fach-ID''s'!$B$4:$D$1000,3,FALSE),"-",VLOOKUP(Klausurenliste!F1274,Hilfstabellen!$K$4:$L$103,2,FALSE),"\",D1274))),IF(D1274="",CONCATENATE(VLOOKUP(B1274,'Fach-ID''s'!$C$4:$D$1000,2,FALSE),"-",VLOOKUP(Klausurenliste!F1274,Hilfstabellen!$K$4:$L$103,2,FALSE)),CONCATENATE(VLOOKUP(B1274,'Fach-ID''s'!$C$4:$D$1000,2,FALSE),"-",VLOOKUP(Klausurenliste!F1274,Hilfstabellen!$K$4:$L$103,2,FALSE),"\",D1274)),IF(D1274="",CONCATENATE(VLOOKUP(B1274,'Fach-ID''s'!$B$4:$D$1000,3,FALSE),"-",VLOOKUP(Klausurenliste!F1274,Hilfstabellen!$K$4:$L$103,2,FALSE)),CONCATENATE(VLOOKUP(B1274,'Fach-ID''s'!$B$4:$D$1000,3,FALSE),"-",VLOOKUP(Klausurenliste!F1274,Hilfstabellen!$K$4:$L$103,2,FALSE),"\",D1274))))))</f>
        <v/>
      </c>
      <c r="J1274" s="2"/>
      <c r="K1274" s="8"/>
      <c r="L1274" t="s">
        <v>20</v>
      </c>
    </row>
    <row r="1275" spans="1:12" ht="15.75" hidden="1" x14ac:dyDescent="0.25">
      <c r="A1275" t="str">
        <f t="shared" si="35"/>
        <v/>
      </c>
      <c r="B1275" s="14"/>
      <c r="C1275" s="16"/>
      <c r="D1275" s="14"/>
      <c r="E1275" s="13"/>
      <c r="F1275" s="13"/>
      <c r="G1275" s="13" t="str">
        <f>IF(ISNA(VLOOKUP(B1275,Kurstabelle!$B$3:$G$1327,5,FALSE)),"",VLOOKUP(B1275,Kurstabelle!$B$3:$G$1327,5,FALSE))</f>
        <v/>
      </c>
      <c r="H1275" s="13" t="str">
        <f>IF(ISNA(VLOOKUP(B1275,Kurstabelle!$B$3:$G$1327,4,FALSE)),"",VLOOKUP(B1275,Kurstabelle!$B$3:$G$1327,4,FALSE))</f>
        <v/>
      </c>
      <c r="I1275" s="2" t="str">
        <f>IF(B1275="","",IF(AND(ISNA(VLOOKUP(B1275,'Fach-ID''s'!$B$4:$D$1000,1,FALSE)),ISNA(VLOOKUP(B1275,'Fach-ID''s'!$C$4:$D$1000,1,FALSE))),"Kurs noch nicht gelistet",IF(AND(ISNA(VLOOKUP(CONCATENATE(VLOOKUP(B1275,'Fach-ID''s'!$B$4:$D$1000,3,FALSE),"-",VLOOKUP(Klausurenliste!F1275,Hilfstabellen!$K$4:$L$103,2,FALSE)),Kurstabelle!$G$3:$G$1327,1,FALSE)),ISNA(VLOOKUP(CONCATENATE(VLOOKUP(B1275,'Fach-ID''s'!$C$4:$D$1000,2,FALSE),"-",VLOOKUP(Klausurenliste!F1275,Hilfstabellen!$K$4:$L$103,2,FALSE)),Kurstabelle!$G$3:$G$1327,1,FALSE))),"Kurs zu dem Professor noch nicht gelistet",IF(ISNA(IF(D1275="",CONCATENATE(VLOOKUP(B1275,'Fach-ID''s'!$B$4:$D$1000,3,FALSE),"-",VLOOKUP(Klausurenliste!F1275,Hilfstabellen!$K$4:$L$103,2,FALSE)),CONCATENATE(VLOOKUP(B1275,'Fach-ID''s'!$B$4:$D$1000,3,FALSE),"-",VLOOKUP(Klausurenliste!F1275,Hilfstabellen!$K$4:$L$103,2,FALSE),"\",D1275))),IF(D1275="",CONCATENATE(VLOOKUP(B1275,'Fach-ID''s'!$C$4:$D$1000,2,FALSE),"-",VLOOKUP(Klausurenliste!F1275,Hilfstabellen!$K$4:$L$103,2,FALSE)),CONCATENATE(VLOOKUP(B1275,'Fach-ID''s'!$C$4:$D$1000,2,FALSE),"-",VLOOKUP(Klausurenliste!F1275,Hilfstabellen!$K$4:$L$103,2,FALSE),"\",D1275)),IF(D1275="",CONCATENATE(VLOOKUP(B1275,'Fach-ID''s'!$B$4:$D$1000,3,FALSE),"-",VLOOKUP(Klausurenliste!F1275,Hilfstabellen!$K$4:$L$103,2,FALSE)),CONCATENATE(VLOOKUP(B1275,'Fach-ID''s'!$B$4:$D$1000,3,FALSE),"-",VLOOKUP(Klausurenliste!F1275,Hilfstabellen!$K$4:$L$103,2,FALSE),"\",D1275))))))</f>
        <v/>
      </c>
      <c r="J1275" s="2"/>
      <c r="K1275" s="8"/>
      <c r="L1275" t="s">
        <v>20</v>
      </c>
    </row>
    <row r="1276" spans="1:12" ht="15.75" hidden="1" x14ac:dyDescent="0.25">
      <c r="A1276" t="str">
        <f t="shared" si="35"/>
        <v/>
      </c>
      <c r="B1276" s="14"/>
      <c r="C1276" s="15"/>
      <c r="D1276" s="14"/>
      <c r="E1276" s="13"/>
      <c r="F1276" s="13"/>
      <c r="G1276" s="13" t="str">
        <f>IF(ISNA(VLOOKUP(B1276,Kurstabelle!$B$3:$G$1327,5,FALSE)),"",VLOOKUP(B1276,Kurstabelle!$B$3:$G$1327,5,FALSE))</f>
        <v/>
      </c>
      <c r="H1276" s="13" t="str">
        <f>IF(ISNA(VLOOKUP(B1276,Kurstabelle!$B$3:$G$1327,4,FALSE)),"",VLOOKUP(B1276,Kurstabelle!$B$3:$G$1327,4,FALSE))</f>
        <v/>
      </c>
      <c r="I1276" s="2" t="str">
        <f>IF(B1276="","",IF(AND(ISNA(VLOOKUP(B1276,'Fach-ID''s'!$B$4:$D$1000,1,FALSE)),ISNA(VLOOKUP(B1276,'Fach-ID''s'!$C$4:$D$1000,1,FALSE))),"Kurs noch nicht gelistet",IF(AND(ISNA(VLOOKUP(CONCATENATE(VLOOKUP(B1276,'Fach-ID''s'!$B$4:$D$1000,3,FALSE),"-",VLOOKUP(Klausurenliste!F1276,Hilfstabellen!$K$4:$L$103,2,FALSE)),Kurstabelle!$G$3:$G$1327,1,FALSE)),ISNA(VLOOKUP(CONCATENATE(VLOOKUP(B1276,'Fach-ID''s'!$C$4:$D$1000,2,FALSE),"-",VLOOKUP(Klausurenliste!F1276,Hilfstabellen!$K$4:$L$103,2,FALSE)),Kurstabelle!$G$3:$G$1327,1,FALSE))),"Kurs zu dem Professor noch nicht gelistet",IF(ISNA(IF(D1276="",CONCATENATE(VLOOKUP(B1276,'Fach-ID''s'!$B$4:$D$1000,3,FALSE),"-",VLOOKUP(Klausurenliste!F1276,Hilfstabellen!$K$4:$L$103,2,FALSE)),CONCATENATE(VLOOKUP(B1276,'Fach-ID''s'!$B$4:$D$1000,3,FALSE),"-",VLOOKUP(Klausurenliste!F1276,Hilfstabellen!$K$4:$L$103,2,FALSE),"\",D1276))),IF(D1276="",CONCATENATE(VLOOKUP(B1276,'Fach-ID''s'!$C$4:$D$1000,2,FALSE),"-",VLOOKUP(Klausurenliste!F1276,Hilfstabellen!$K$4:$L$103,2,FALSE)),CONCATENATE(VLOOKUP(B1276,'Fach-ID''s'!$C$4:$D$1000,2,FALSE),"-",VLOOKUP(Klausurenliste!F1276,Hilfstabellen!$K$4:$L$103,2,FALSE),"\",D1276)),IF(D1276="",CONCATENATE(VLOOKUP(B1276,'Fach-ID''s'!$B$4:$D$1000,3,FALSE),"-",VLOOKUP(Klausurenliste!F1276,Hilfstabellen!$K$4:$L$103,2,FALSE)),CONCATENATE(VLOOKUP(B1276,'Fach-ID''s'!$B$4:$D$1000,3,FALSE),"-",VLOOKUP(Klausurenliste!F1276,Hilfstabellen!$K$4:$L$103,2,FALSE),"\",D1276))))))</f>
        <v/>
      </c>
      <c r="J1276" s="2"/>
      <c r="K1276" s="8"/>
      <c r="L1276" t="s">
        <v>20</v>
      </c>
    </row>
    <row r="1277" spans="1:12" ht="15.75" hidden="1" x14ac:dyDescent="0.25">
      <c r="A1277" t="str">
        <f t="shared" si="35"/>
        <v/>
      </c>
      <c r="B1277" s="14"/>
      <c r="C1277" s="15"/>
      <c r="D1277" s="14"/>
      <c r="E1277" s="13"/>
      <c r="F1277" s="13"/>
      <c r="G1277" s="13" t="str">
        <f>IF(ISNA(VLOOKUP(B1277,Kurstabelle!$B$3:$G$1327,5,FALSE)),"",VLOOKUP(B1277,Kurstabelle!$B$3:$G$1327,5,FALSE))</f>
        <v/>
      </c>
      <c r="H1277" s="13" t="str">
        <f>IF(ISNA(VLOOKUP(B1277,Kurstabelle!$B$3:$G$1327,4,FALSE)),"",VLOOKUP(B1277,Kurstabelle!$B$3:$G$1327,4,FALSE))</f>
        <v/>
      </c>
      <c r="I1277" s="2" t="str">
        <f>IF(B1277="","",IF(AND(ISNA(VLOOKUP(B1277,'Fach-ID''s'!$B$4:$D$1000,1,FALSE)),ISNA(VLOOKUP(B1277,'Fach-ID''s'!$C$4:$D$1000,1,FALSE))),"Kurs noch nicht gelistet",IF(AND(ISNA(VLOOKUP(CONCATENATE(VLOOKUP(B1277,'Fach-ID''s'!$B$4:$D$1000,3,FALSE),"-",VLOOKUP(Klausurenliste!F1277,Hilfstabellen!$K$4:$L$103,2,FALSE)),Kurstabelle!$G$3:$G$1327,1,FALSE)),ISNA(VLOOKUP(CONCATENATE(VLOOKUP(B1277,'Fach-ID''s'!$C$4:$D$1000,2,FALSE),"-",VLOOKUP(Klausurenliste!F1277,Hilfstabellen!$K$4:$L$103,2,FALSE)),Kurstabelle!$G$3:$G$1327,1,FALSE))),"Kurs zu dem Professor noch nicht gelistet",IF(ISNA(IF(D1277="",CONCATENATE(VLOOKUP(B1277,'Fach-ID''s'!$B$4:$D$1000,3,FALSE),"-",VLOOKUP(Klausurenliste!F1277,Hilfstabellen!$K$4:$L$103,2,FALSE)),CONCATENATE(VLOOKUP(B1277,'Fach-ID''s'!$B$4:$D$1000,3,FALSE),"-",VLOOKUP(Klausurenliste!F1277,Hilfstabellen!$K$4:$L$103,2,FALSE),"\",D1277))),IF(D1277="",CONCATENATE(VLOOKUP(B1277,'Fach-ID''s'!$C$4:$D$1000,2,FALSE),"-",VLOOKUP(Klausurenliste!F1277,Hilfstabellen!$K$4:$L$103,2,FALSE)),CONCATENATE(VLOOKUP(B1277,'Fach-ID''s'!$C$4:$D$1000,2,FALSE),"-",VLOOKUP(Klausurenliste!F1277,Hilfstabellen!$K$4:$L$103,2,FALSE),"\",D1277)),IF(D1277="",CONCATENATE(VLOOKUP(B1277,'Fach-ID''s'!$B$4:$D$1000,3,FALSE),"-",VLOOKUP(Klausurenliste!F1277,Hilfstabellen!$K$4:$L$103,2,FALSE)),CONCATENATE(VLOOKUP(B1277,'Fach-ID''s'!$B$4:$D$1000,3,FALSE),"-",VLOOKUP(Klausurenliste!F1277,Hilfstabellen!$K$4:$L$103,2,FALSE),"\",D1277))))))</f>
        <v/>
      </c>
      <c r="J1277" s="2"/>
      <c r="K1277" s="8"/>
      <c r="L1277" t="s">
        <v>20</v>
      </c>
    </row>
    <row r="1278" spans="1:12" ht="15.75" hidden="1" x14ac:dyDescent="0.25">
      <c r="A1278" t="str">
        <f t="shared" si="35"/>
        <v/>
      </c>
      <c r="B1278" s="14"/>
      <c r="C1278" s="15"/>
      <c r="D1278" s="14"/>
      <c r="E1278" s="13"/>
      <c r="F1278" s="13"/>
      <c r="G1278" s="13" t="str">
        <f>IF(ISNA(VLOOKUP(B1278,Kurstabelle!$B$3:$G$1327,5,FALSE)),"",VLOOKUP(B1278,Kurstabelle!$B$3:$G$1327,5,FALSE))</f>
        <v/>
      </c>
      <c r="H1278" s="13" t="str">
        <f>IF(ISNA(VLOOKUP(B1278,Kurstabelle!$B$3:$G$1327,4,FALSE)),"",VLOOKUP(B1278,Kurstabelle!$B$3:$G$1327,4,FALSE))</f>
        <v/>
      </c>
      <c r="I1278" s="2" t="str">
        <f>IF(B1278="","",IF(AND(ISNA(VLOOKUP(B1278,'Fach-ID''s'!$B$4:$D$1000,1,FALSE)),ISNA(VLOOKUP(B1278,'Fach-ID''s'!$C$4:$D$1000,1,FALSE))),"Kurs noch nicht gelistet",IF(AND(ISNA(VLOOKUP(CONCATENATE(VLOOKUP(B1278,'Fach-ID''s'!$B$4:$D$1000,3,FALSE),"-",VLOOKUP(Klausurenliste!F1278,Hilfstabellen!$K$4:$L$103,2,FALSE)),Kurstabelle!$G$3:$G$1327,1,FALSE)),ISNA(VLOOKUP(CONCATENATE(VLOOKUP(B1278,'Fach-ID''s'!$C$4:$D$1000,2,FALSE),"-",VLOOKUP(Klausurenliste!F1278,Hilfstabellen!$K$4:$L$103,2,FALSE)),Kurstabelle!$G$3:$G$1327,1,FALSE))),"Kurs zu dem Professor noch nicht gelistet",IF(ISNA(IF(D1278="",CONCATENATE(VLOOKUP(B1278,'Fach-ID''s'!$B$4:$D$1000,3,FALSE),"-",VLOOKUP(Klausurenliste!F1278,Hilfstabellen!$K$4:$L$103,2,FALSE)),CONCATENATE(VLOOKUP(B1278,'Fach-ID''s'!$B$4:$D$1000,3,FALSE),"-",VLOOKUP(Klausurenliste!F1278,Hilfstabellen!$K$4:$L$103,2,FALSE),"\",D1278))),IF(D1278="",CONCATENATE(VLOOKUP(B1278,'Fach-ID''s'!$C$4:$D$1000,2,FALSE),"-",VLOOKUP(Klausurenliste!F1278,Hilfstabellen!$K$4:$L$103,2,FALSE)),CONCATENATE(VLOOKUP(B1278,'Fach-ID''s'!$C$4:$D$1000,2,FALSE),"-",VLOOKUP(Klausurenliste!F1278,Hilfstabellen!$K$4:$L$103,2,FALSE),"\",D1278)),IF(D1278="",CONCATENATE(VLOOKUP(B1278,'Fach-ID''s'!$B$4:$D$1000,3,FALSE),"-",VLOOKUP(Klausurenliste!F1278,Hilfstabellen!$K$4:$L$103,2,FALSE)),CONCATENATE(VLOOKUP(B1278,'Fach-ID''s'!$B$4:$D$1000,3,FALSE),"-",VLOOKUP(Klausurenliste!F1278,Hilfstabellen!$K$4:$L$103,2,FALSE),"\",D1278))))))</f>
        <v/>
      </c>
      <c r="J1278" s="2"/>
      <c r="K1278" s="8"/>
      <c r="L1278" t="s">
        <v>20</v>
      </c>
    </row>
    <row r="1279" spans="1:12" ht="15.75" hidden="1" x14ac:dyDescent="0.25">
      <c r="A1279" t="str">
        <f t="shared" si="35"/>
        <v/>
      </c>
      <c r="B1279" s="14"/>
      <c r="C1279" s="15"/>
      <c r="D1279" s="14"/>
      <c r="E1279" s="13"/>
      <c r="F1279" s="13"/>
      <c r="G1279" s="13" t="str">
        <f>IF(ISNA(VLOOKUP(B1279,Kurstabelle!$B$3:$G$1327,5,FALSE)),"",VLOOKUP(B1279,Kurstabelle!$B$3:$G$1327,5,FALSE))</f>
        <v/>
      </c>
      <c r="H1279" s="13" t="str">
        <f>IF(ISNA(VLOOKUP(B1279,Kurstabelle!$B$3:$G$1327,4,FALSE)),"",VLOOKUP(B1279,Kurstabelle!$B$3:$G$1327,4,FALSE))</f>
        <v/>
      </c>
      <c r="I1279" s="2" t="str">
        <f>IF(B1279="","",IF(AND(ISNA(VLOOKUP(B1279,'Fach-ID''s'!$B$4:$D$1000,1,FALSE)),ISNA(VLOOKUP(B1279,'Fach-ID''s'!$C$4:$D$1000,1,FALSE))),"Kurs noch nicht gelistet",IF(AND(ISNA(VLOOKUP(CONCATENATE(VLOOKUP(B1279,'Fach-ID''s'!$B$4:$D$1000,3,FALSE),"-",VLOOKUP(Klausurenliste!F1279,Hilfstabellen!$K$4:$L$103,2,FALSE)),Kurstabelle!$G$3:$G$1327,1,FALSE)),ISNA(VLOOKUP(CONCATENATE(VLOOKUP(B1279,'Fach-ID''s'!$C$4:$D$1000,2,FALSE),"-",VLOOKUP(Klausurenliste!F1279,Hilfstabellen!$K$4:$L$103,2,FALSE)),Kurstabelle!$G$3:$G$1327,1,FALSE))),"Kurs zu dem Professor noch nicht gelistet",IF(ISNA(IF(D1279="",CONCATENATE(VLOOKUP(B1279,'Fach-ID''s'!$B$4:$D$1000,3,FALSE),"-",VLOOKUP(Klausurenliste!F1279,Hilfstabellen!$K$4:$L$103,2,FALSE)),CONCATENATE(VLOOKUP(B1279,'Fach-ID''s'!$B$4:$D$1000,3,FALSE),"-",VLOOKUP(Klausurenliste!F1279,Hilfstabellen!$K$4:$L$103,2,FALSE),"\",D1279))),IF(D1279="",CONCATENATE(VLOOKUP(B1279,'Fach-ID''s'!$C$4:$D$1000,2,FALSE),"-",VLOOKUP(Klausurenliste!F1279,Hilfstabellen!$K$4:$L$103,2,FALSE)),CONCATENATE(VLOOKUP(B1279,'Fach-ID''s'!$C$4:$D$1000,2,FALSE),"-",VLOOKUP(Klausurenliste!F1279,Hilfstabellen!$K$4:$L$103,2,FALSE),"\",D1279)),IF(D1279="",CONCATENATE(VLOOKUP(B1279,'Fach-ID''s'!$B$4:$D$1000,3,FALSE),"-",VLOOKUP(Klausurenliste!F1279,Hilfstabellen!$K$4:$L$103,2,FALSE)),CONCATENATE(VLOOKUP(B1279,'Fach-ID''s'!$B$4:$D$1000,3,FALSE),"-",VLOOKUP(Klausurenliste!F1279,Hilfstabellen!$K$4:$L$103,2,FALSE),"\",D1279))))))</f>
        <v/>
      </c>
      <c r="J1279" s="2"/>
      <c r="K1279" s="8"/>
      <c r="L1279" t="s">
        <v>20</v>
      </c>
    </row>
    <row r="1280" spans="1:12" ht="15.75" hidden="1" x14ac:dyDescent="0.25">
      <c r="A1280" t="str">
        <f t="shared" si="35"/>
        <v/>
      </c>
      <c r="B1280" s="14"/>
      <c r="C1280" s="16"/>
      <c r="D1280" s="14"/>
      <c r="E1280" s="13"/>
      <c r="F1280" s="13"/>
      <c r="G1280" s="13" t="str">
        <f>IF(ISNA(VLOOKUP(B1280,Kurstabelle!$B$3:$G$1327,5,FALSE)),"",VLOOKUP(B1280,Kurstabelle!$B$3:$G$1327,5,FALSE))</f>
        <v/>
      </c>
      <c r="H1280" s="13" t="str">
        <f>IF(ISNA(VLOOKUP(B1280,Kurstabelle!$B$3:$G$1327,4,FALSE)),"",VLOOKUP(B1280,Kurstabelle!$B$3:$G$1327,4,FALSE))</f>
        <v/>
      </c>
      <c r="I1280" s="2" t="str">
        <f>IF(B1280="","",IF(AND(ISNA(VLOOKUP(B1280,'Fach-ID''s'!$B$4:$D$1000,1,FALSE)),ISNA(VLOOKUP(B1280,'Fach-ID''s'!$C$4:$D$1000,1,FALSE))),"Kurs noch nicht gelistet",IF(AND(ISNA(VLOOKUP(CONCATENATE(VLOOKUP(B1280,'Fach-ID''s'!$B$4:$D$1000,3,FALSE),"-",VLOOKUP(Klausurenliste!F1280,Hilfstabellen!$K$4:$L$103,2,FALSE)),Kurstabelle!$G$3:$G$1327,1,FALSE)),ISNA(VLOOKUP(CONCATENATE(VLOOKUP(B1280,'Fach-ID''s'!$C$4:$D$1000,2,FALSE),"-",VLOOKUP(Klausurenliste!F1280,Hilfstabellen!$K$4:$L$103,2,FALSE)),Kurstabelle!$G$3:$G$1327,1,FALSE))),"Kurs zu dem Professor noch nicht gelistet",IF(ISNA(IF(D1280="",CONCATENATE(VLOOKUP(B1280,'Fach-ID''s'!$B$4:$D$1000,3,FALSE),"-",VLOOKUP(Klausurenliste!F1280,Hilfstabellen!$K$4:$L$103,2,FALSE)),CONCATENATE(VLOOKUP(B1280,'Fach-ID''s'!$B$4:$D$1000,3,FALSE),"-",VLOOKUP(Klausurenliste!F1280,Hilfstabellen!$K$4:$L$103,2,FALSE),"\",D1280))),IF(D1280="",CONCATENATE(VLOOKUP(B1280,'Fach-ID''s'!$C$4:$D$1000,2,FALSE),"-",VLOOKUP(Klausurenliste!F1280,Hilfstabellen!$K$4:$L$103,2,FALSE)),CONCATENATE(VLOOKUP(B1280,'Fach-ID''s'!$C$4:$D$1000,2,FALSE),"-",VLOOKUP(Klausurenliste!F1280,Hilfstabellen!$K$4:$L$103,2,FALSE),"\",D1280)),IF(D1280="",CONCATENATE(VLOOKUP(B1280,'Fach-ID''s'!$B$4:$D$1000,3,FALSE),"-",VLOOKUP(Klausurenliste!F1280,Hilfstabellen!$K$4:$L$103,2,FALSE)),CONCATENATE(VLOOKUP(B1280,'Fach-ID''s'!$B$4:$D$1000,3,FALSE),"-",VLOOKUP(Klausurenliste!F1280,Hilfstabellen!$K$4:$L$103,2,FALSE),"\",D1280))))))</f>
        <v/>
      </c>
      <c r="J1280" s="2"/>
      <c r="K1280" s="8"/>
      <c r="L1280" t="s">
        <v>20</v>
      </c>
    </row>
    <row r="1281" spans="1:12" ht="15.75" hidden="1" x14ac:dyDescent="0.25">
      <c r="A1281" t="str">
        <f t="shared" si="35"/>
        <v/>
      </c>
      <c r="B1281" s="14"/>
      <c r="C1281" s="16"/>
      <c r="D1281" s="14"/>
      <c r="E1281" s="13"/>
      <c r="F1281" s="13"/>
      <c r="G1281" s="13" t="str">
        <f>IF(ISNA(VLOOKUP(B1281,Kurstabelle!$B$3:$G$1327,5,FALSE)),"",VLOOKUP(B1281,Kurstabelle!$B$3:$G$1327,5,FALSE))</f>
        <v/>
      </c>
      <c r="H1281" s="13" t="str">
        <f>IF(ISNA(VLOOKUP(B1281,Kurstabelle!$B$3:$G$1327,4,FALSE)),"",VLOOKUP(B1281,Kurstabelle!$B$3:$G$1327,4,FALSE))</f>
        <v/>
      </c>
      <c r="I1281" s="2" t="str">
        <f>IF(B1281="","",IF(AND(ISNA(VLOOKUP(B1281,'Fach-ID''s'!$B$4:$D$1000,1,FALSE)),ISNA(VLOOKUP(B1281,'Fach-ID''s'!$C$4:$D$1000,1,FALSE))),"Kurs noch nicht gelistet",IF(AND(ISNA(VLOOKUP(CONCATENATE(VLOOKUP(B1281,'Fach-ID''s'!$B$4:$D$1000,3,FALSE),"-",VLOOKUP(Klausurenliste!F1281,Hilfstabellen!$K$4:$L$103,2,FALSE)),Kurstabelle!$G$3:$G$1327,1,FALSE)),ISNA(VLOOKUP(CONCATENATE(VLOOKUP(B1281,'Fach-ID''s'!$C$4:$D$1000,2,FALSE),"-",VLOOKUP(Klausurenliste!F1281,Hilfstabellen!$K$4:$L$103,2,FALSE)),Kurstabelle!$G$3:$G$1327,1,FALSE))),"Kurs zu dem Professor noch nicht gelistet",IF(ISNA(IF(D1281="",CONCATENATE(VLOOKUP(B1281,'Fach-ID''s'!$B$4:$D$1000,3,FALSE),"-",VLOOKUP(Klausurenliste!F1281,Hilfstabellen!$K$4:$L$103,2,FALSE)),CONCATENATE(VLOOKUP(B1281,'Fach-ID''s'!$B$4:$D$1000,3,FALSE),"-",VLOOKUP(Klausurenliste!F1281,Hilfstabellen!$K$4:$L$103,2,FALSE),"\",D1281))),IF(D1281="",CONCATENATE(VLOOKUP(B1281,'Fach-ID''s'!$C$4:$D$1000,2,FALSE),"-",VLOOKUP(Klausurenliste!F1281,Hilfstabellen!$K$4:$L$103,2,FALSE)),CONCATENATE(VLOOKUP(B1281,'Fach-ID''s'!$C$4:$D$1000,2,FALSE),"-",VLOOKUP(Klausurenliste!F1281,Hilfstabellen!$K$4:$L$103,2,FALSE),"\",D1281)),IF(D1281="",CONCATENATE(VLOOKUP(B1281,'Fach-ID''s'!$B$4:$D$1000,3,FALSE),"-",VLOOKUP(Klausurenliste!F1281,Hilfstabellen!$K$4:$L$103,2,FALSE)),CONCATENATE(VLOOKUP(B1281,'Fach-ID''s'!$B$4:$D$1000,3,FALSE),"-",VLOOKUP(Klausurenliste!F1281,Hilfstabellen!$K$4:$L$103,2,FALSE),"\",D1281))))))</f>
        <v/>
      </c>
      <c r="J1281" s="2"/>
      <c r="K1281" s="8"/>
      <c r="L1281" t="s">
        <v>20</v>
      </c>
    </row>
    <row r="1282" spans="1:12" ht="15.75" hidden="1" x14ac:dyDescent="0.25">
      <c r="A1282" t="str">
        <f t="shared" si="35"/>
        <v/>
      </c>
      <c r="B1282" s="14"/>
      <c r="C1282" s="16"/>
      <c r="D1282" s="14"/>
      <c r="E1282" s="13"/>
      <c r="F1282" s="13"/>
      <c r="G1282" s="13" t="str">
        <f>IF(ISNA(VLOOKUP(B1282,Kurstabelle!$B$3:$G$1327,5,FALSE)),"",VLOOKUP(B1282,Kurstabelle!$B$3:$G$1327,5,FALSE))</f>
        <v/>
      </c>
      <c r="H1282" s="13" t="str">
        <f>IF(ISNA(VLOOKUP(B1282,Kurstabelle!$B$3:$G$1327,4,FALSE)),"",VLOOKUP(B1282,Kurstabelle!$B$3:$G$1327,4,FALSE))</f>
        <v/>
      </c>
      <c r="I1282" s="2" t="str">
        <f>IF(B1282="","",IF(AND(ISNA(VLOOKUP(B1282,'Fach-ID''s'!$B$4:$D$1000,1,FALSE)),ISNA(VLOOKUP(B1282,'Fach-ID''s'!$C$4:$D$1000,1,FALSE))),"Kurs noch nicht gelistet",IF(AND(ISNA(VLOOKUP(CONCATENATE(VLOOKUP(B1282,'Fach-ID''s'!$B$4:$D$1000,3,FALSE),"-",VLOOKUP(Klausurenliste!F1282,Hilfstabellen!$K$4:$L$103,2,FALSE)),Kurstabelle!$G$3:$G$1327,1,FALSE)),ISNA(VLOOKUP(CONCATENATE(VLOOKUP(B1282,'Fach-ID''s'!$C$4:$D$1000,2,FALSE),"-",VLOOKUP(Klausurenliste!F1282,Hilfstabellen!$K$4:$L$103,2,FALSE)),Kurstabelle!$G$3:$G$1327,1,FALSE))),"Kurs zu dem Professor noch nicht gelistet",IF(ISNA(IF(D1282="",CONCATENATE(VLOOKUP(B1282,'Fach-ID''s'!$B$4:$D$1000,3,FALSE),"-",VLOOKUP(Klausurenliste!F1282,Hilfstabellen!$K$4:$L$103,2,FALSE)),CONCATENATE(VLOOKUP(B1282,'Fach-ID''s'!$B$4:$D$1000,3,FALSE),"-",VLOOKUP(Klausurenliste!F1282,Hilfstabellen!$K$4:$L$103,2,FALSE),"\",D1282))),IF(D1282="",CONCATENATE(VLOOKUP(B1282,'Fach-ID''s'!$C$4:$D$1000,2,FALSE),"-",VLOOKUP(Klausurenliste!F1282,Hilfstabellen!$K$4:$L$103,2,FALSE)),CONCATENATE(VLOOKUP(B1282,'Fach-ID''s'!$C$4:$D$1000,2,FALSE),"-",VLOOKUP(Klausurenliste!F1282,Hilfstabellen!$K$4:$L$103,2,FALSE),"\",D1282)),IF(D1282="",CONCATENATE(VLOOKUP(B1282,'Fach-ID''s'!$B$4:$D$1000,3,FALSE),"-",VLOOKUP(Klausurenliste!F1282,Hilfstabellen!$K$4:$L$103,2,FALSE)),CONCATENATE(VLOOKUP(B1282,'Fach-ID''s'!$B$4:$D$1000,3,FALSE),"-",VLOOKUP(Klausurenliste!F1282,Hilfstabellen!$K$4:$L$103,2,FALSE),"\",D1282))))))</f>
        <v/>
      </c>
      <c r="J1282" s="2"/>
      <c r="K1282" s="8"/>
      <c r="L1282" t="s">
        <v>20</v>
      </c>
    </row>
    <row r="1283" spans="1:12" ht="15.75" hidden="1" x14ac:dyDescent="0.25">
      <c r="A1283" t="str">
        <f t="shared" si="35"/>
        <v/>
      </c>
      <c r="B1283" s="14"/>
      <c r="C1283" s="16"/>
      <c r="D1283" s="14"/>
      <c r="E1283" s="13"/>
      <c r="F1283" s="13"/>
      <c r="G1283" s="13" t="str">
        <f>IF(ISNA(VLOOKUP(B1283,Kurstabelle!$B$3:$G$1327,5,FALSE)),"",VLOOKUP(B1283,Kurstabelle!$B$3:$G$1327,5,FALSE))</f>
        <v/>
      </c>
      <c r="H1283" s="13" t="str">
        <f>IF(ISNA(VLOOKUP(B1283,Kurstabelle!$B$3:$G$1327,4,FALSE)),"",VLOOKUP(B1283,Kurstabelle!$B$3:$G$1327,4,FALSE))</f>
        <v/>
      </c>
      <c r="I1283" s="2" t="str">
        <f>IF(B1283="","",IF(AND(ISNA(VLOOKUP(B1283,'Fach-ID''s'!$B$4:$D$1000,1,FALSE)),ISNA(VLOOKUP(B1283,'Fach-ID''s'!$C$4:$D$1000,1,FALSE))),"Kurs noch nicht gelistet",IF(AND(ISNA(VLOOKUP(CONCATENATE(VLOOKUP(B1283,'Fach-ID''s'!$B$4:$D$1000,3,FALSE),"-",VLOOKUP(Klausurenliste!F1283,Hilfstabellen!$K$4:$L$103,2,FALSE)),Kurstabelle!$G$3:$G$1327,1,FALSE)),ISNA(VLOOKUP(CONCATENATE(VLOOKUP(B1283,'Fach-ID''s'!$C$4:$D$1000,2,FALSE),"-",VLOOKUP(Klausurenliste!F1283,Hilfstabellen!$K$4:$L$103,2,FALSE)),Kurstabelle!$G$3:$G$1327,1,FALSE))),"Kurs zu dem Professor noch nicht gelistet",IF(ISNA(IF(D1283="",CONCATENATE(VLOOKUP(B1283,'Fach-ID''s'!$B$4:$D$1000,3,FALSE),"-",VLOOKUP(Klausurenliste!F1283,Hilfstabellen!$K$4:$L$103,2,FALSE)),CONCATENATE(VLOOKUP(B1283,'Fach-ID''s'!$B$4:$D$1000,3,FALSE),"-",VLOOKUP(Klausurenliste!F1283,Hilfstabellen!$K$4:$L$103,2,FALSE),"\",D1283))),IF(D1283="",CONCATENATE(VLOOKUP(B1283,'Fach-ID''s'!$C$4:$D$1000,2,FALSE),"-",VLOOKUP(Klausurenliste!F1283,Hilfstabellen!$K$4:$L$103,2,FALSE)),CONCATENATE(VLOOKUP(B1283,'Fach-ID''s'!$C$4:$D$1000,2,FALSE),"-",VLOOKUP(Klausurenliste!F1283,Hilfstabellen!$K$4:$L$103,2,FALSE),"\",D1283)),IF(D1283="",CONCATENATE(VLOOKUP(B1283,'Fach-ID''s'!$B$4:$D$1000,3,FALSE),"-",VLOOKUP(Klausurenliste!F1283,Hilfstabellen!$K$4:$L$103,2,FALSE)),CONCATENATE(VLOOKUP(B1283,'Fach-ID''s'!$B$4:$D$1000,3,FALSE),"-",VLOOKUP(Klausurenliste!F1283,Hilfstabellen!$K$4:$L$103,2,FALSE),"\",D1283))))))</f>
        <v/>
      </c>
      <c r="J1283" s="2"/>
      <c r="K1283" s="8"/>
      <c r="L1283" t="s">
        <v>20</v>
      </c>
    </row>
    <row r="1284" spans="1:12" ht="15.75" hidden="1" x14ac:dyDescent="0.25">
      <c r="A1284" t="str">
        <f t="shared" si="35"/>
        <v/>
      </c>
      <c r="B1284" s="14"/>
      <c r="C1284" s="16"/>
      <c r="D1284" s="14"/>
      <c r="E1284" s="13"/>
      <c r="F1284" s="13"/>
      <c r="G1284" s="13" t="str">
        <f>IF(ISNA(VLOOKUP(B1284,Kurstabelle!$B$3:$G$1327,5,FALSE)),"",VLOOKUP(B1284,Kurstabelle!$B$3:$G$1327,5,FALSE))</f>
        <v/>
      </c>
      <c r="H1284" s="13" t="str">
        <f>IF(ISNA(VLOOKUP(B1284,Kurstabelle!$B$3:$G$1327,4,FALSE)),"",VLOOKUP(B1284,Kurstabelle!$B$3:$G$1327,4,FALSE))</f>
        <v/>
      </c>
      <c r="I1284" s="2" t="str">
        <f>IF(B1284="","",IF(AND(ISNA(VLOOKUP(B1284,'Fach-ID''s'!$B$4:$D$1000,1,FALSE)),ISNA(VLOOKUP(B1284,'Fach-ID''s'!$C$4:$D$1000,1,FALSE))),"Kurs noch nicht gelistet",IF(AND(ISNA(VLOOKUP(CONCATENATE(VLOOKUP(B1284,'Fach-ID''s'!$B$4:$D$1000,3,FALSE),"-",VLOOKUP(Klausurenliste!F1284,Hilfstabellen!$K$4:$L$103,2,FALSE)),Kurstabelle!$G$3:$G$1327,1,FALSE)),ISNA(VLOOKUP(CONCATENATE(VLOOKUP(B1284,'Fach-ID''s'!$C$4:$D$1000,2,FALSE),"-",VLOOKUP(Klausurenliste!F1284,Hilfstabellen!$K$4:$L$103,2,FALSE)),Kurstabelle!$G$3:$G$1327,1,FALSE))),"Kurs zu dem Professor noch nicht gelistet",IF(ISNA(IF(D1284="",CONCATENATE(VLOOKUP(B1284,'Fach-ID''s'!$B$4:$D$1000,3,FALSE),"-",VLOOKUP(Klausurenliste!F1284,Hilfstabellen!$K$4:$L$103,2,FALSE)),CONCATENATE(VLOOKUP(B1284,'Fach-ID''s'!$B$4:$D$1000,3,FALSE),"-",VLOOKUP(Klausurenliste!F1284,Hilfstabellen!$K$4:$L$103,2,FALSE),"\",D1284))),IF(D1284="",CONCATENATE(VLOOKUP(B1284,'Fach-ID''s'!$C$4:$D$1000,2,FALSE),"-",VLOOKUP(Klausurenliste!F1284,Hilfstabellen!$K$4:$L$103,2,FALSE)),CONCATENATE(VLOOKUP(B1284,'Fach-ID''s'!$C$4:$D$1000,2,FALSE),"-",VLOOKUP(Klausurenliste!F1284,Hilfstabellen!$K$4:$L$103,2,FALSE),"\",D1284)),IF(D1284="",CONCATENATE(VLOOKUP(B1284,'Fach-ID''s'!$B$4:$D$1000,3,FALSE),"-",VLOOKUP(Klausurenliste!F1284,Hilfstabellen!$K$4:$L$103,2,FALSE)),CONCATENATE(VLOOKUP(B1284,'Fach-ID''s'!$B$4:$D$1000,3,FALSE),"-",VLOOKUP(Klausurenliste!F1284,Hilfstabellen!$K$4:$L$103,2,FALSE),"\",D1284))))))</f>
        <v/>
      </c>
      <c r="J1284" s="2"/>
      <c r="K1284" s="8"/>
      <c r="L1284" t="s">
        <v>20</v>
      </c>
    </row>
    <row r="1285" spans="1:12" ht="15.75" hidden="1" x14ac:dyDescent="0.25">
      <c r="A1285" t="str">
        <f t="shared" si="35"/>
        <v/>
      </c>
      <c r="B1285" s="14"/>
      <c r="C1285" s="15"/>
      <c r="D1285" s="14"/>
      <c r="E1285" s="13"/>
      <c r="F1285" s="13"/>
      <c r="G1285" s="13" t="str">
        <f>IF(ISNA(VLOOKUP(B1285,Kurstabelle!$B$3:$G$1327,5,FALSE)),"",VLOOKUP(B1285,Kurstabelle!$B$3:$G$1327,5,FALSE))</f>
        <v/>
      </c>
      <c r="H1285" s="13" t="str">
        <f>IF(ISNA(VLOOKUP(B1285,Kurstabelle!$B$3:$G$1327,4,FALSE)),"",VLOOKUP(B1285,Kurstabelle!$B$3:$G$1327,4,FALSE))</f>
        <v/>
      </c>
      <c r="I1285" s="2" t="str">
        <f>IF(B1285="","",IF(AND(ISNA(VLOOKUP(B1285,'Fach-ID''s'!$B$4:$D$1000,1,FALSE)),ISNA(VLOOKUP(B1285,'Fach-ID''s'!$C$4:$D$1000,1,FALSE))),"Kurs noch nicht gelistet",IF(AND(ISNA(VLOOKUP(CONCATENATE(VLOOKUP(B1285,'Fach-ID''s'!$B$4:$D$1000,3,FALSE),"-",VLOOKUP(Klausurenliste!F1285,Hilfstabellen!$K$4:$L$103,2,FALSE)),Kurstabelle!$G$3:$G$1327,1,FALSE)),ISNA(VLOOKUP(CONCATENATE(VLOOKUP(B1285,'Fach-ID''s'!$C$4:$D$1000,2,FALSE),"-",VLOOKUP(Klausurenliste!F1285,Hilfstabellen!$K$4:$L$103,2,FALSE)),Kurstabelle!$G$3:$G$1327,1,FALSE))),"Kurs zu dem Professor noch nicht gelistet",IF(ISNA(IF(D1285="",CONCATENATE(VLOOKUP(B1285,'Fach-ID''s'!$B$4:$D$1000,3,FALSE),"-",VLOOKUP(Klausurenliste!F1285,Hilfstabellen!$K$4:$L$103,2,FALSE)),CONCATENATE(VLOOKUP(B1285,'Fach-ID''s'!$B$4:$D$1000,3,FALSE),"-",VLOOKUP(Klausurenliste!F1285,Hilfstabellen!$K$4:$L$103,2,FALSE),"\",D1285))),IF(D1285="",CONCATENATE(VLOOKUP(B1285,'Fach-ID''s'!$C$4:$D$1000,2,FALSE),"-",VLOOKUP(Klausurenliste!F1285,Hilfstabellen!$K$4:$L$103,2,FALSE)),CONCATENATE(VLOOKUP(B1285,'Fach-ID''s'!$C$4:$D$1000,2,FALSE),"-",VLOOKUP(Klausurenliste!F1285,Hilfstabellen!$K$4:$L$103,2,FALSE),"\",D1285)),IF(D1285="",CONCATENATE(VLOOKUP(B1285,'Fach-ID''s'!$B$4:$D$1000,3,FALSE),"-",VLOOKUP(Klausurenliste!F1285,Hilfstabellen!$K$4:$L$103,2,FALSE)),CONCATENATE(VLOOKUP(B1285,'Fach-ID''s'!$B$4:$D$1000,3,FALSE),"-",VLOOKUP(Klausurenliste!F1285,Hilfstabellen!$K$4:$L$103,2,FALSE),"\",D1285))))))</f>
        <v/>
      </c>
      <c r="J1285" s="2"/>
      <c r="K1285" s="8"/>
      <c r="L1285" t="s">
        <v>20</v>
      </c>
    </row>
    <row r="1286" spans="1:12" ht="15.75" hidden="1" x14ac:dyDescent="0.25">
      <c r="A1286" t="str">
        <f t="shared" si="35"/>
        <v/>
      </c>
      <c r="B1286" s="14"/>
      <c r="C1286" s="15"/>
      <c r="D1286" s="14"/>
      <c r="E1286" s="13"/>
      <c r="F1286" s="13"/>
      <c r="G1286" s="13" t="str">
        <f>IF(ISNA(VLOOKUP(B1286,Kurstabelle!$B$3:$G$1327,5,FALSE)),"",VLOOKUP(B1286,Kurstabelle!$B$3:$G$1327,5,FALSE))</f>
        <v/>
      </c>
      <c r="H1286" s="13" t="str">
        <f>IF(ISNA(VLOOKUP(B1286,Kurstabelle!$B$3:$G$1327,4,FALSE)),"",VLOOKUP(B1286,Kurstabelle!$B$3:$G$1327,4,FALSE))</f>
        <v/>
      </c>
      <c r="I1286" s="2" t="str">
        <f>IF(B1286="","",IF(AND(ISNA(VLOOKUP(B1286,'Fach-ID''s'!$B$4:$D$1000,1,FALSE)),ISNA(VLOOKUP(B1286,'Fach-ID''s'!$C$4:$D$1000,1,FALSE))),"Kurs noch nicht gelistet",IF(AND(ISNA(VLOOKUP(CONCATENATE(VLOOKUP(B1286,'Fach-ID''s'!$B$4:$D$1000,3,FALSE),"-",VLOOKUP(Klausurenliste!F1286,Hilfstabellen!$K$4:$L$103,2,FALSE)),Kurstabelle!$G$3:$G$1327,1,FALSE)),ISNA(VLOOKUP(CONCATENATE(VLOOKUP(B1286,'Fach-ID''s'!$C$4:$D$1000,2,FALSE),"-",VLOOKUP(Klausurenliste!F1286,Hilfstabellen!$K$4:$L$103,2,FALSE)),Kurstabelle!$G$3:$G$1327,1,FALSE))),"Kurs zu dem Professor noch nicht gelistet",IF(ISNA(IF(D1286="",CONCATENATE(VLOOKUP(B1286,'Fach-ID''s'!$B$4:$D$1000,3,FALSE),"-",VLOOKUP(Klausurenliste!F1286,Hilfstabellen!$K$4:$L$103,2,FALSE)),CONCATENATE(VLOOKUP(B1286,'Fach-ID''s'!$B$4:$D$1000,3,FALSE),"-",VLOOKUP(Klausurenliste!F1286,Hilfstabellen!$K$4:$L$103,2,FALSE),"\",D1286))),IF(D1286="",CONCATENATE(VLOOKUP(B1286,'Fach-ID''s'!$C$4:$D$1000,2,FALSE),"-",VLOOKUP(Klausurenliste!F1286,Hilfstabellen!$K$4:$L$103,2,FALSE)),CONCATENATE(VLOOKUP(B1286,'Fach-ID''s'!$C$4:$D$1000,2,FALSE),"-",VLOOKUP(Klausurenliste!F1286,Hilfstabellen!$K$4:$L$103,2,FALSE),"\",D1286)),IF(D1286="",CONCATENATE(VLOOKUP(B1286,'Fach-ID''s'!$B$4:$D$1000,3,FALSE),"-",VLOOKUP(Klausurenliste!F1286,Hilfstabellen!$K$4:$L$103,2,FALSE)),CONCATENATE(VLOOKUP(B1286,'Fach-ID''s'!$B$4:$D$1000,3,FALSE),"-",VLOOKUP(Klausurenliste!F1286,Hilfstabellen!$K$4:$L$103,2,FALSE),"\",D1286))))))</f>
        <v/>
      </c>
      <c r="J1286" s="2"/>
      <c r="K1286" s="8"/>
      <c r="L1286" t="s">
        <v>20</v>
      </c>
    </row>
    <row r="1287" spans="1:12" ht="15.75" hidden="1" x14ac:dyDescent="0.25">
      <c r="A1287" t="str">
        <f t="shared" si="35"/>
        <v/>
      </c>
      <c r="B1287" s="14"/>
      <c r="C1287" s="15"/>
      <c r="D1287" s="14"/>
      <c r="E1287" s="13"/>
      <c r="F1287" s="13"/>
      <c r="G1287" s="13" t="str">
        <f>IF(ISNA(VLOOKUP(B1287,Kurstabelle!$B$3:$G$1327,5,FALSE)),"",VLOOKUP(B1287,Kurstabelle!$B$3:$G$1327,5,FALSE))</f>
        <v/>
      </c>
      <c r="H1287" s="13" t="str">
        <f>IF(ISNA(VLOOKUP(B1287,Kurstabelle!$B$3:$G$1327,4,FALSE)),"",VLOOKUP(B1287,Kurstabelle!$B$3:$G$1327,4,FALSE))</f>
        <v/>
      </c>
      <c r="I1287" s="2" t="str">
        <f>IF(B1287="","",IF(AND(ISNA(VLOOKUP(B1287,'Fach-ID''s'!$B$4:$D$1000,1,FALSE)),ISNA(VLOOKUP(B1287,'Fach-ID''s'!$C$4:$D$1000,1,FALSE))),"Kurs noch nicht gelistet",IF(AND(ISNA(VLOOKUP(CONCATENATE(VLOOKUP(B1287,'Fach-ID''s'!$B$4:$D$1000,3,FALSE),"-",VLOOKUP(Klausurenliste!F1287,Hilfstabellen!$K$4:$L$103,2,FALSE)),Kurstabelle!$G$3:$G$1327,1,FALSE)),ISNA(VLOOKUP(CONCATENATE(VLOOKUP(B1287,'Fach-ID''s'!$C$4:$D$1000,2,FALSE),"-",VLOOKUP(Klausurenliste!F1287,Hilfstabellen!$K$4:$L$103,2,FALSE)),Kurstabelle!$G$3:$G$1327,1,FALSE))),"Kurs zu dem Professor noch nicht gelistet",IF(ISNA(IF(D1287="",CONCATENATE(VLOOKUP(B1287,'Fach-ID''s'!$B$4:$D$1000,3,FALSE),"-",VLOOKUP(Klausurenliste!F1287,Hilfstabellen!$K$4:$L$103,2,FALSE)),CONCATENATE(VLOOKUP(B1287,'Fach-ID''s'!$B$4:$D$1000,3,FALSE),"-",VLOOKUP(Klausurenliste!F1287,Hilfstabellen!$K$4:$L$103,2,FALSE),"\",D1287))),IF(D1287="",CONCATENATE(VLOOKUP(B1287,'Fach-ID''s'!$C$4:$D$1000,2,FALSE),"-",VLOOKUP(Klausurenliste!F1287,Hilfstabellen!$K$4:$L$103,2,FALSE)),CONCATENATE(VLOOKUP(B1287,'Fach-ID''s'!$C$4:$D$1000,2,FALSE),"-",VLOOKUP(Klausurenliste!F1287,Hilfstabellen!$K$4:$L$103,2,FALSE),"\",D1287)),IF(D1287="",CONCATENATE(VLOOKUP(B1287,'Fach-ID''s'!$B$4:$D$1000,3,FALSE),"-",VLOOKUP(Klausurenliste!F1287,Hilfstabellen!$K$4:$L$103,2,FALSE)),CONCATENATE(VLOOKUP(B1287,'Fach-ID''s'!$B$4:$D$1000,3,FALSE),"-",VLOOKUP(Klausurenliste!F1287,Hilfstabellen!$K$4:$L$103,2,FALSE),"\",D1287))))))</f>
        <v/>
      </c>
      <c r="J1287" s="2"/>
      <c r="K1287" s="8"/>
      <c r="L1287" t="s">
        <v>20</v>
      </c>
    </row>
    <row r="1288" spans="1:12" ht="15.75" hidden="1" x14ac:dyDescent="0.25">
      <c r="A1288" t="str">
        <f t="shared" ref="A1288:A1351" si="36">I1288</f>
        <v/>
      </c>
      <c r="B1288" s="14"/>
      <c r="C1288" s="15"/>
      <c r="D1288" s="14"/>
      <c r="E1288" s="13"/>
      <c r="F1288" s="13"/>
      <c r="G1288" s="13" t="str">
        <f>IF(ISNA(VLOOKUP(B1288,Kurstabelle!$B$3:$G$1327,5,FALSE)),"",VLOOKUP(B1288,Kurstabelle!$B$3:$G$1327,5,FALSE))</f>
        <v/>
      </c>
      <c r="H1288" s="13" t="str">
        <f>IF(ISNA(VLOOKUP(B1288,Kurstabelle!$B$3:$G$1327,4,FALSE)),"",VLOOKUP(B1288,Kurstabelle!$B$3:$G$1327,4,FALSE))</f>
        <v/>
      </c>
      <c r="I1288" s="2" t="str">
        <f>IF(B1288="","",IF(AND(ISNA(VLOOKUP(B1288,'Fach-ID''s'!$B$4:$D$1000,1,FALSE)),ISNA(VLOOKUP(B1288,'Fach-ID''s'!$C$4:$D$1000,1,FALSE))),"Kurs noch nicht gelistet",IF(AND(ISNA(VLOOKUP(CONCATENATE(VLOOKUP(B1288,'Fach-ID''s'!$B$4:$D$1000,3,FALSE),"-",VLOOKUP(Klausurenliste!F1288,Hilfstabellen!$K$4:$L$103,2,FALSE)),Kurstabelle!$G$3:$G$1327,1,FALSE)),ISNA(VLOOKUP(CONCATENATE(VLOOKUP(B1288,'Fach-ID''s'!$C$4:$D$1000,2,FALSE),"-",VLOOKUP(Klausurenliste!F1288,Hilfstabellen!$K$4:$L$103,2,FALSE)),Kurstabelle!$G$3:$G$1327,1,FALSE))),"Kurs zu dem Professor noch nicht gelistet",IF(ISNA(IF(D1288="",CONCATENATE(VLOOKUP(B1288,'Fach-ID''s'!$B$4:$D$1000,3,FALSE),"-",VLOOKUP(Klausurenliste!F1288,Hilfstabellen!$K$4:$L$103,2,FALSE)),CONCATENATE(VLOOKUP(B1288,'Fach-ID''s'!$B$4:$D$1000,3,FALSE),"-",VLOOKUP(Klausurenliste!F1288,Hilfstabellen!$K$4:$L$103,2,FALSE),"\",D1288))),IF(D1288="",CONCATENATE(VLOOKUP(B1288,'Fach-ID''s'!$C$4:$D$1000,2,FALSE),"-",VLOOKUP(Klausurenliste!F1288,Hilfstabellen!$K$4:$L$103,2,FALSE)),CONCATENATE(VLOOKUP(B1288,'Fach-ID''s'!$C$4:$D$1000,2,FALSE),"-",VLOOKUP(Klausurenliste!F1288,Hilfstabellen!$K$4:$L$103,2,FALSE),"\",D1288)),IF(D1288="",CONCATENATE(VLOOKUP(B1288,'Fach-ID''s'!$B$4:$D$1000,3,FALSE),"-",VLOOKUP(Klausurenliste!F1288,Hilfstabellen!$K$4:$L$103,2,FALSE)),CONCATENATE(VLOOKUP(B1288,'Fach-ID''s'!$B$4:$D$1000,3,FALSE),"-",VLOOKUP(Klausurenliste!F1288,Hilfstabellen!$K$4:$L$103,2,FALSE),"\",D1288))))))</f>
        <v/>
      </c>
      <c r="J1288" s="2"/>
      <c r="K1288" s="8"/>
      <c r="L1288" t="s">
        <v>20</v>
      </c>
    </row>
    <row r="1289" spans="1:12" ht="15.75" hidden="1" x14ac:dyDescent="0.25">
      <c r="A1289" t="str">
        <f t="shared" si="36"/>
        <v/>
      </c>
      <c r="B1289" s="14"/>
      <c r="C1289" s="16"/>
      <c r="D1289" s="14"/>
      <c r="E1289" s="13"/>
      <c r="F1289" s="13"/>
      <c r="G1289" s="13" t="str">
        <f>IF(ISNA(VLOOKUP(B1289,Kurstabelle!$B$3:$G$1327,5,FALSE)),"",VLOOKUP(B1289,Kurstabelle!$B$3:$G$1327,5,FALSE))</f>
        <v/>
      </c>
      <c r="H1289" s="13" t="str">
        <f>IF(ISNA(VLOOKUP(B1289,Kurstabelle!$B$3:$G$1327,4,FALSE)),"",VLOOKUP(B1289,Kurstabelle!$B$3:$G$1327,4,FALSE))</f>
        <v/>
      </c>
      <c r="I1289" s="2" t="str">
        <f>IF(B1289="","",IF(AND(ISNA(VLOOKUP(B1289,'Fach-ID''s'!$B$4:$D$1000,1,FALSE)),ISNA(VLOOKUP(B1289,'Fach-ID''s'!$C$4:$D$1000,1,FALSE))),"Kurs noch nicht gelistet",IF(AND(ISNA(VLOOKUP(CONCATENATE(VLOOKUP(B1289,'Fach-ID''s'!$B$4:$D$1000,3,FALSE),"-",VLOOKUP(Klausurenliste!F1289,Hilfstabellen!$K$4:$L$103,2,FALSE)),Kurstabelle!$G$3:$G$1327,1,FALSE)),ISNA(VLOOKUP(CONCATENATE(VLOOKUP(B1289,'Fach-ID''s'!$C$4:$D$1000,2,FALSE),"-",VLOOKUP(Klausurenliste!F1289,Hilfstabellen!$K$4:$L$103,2,FALSE)),Kurstabelle!$G$3:$G$1327,1,FALSE))),"Kurs zu dem Professor noch nicht gelistet",IF(ISNA(IF(D1289="",CONCATENATE(VLOOKUP(B1289,'Fach-ID''s'!$B$4:$D$1000,3,FALSE),"-",VLOOKUP(Klausurenliste!F1289,Hilfstabellen!$K$4:$L$103,2,FALSE)),CONCATENATE(VLOOKUP(B1289,'Fach-ID''s'!$B$4:$D$1000,3,FALSE),"-",VLOOKUP(Klausurenliste!F1289,Hilfstabellen!$K$4:$L$103,2,FALSE),"\",D1289))),IF(D1289="",CONCATENATE(VLOOKUP(B1289,'Fach-ID''s'!$C$4:$D$1000,2,FALSE),"-",VLOOKUP(Klausurenliste!F1289,Hilfstabellen!$K$4:$L$103,2,FALSE)),CONCATENATE(VLOOKUP(B1289,'Fach-ID''s'!$C$4:$D$1000,2,FALSE),"-",VLOOKUP(Klausurenliste!F1289,Hilfstabellen!$K$4:$L$103,2,FALSE),"\",D1289)),IF(D1289="",CONCATENATE(VLOOKUP(B1289,'Fach-ID''s'!$B$4:$D$1000,3,FALSE),"-",VLOOKUP(Klausurenliste!F1289,Hilfstabellen!$K$4:$L$103,2,FALSE)),CONCATENATE(VLOOKUP(B1289,'Fach-ID''s'!$B$4:$D$1000,3,FALSE),"-",VLOOKUP(Klausurenliste!F1289,Hilfstabellen!$K$4:$L$103,2,FALSE),"\",D1289))))))</f>
        <v/>
      </c>
      <c r="J1289" s="2"/>
      <c r="K1289" s="8"/>
      <c r="L1289" t="s">
        <v>20</v>
      </c>
    </row>
    <row r="1290" spans="1:12" ht="15.75" hidden="1" x14ac:dyDescent="0.25">
      <c r="A1290" t="str">
        <f t="shared" si="36"/>
        <v/>
      </c>
      <c r="B1290" s="14"/>
      <c r="C1290" s="16"/>
      <c r="D1290" s="14"/>
      <c r="E1290" s="13"/>
      <c r="F1290" s="13"/>
      <c r="G1290" s="13" t="str">
        <f>IF(ISNA(VLOOKUP(B1290,Kurstabelle!$B$3:$G$1327,5,FALSE)),"",VLOOKUP(B1290,Kurstabelle!$B$3:$G$1327,5,FALSE))</f>
        <v/>
      </c>
      <c r="H1290" s="13" t="str">
        <f>IF(ISNA(VLOOKUP(B1290,Kurstabelle!$B$3:$G$1327,4,FALSE)),"",VLOOKUP(B1290,Kurstabelle!$B$3:$G$1327,4,FALSE))</f>
        <v/>
      </c>
      <c r="I1290" s="2" t="str">
        <f>IF(B1290="","",IF(AND(ISNA(VLOOKUP(B1290,'Fach-ID''s'!$B$4:$D$1000,1,FALSE)),ISNA(VLOOKUP(B1290,'Fach-ID''s'!$C$4:$D$1000,1,FALSE))),"Kurs noch nicht gelistet",IF(AND(ISNA(VLOOKUP(CONCATENATE(VLOOKUP(B1290,'Fach-ID''s'!$B$4:$D$1000,3,FALSE),"-",VLOOKUP(Klausurenliste!F1290,Hilfstabellen!$K$4:$L$103,2,FALSE)),Kurstabelle!$G$3:$G$1327,1,FALSE)),ISNA(VLOOKUP(CONCATENATE(VLOOKUP(B1290,'Fach-ID''s'!$C$4:$D$1000,2,FALSE),"-",VLOOKUP(Klausurenliste!F1290,Hilfstabellen!$K$4:$L$103,2,FALSE)),Kurstabelle!$G$3:$G$1327,1,FALSE))),"Kurs zu dem Professor noch nicht gelistet",IF(ISNA(IF(D1290="",CONCATENATE(VLOOKUP(B1290,'Fach-ID''s'!$B$4:$D$1000,3,FALSE),"-",VLOOKUP(Klausurenliste!F1290,Hilfstabellen!$K$4:$L$103,2,FALSE)),CONCATENATE(VLOOKUP(B1290,'Fach-ID''s'!$B$4:$D$1000,3,FALSE),"-",VLOOKUP(Klausurenliste!F1290,Hilfstabellen!$K$4:$L$103,2,FALSE),"\",D1290))),IF(D1290="",CONCATENATE(VLOOKUP(B1290,'Fach-ID''s'!$C$4:$D$1000,2,FALSE),"-",VLOOKUP(Klausurenliste!F1290,Hilfstabellen!$K$4:$L$103,2,FALSE)),CONCATENATE(VLOOKUP(B1290,'Fach-ID''s'!$C$4:$D$1000,2,FALSE),"-",VLOOKUP(Klausurenliste!F1290,Hilfstabellen!$K$4:$L$103,2,FALSE),"\",D1290)),IF(D1290="",CONCATENATE(VLOOKUP(B1290,'Fach-ID''s'!$B$4:$D$1000,3,FALSE),"-",VLOOKUP(Klausurenliste!F1290,Hilfstabellen!$K$4:$L$103,2,FALSE)),CONCATENATE(VLOOKUP(B1290,'Fach-ID''s'!$B$4:$D$1000,3,FALSE),"-",VLOOKUP(Klausurenliste!F1290,Hilfstabellen!$K$4:$L$103,2,FALSE),"\",D1290))))))</f>
        <v/>
      </c>
      <c r="J1290" s="2"/>
      <c r="K1290" s="8"/>
      <c r="L1290" t="s">
        <v>20</v>
      </c>
    </row>
    <row r="1291" spans="1:12" ht="15.75" hidden="1" x14ac:dyDescent="0.25">
      <c r="A1291" t="str">
        <f t="shared" si="36"/>
        <v/>
      </c>
      <c r="B1291" s="14"/>
      <c r="C1291" s="16"/>
      <c r="D1291" s="14"/>
      <c r="E1291" s="13"/>
      <c r="F1291" s="13"/>
      <c r="G1291" s="13" t="str">
        <f>IF(ISNA(VLOOKUP(B1291,Kurstabelle!$B$3:$G$1327,5,FALSE)),"",VLOOKUP(B1291,Kurstabelle!$B$3:$G$1327,5,FALSE))</f>
        <v/>
      </c>
      <c r="H1291" s="13" t="str">
        <f>IF(ISNA(VLOOKUP(B1291,Kurstabelle!$B$3:$G$1327,4,FALSE)),"",VLOOKUP(B1291,Kurstabelle!$B$3:$G$1327,4,FALSE))</f>
        <v/>
      </c>
      <c r="I1291" s="2" t="str">
        <f>IF(B1291="","",IF(AND(ISNA(VLOOKUP(B1291,'Fach-ID''s'!$B$4:$D$1000,1,FALSE)),ISNA(VLOOKUP(B1291,'Fach-ID''s'!$C$4:$D$1000,1,FALSE))),"Kurs noch nicht gelistet",IF(AND(ISNA(VLOOKUP(CONCATENATE(VLOOKUP(B1291,'Fach-ID''s'!$B$4:$D$1000,3,FALSE),"-",VLOOKUP(Klausurenliste!F1291,Hilfstabellen!$K$4:$L$103,2,FALSE)),Kurstabelle!$G$3:$G$1327,1,FALSE)),ISNA(VLOOKUP(CONCATENATE(VLOOKUP(B1291,'Fach-ID''s'!$C$4:$D$1000,2,FALSE),"-",VLOOKUP(Klausurenliste!F1291,Hilfstabellen!$K$4:$L$103,2,FALSE)),Kurstabelle!$G$3:$G$1327,1,FALSE))),"Kurs zu dem Professor noch nicht gelistet",IF(ISNA(IF(D1291="",CONCATENATE(VLOOKUP(B1291,'Fach-ID''s'!$B$4:$D$1000,3,FALSE),"-",VLOOKUP(Klausurenliste!F1291,Hilfstabellen!$K$4:$L$103,2,FALSE)),CONCATENATE(VLOOKUP(B1291,'Fach-ID''s'!$B$4:$D$1000,3,FALSE),"-",VLOOKUP(Klausurenliste!F1291,Hilfstabellen!$K$4:$L$103,2,FALSE),"\",D1291))),IF(D1291="",CONCATENATE(VLOOKUP(B1291,'Fach-ID''s'!$C$4:$D$1000,2,FALSE),"-",VLOOKUP(Klausurenliste!F1291,Hilfstabellen!$K$4:$L$103,2,FALSE)),CONCATENATE(VLOOKUP(B1291,'Fach-ID''s'!$C$4:$D$1000,2,FALSE),"-",VLOOKUP(Klausurenliste!F1291,Hilfstabellen!$K$4:$L$103,2,FALSE),"\",D1291)),IF(D1291="",CONCATENATE(VLOOKUP(B1291,'Fach-ID''s'!$B$4:$D$1000,3,FALSE),"-",VLOOKUP(Klausurenliste!F1291,Hilfstabellen!$K$4:$L$103,2,FALSE)),CONCATENATE(VLOOKUP(B1291,'Fach-ID''s'!$B$4:$D$1000,3,FALSE),"-",VLOOKUP(Klausurenliste!F1291,Hilfstabellen!$K$4:$L$103,2,FALSE),"\",D1291))))))</f>
        <v/>
      </c>
      <c r="J1291" s="2"/>
      <c r="K1291" s="8"/>
      <c r="L1291" t="s">
        <v>20</v>
      </c>
    </row>
    <row r="1292" spans="1:12" ht="15.75" hidden="1" x14ac:dyDescent="0.25">
      <c r="A1292" t="str">
        <f t="shared" si="36"/>
        <v/>
      </c>
      <c r="B1292" s="14"/>
      <c r="C1292" s="16"/>
      <c r="D1292" s="14"/>
      <c r="E1292" s="13"/>
      <c r="F1292" s="13"/>
      <c r="G1292" s="13" t="str">
        <f>IF(ISNA(VLOOKUP(B1292,Kurstabelle!$B$3:$G$1327,5,FALSE)),"",VLOOKUP(B1292,Kurstabelle!$B$3:$G$1327,5,FALSE))</f>
        <v/>
      </c>
      <c r="H1292" s="13" t="str">
        <f>IF(ISNA(VLOOKUP(B1292,Kurstabelle!$B$3:$G$1327,4,FALSE)),"",VLOOKUP(B1292,Kurstabelle!$B$3:$G$1327,4,FALSE))</f>
        <v/>
      </c>
      <c r="I1292" s="2" t="str">
        <f>IF(B1292="","",IF(AND(ISNA(VLOOKUP(B1292,'Fach-ID''s'!$B$4:$D$1000,1,FALSE)),ISNA(VLOOKUP(B1292,'Fach-ID''s'!$C$4:$D$1000,1,FALSE))),"Kurs noch nicht gelistet",IF(AND(ISNA(VLOOKUP(CONCATENATE(VLOOKUP(B1292,'Fach-ID''s'!$B$4:$D$1000,3,FALSE),"-",VLOOKUP(Klausurenliste!F1292,Hilfstabellen!$K$4:$L$103,2,FALSE)),Kurstabelle!$G$3:$G$1327,1,FALSE)),ISNA(VLOOKUP(CONCATENATE(VLOOKUP(B1292,'Fach-ID''s'!$C$4:$D$1000,2,FALSE),"-",VLOOKUP(Klausurenliste!F1292,Hilfstabellen!$K$4:$L$103,2,FALSE)),Kurstabelle!$G$3:$G$1327,1,FALSE))),"Kurs zu dem Professor noch nicht gelistet",IF(ISNA(IF(D1292="",CONCATENATE(VLOOKUP(B1292,'Fach-ID''s'!$B$4:$D$1000,3,FALSE),"-",VLOOKUP(Klausurenliste!F1292,Hilfstabellen!$K$4:$L$103,2,FALSE)),CONCATENATE(VLOOKUP(B1292,'Fach-ID''s'!$B$4:$D$1000,3,FALSE),"-",VLOOKUP(Klausurenliste!F1292,Hilfstabellen!$K$4:$L$103,2,FALSE),"\",D1292))),IF(D1292="",CONCATENATE(VLOOKUP(B1292,'Fach-ID''s'!$C$4:$D$1000,2,FALSE),"-",VLOOKUP(Klausurenliste!F1292,Hilfstabellen!$K$4:$L$103,2,FALSE)),CONCATENATE(VLOOKUP(B1292,'Fach-ID''s'!$C$4:$D$1000,2,FALSE),"-",VLOOKUP(Klausurenliste!F1292,Hilfstabellen!$K$4:$L$103,2,FALSE),"\",D1292)),IF(D1292="",CONCATENATE(VLOOKUP(B1292,'Fach-ID''s'!$B$4:$D$1000,3,FALSE),"-",VLOOKUP(Klausurenliste!F1292,Hilfstabellen!$K$4:$L$103,2,FALSE)),CONCATENATE(VLOOKUP(B1292,'Fach-ID''s'!$B$4:$D$1000,3,FALSE),"-",VLOOKUP(Klausurenliste!F1292,Hilfstabellen!$K$4:$L$103,2,FALSE),"\",D1292))))))</f>
        <v/>
      </c>
      <c r="J1292" s="2"/>
      <c r="K1292" s="8"/>
      <c r="L1292" t="s">
        <v>20</v>
      </c>
    </row>
    <row r="1293" spans="1:12" ht="15.75" hidden="1" x14ac:dyDescent="0.25">
      <c r="A1293" t="str">
        <f t="shared" si="36"/>
        <v/>
      </c>
      <c r="B1293" s="14"/>
      <c r="C1293" s="16"/>
      <c r="D1293" s="14"/>
      <c r="E1293" s="13"/>
      <c r="F1293" s="13"/>
      <c r="G1293" s="13" t="str">
        <f>IF(ISNA(VLOOKUP(B1293,Kurstabelle!$B$3:$G$1327,5,FALSE)),"",VLOOKUP(B1293,Kurstabelle!$B$3:$G$1327,5,FALSE))</f>
        <v/>
      </c>
      <c r="H1293" s="13" t="str">
        <f>IF(ISNA(VLOOKUP(B1293,Kurstabelle!$B$3:$G$1327,4,FALSE)),"",VLOOKUP(B1293,Kurstabelle!$B$3:$G$1327,4,FALSE))</f>
        <v/>
      </c>
      <c r="I1293" s="2" t="str">
        <f>IF(B1293="","",IF(AND(ISNA(VLOOKUP(B1293,'Fach-ID''s'!$B$4:$D$1000,1,FALSE)),ISNA(VLOOKUP(B1293,'Fach-ID''s'!$C$4:$D$1000,1,FALSE))),"Kurs noch nicht gelistet",IF(AND(ISNA(VLOOKUP(CONCATENATE(VLOOKUP(B1293,'Fach-ID''s'!$B$4:$D$1000,3,FALSE),"-",VLOOKUP(Klausurenliste!F1293,Hilfstabellen!$K$4:$L$103,2,FALSE)),Kurstabelle!$G$3:$G$1327,1,FALSE)),ISNA(VLOOKUP(CONCATENATE(VLOOKUP(B1293,'Fach-ID''s'!$C$4:$D$1000,2,FALSE),"-",VLOOKUP(Klausurenliste!F1293,Hilfstabellen!$K$4:$L$103,2,FALSE)),Kurstabelle!$G$3:$G$1327,1,FALSE))),"Kurs zu dem Professor noch nicht gelistet",IF(ISNA(IF(D1293="",CONCATENATE(VLOOKUP(B1293,'Fach-ID''s'!$B$4:$D$1000,3,FALSE),"-",VLOOKUP(Klausurenliste!F1293,Hilfstabellen!$K$4:$L$103,2,FALSE)),CONCATENATE(VLOOKUP(B1293,'Fach-ID''s'!$B$4:$D$1000,3,FALSE),"-",VLOOKUP(Klausurenliste!F1293,Hilfstabellen!$K$4:$L$103,2,FALSE),"\",D1293))),IF(D1293="",CONCATENATE(VLOOKUP(B1293,'Fach-ID''s'!$C$4:$D$1000,2,FALSE),"-",VLOOKUP(Klausurenliste!F1293,Hilfstabellen!$K$4:$L$103,2,FALSE)),CONCATENATE(VLOOKUP(B1293,'Fach-ID''s'!$C$4:$D$1000,2,FALSE),"-",VLOOKUP(Klausurenliste!F1293,Hilfstabellen!$K$4:$L$103,2,FALSE),"\",D1293)),IF(D1293="",CONCATENATE(VLOOKUP(B1293,'Fach-ID''s'!$B$4:$D$1000,3,FALSE),"-",VLOOKUP(Klausurenliste!F1293,Hilfstabellen!$K$4:$L$103,2,FALSE)),CONCATENATE(VLOOKUP(B1293,'Fach-ID''s'!$B$4:$D$1000,3,FALSE),"-",VLOOKUP(Klausurenliste!F1293,Hilfstabellen!$K$4:$L$103,2,FALSE),"\",D1293))))))</f>
        <v/>
      </c>
      <c r="J1293" s="2"/>
      <c r="K1293" s="8"/>
      <c r="L1293" t="s">
        <v>20</v>
      </c>
    </row>
    <row r="1294" spans="1:12" ht="15.75" hidden="1" x14ac:dyDescent="0.25">
      <c r="A1294" t="str">
        <f t="shared" si="36"/>
        <v/>
      </c>
      <c r="B1294" s="14"/>
      <c r="C1294" s="15"/>
      <c r="D1294" s="14"/>
      <c r="E1294" s="13"/>
      <c r="F1294" s="13"/>
      <c r="G1294" s="13" t="str">
        <f>IF(ISNA(VLOOKUP(B1294,Kurstabelle!$B$3:$G$1327,5,FALSE)),"",VLOOKUP(B1294,Kurstabelle!$B$3:$G$1327,5,FALSE))</f>
        <v/>
      </c>
      <c r="H1294" s="13" t="str">
        <f>IF(ISNA(VLOOKUP(B1294,Kurstabelle!$B$3:$G$1327,4,FALSE)),"",VLOOKUP(B1294,Kurstabelle!$B$3:$G$1327,4,FALSE))</f>
        <v/>
      </c>
      <c r="I1294" s="2" t="str">
        <f>IF(B1294="","",IF(AND(ISNA(VLOOKUP(B1294,'Fach-ID''s'!$B$4:$D$1000,1,FALSE)),ISNA(VLOOKUP(B1294,'Fach-ID''s'!$C$4:$D$1000,1,FALSE))),"Kurs noch nicht gelistet",IF(AND(ISNA(VLOOKUP(CONCATENATE(VLOOKUP(B1294,'Fach-ID''s'!$B$4:$D$1000,3,FALSE),"-",VLOOKUP(Klausurenliste!F1294,Hilfstabellen!$K$4:$L$103,2,FALSE)),Kurstabelle!$G$3:$G$1327,1,FALSE)),ISNA(VLOOKUP(CONCATENATE(VLOOKUP(B1294,'Fach-ID''s'!$C$4:$D$1000,2,FALSE),"-",VLOOKUP(Klausurenliste!F1294,Hilfstabellen!$K$4:$L$103,2,FALSE)),Kurstabelle!$G$3:$G$1327,1,FALSE))),"Kurs zu dem Professor noch nicht gelistet",IF(ISNA(IF(D1294="",CONCATENATE(VLOOKUP(B1294,'Fach-ID''s'!$B$4:$D$1000,3,FALSE),"-",VLOOKUP(Klausurenliste!F1294,Hilfstabellen!$K$4:$L$103,2,FALSE)),CONCATENATE(VLOOKUP(B1294,'Fach-ID''s'!$B$4:$D$1000,3,FALSE),"-",VLOOKUP(Klausurenliste!F1294,Hilfstabellen!$K$4:$L$103,2,FALSE),"\",D1294))),IF(D1294="",CONCATENATE(VLOOKUP(B1294,'Fach-ID''s'!$C$4:$D$1000,2,FALSE),"-",VLOOKUP(Klausurenliste!F1294,Hilfstabellen!$K$4:$L$103,2,FALSE)),CONCATENATE(VLOOKUP(B1294,'Fach-ID''s'!$C$4:$D$1000,2,FALSE),"-",VLOOKUP(Klausurenliste!F1294,Hilfstabellen!$K$4:$L$103,2,FALSE),"\",D1294)),IF(D1294="",CONCATENATE(VLOOKUP(B1294,'Fach-ID''s'!$B$4:$D$1000,3,FALSE),"-",VLOOKUP(Klausurenliste!F1294,Hilfstabellen!$K$4:$L$103,2,FALSE)),CONCATENATE(VLOOKUP(B1294,'Fach-ID''s'!$B$4:$D$1000,3,FALSE),"-",VLOOKUP(Klausurenliste!F1294,Hilfstabellen!$K$4:$L$103,2,FALSE),"\",D1294))))))</f>
        <v/>
      </c>
      <c r="J1294" s="2"/>
      <c r="K1294" s="8"/>
      <c r="L1294" t="s">
        <v>20</v>
      </c>
    </row>
    <row r="1295" spans="1:12" ht="15.75" hidden="1" x14ac:dyDescent="0.25">
      <c r="A1295" t="str">
        <f t="shared" si="36"/>
        <v/>
      </c>
      <c r="B1295" s="14"/>
      <c r="C1295" s="15"/>
      <c r="D1295" s="14"/>
      <c r="E1295" s="13"/>
      <c r="F1295" s="13"/>
      <c r="G1295" s="13" t="str">
        <f>IF(ISNA(VLOOKUP(B1295,Kurstabelle!$B$3:$G$1327,5,FALSE)),"",VLOOKUP(B1295,Kurstabelle!$B$3:$G$1327,5,FALSE))</f>
        <v/>
      </c>
      <c r="H1295" s="13" t="str">
        <f>IF(ISNA(VLOOKUP(B1295,Kurstabelle!$B$3:$G$1327,4,FALSE)),"",VLOOKUP(B1295,Kurstabelle!$B$3:$G$1327,4,FALSE))</f>
        <v/>
      </c>
      <c r="I1295" s="2" t="str">
        <f>IF(B1295="","",IF(AND(ISNA(VLOOKUP(B1295,'Fach-ID''s'!$B$4:$D$1000,1,FALSE)),ISNA(VLOOKUP(B1295,'Fach-ID''s'!$C$4:$D$1000,1,FALSE))),"Kurs noch nicht gelistet",IF(AND(ISNA(VLOOKUP(CONCATENATE(VLOOKUP(B1295,'Fach-ID''s'!$B$4:$D$1000,3,FALSE),"-",VLOOKUP(Klausurenliste!F1295,Hilfstabellen!$K$4:$L$103,2,FALSE)),Kurstabelle!$G$3:$G$1327,1,FALSE)),ISNA(VLOOKUP(CONCATENATE(VLOOKUP(B1295,'Fach-ID''s'!$C$4:$D$1000,2,FALSE),"-",VLOOKUP(Klausurenliste!F1295,Hilfstabellen!$K$4:$L$103,2,FALSE)),Kurstabelle!$G$3:$G$1327,1,FALSE))),"Kurs zu dem Professor noch nicht gelistet",IF(ISNA(IF(D1295="",CONCATENATE(VLOOKUP(B1295,'Fach-ID''s'!$B$4:$D$1000,3,FALSE),"-",VLOOKUP(Klausurenliste!F1295,Hilfstabellen!$K$4:$L$103,2,FALSE)),CONCATENATE(VLOOKUP(B1295,'Fach-ID''s'!$B$4:$D$1000,3,FALSE),"-",VLOOKUP(Klausurenliste!F1295,Hilfstabellen!$K$4:$L$103,2,FALSE),"\",D1295))),IF(D1295="",CONCATENATE(VLOOKUP(B1295,'Fach-ID''s'!$C$4:$D$1000,2,FALSE),"-",VLOOKUP(Klausurenliste!F1295,Hilfstabellen!$K$4:$L$103,2,FALSE)),CONCATENATE(VLOOKUP(B1295,'Fach-ID''s'!$C$4:$D$1000,2,FALSE),"-",VLOOKUP(Klausurenliste!F1295,Hilfstabellen!$K$4:$L$103,2,FALSE),"\",D1295)),IF(D1295="",CONCATENATE(VLOOKUP(B1295,'Fach-ID''s'!$B$4:$D$1000,3,FALSE),"-",VLOOKUP(Klausurenliste!F1295,Hilfstabellen!$K$4:$L$103,2,FALSE)),CONCATENATE(VLOOKUP(B1295,'Fach-ID''s'!$B$4:$D$1000,3,FALSE),"-",VLOOKUP(Klausurenliste!F1295,Hilfstabellen!$K$4:$L$103,2,FALSE),"\",D1295))))))</f>
        <v/>
      </c>
      <c r="J1295" s="2"/>
      <c r="K1295" s="8"/>
      <c r="L1295" t="s">
        <v>20</v>
      </c>
    </row>
    <row r="1296" spans="1:12" ht="15.75" hidden="1" x14ac:dyDescent="0.25">
      <c r="A1296" t="str">
        <f t="shared" si="36"/>
        <v/>
      </c>
      <c r="B1296" s="14"/>
      <c r="C1296" s="15"/>
      <c r="D1296" s="14"/>
      <c r="E1296" s="13"/>
      <c r="F1296" s="13"/>
      <c r="G1296" s="13" t="str">
        <f>IF(ISNA(VLOOKUP(B1296,Kurstabelle!$B$3:$G$1327,5,FALSE)),"",VLOOKUP(B1296,Kurstabelle!$B$3:$G$1327,5,FALSE))</f>
        <v/>
      </c>
      <c r="H1296" s="13" t="str">
        <f>IF(ISNA(VLOOKUP(B1296,Kurstabelle!$B$3:$G$1327,4,FALSE)),"",VLOOKUP(B1296,Kurstabelle!$B$3:$G$1327,4,FALSE))</f>
        <v/>
      </c>
      <c r="I1296" s="2" t="str">
        <f>IF(B1296="","",IF(AND(ISNA(VLOOKUP(B1296,'Fach-ID''s'!$B$4:$D$1000,1,FALSE)),ISNA(VLOOKUP(B1296,'Fach-ID''s'!$C$4:$D$1000,1,FALSE))),"Kurs noch nicht gelistet",IF(AND(ISNA(VLOOKUP(CONCATENATE(VLOOKUP(B1296,'Fach-ID''s'!$B$4:$D$1000,3,FALSE),"-",VLOOKUP(Klausurenliste!F1296,Hilfstabellen!$K$4:$L$103,2,FALSE)),Kurstabelle!$G$3:$G$1327,1,FALSE)),ISNA(VLOOKUP(CONCATENATE(VLOOKUP(B1296,'Fach-ID''s'!$C$4:$D$1000,2,FALSE),"-",VLOOKUP(Klausurenliste!F1296,Hilfstabellen!$K$4:$L$103,2,FALSE)),Kurstabelle!$G$3:$G$1327,1,FALSE))),"Kurs zu dem Professor noch nicht gelistet",IF(ISNA(IF(D1296="",CONCATENATE(VLOOKUP(B1296,'Fach-ID''s'!$B$4:$D$1000,3,FALSE),"-",VLOOKUP(Klausurenliste!F1296,Hilfstabellen!$K$4:$L$103,2,FALSE)),CONCATENATE(VLOOKUP(B1296,'Fach-ID''s'!$B$4:$D$1000,3,FALSE),"-",VLOOKUP(Klausurenliste!F1296,Hilfstabellen!$K$4:$L$103,2,FALSE),"\",D1296))),IF(D1296="",CONCATENATE(VLOOKUP(B1296,'Fach-ID''s'!$C$4:$D$1000,2,FALSE),"-",VLOOKUP(Klausurenliste!F1296,Hilfstabellen!$K$4:$L$103,2,FALSE)),CONCATENATE(VLOOKUP(B1296,'Fach-ID''s'!$C$4:$D$1000,2,FALSE),"-",VLOOKUP(Klausurenliste!F1296,Hilfstabellen!$K$4:$L$103,2,FALSE),"\",D1296)),IF(D1296="",CONCATENATE(VLOOKUP(B1296,'Fach-ID''s'!$B$4:$D$1000,3,FALSE),"-",VLOOKUP(Klausurenliste!F1296,Hilfstabellen!$K$4:$L$103,2,FALSE)),CONCATENATE(VLOOKUP(B1296,'Fach-ID''s'!$B$4:$D$1000,3,FALSE),"-",VLOOKUP(Klausurenliste!F1296,Hilfstabellen!$K$4:$L$103,2,FALSE),"\",D1296))))))</f>
        <v/>
      </c>
      <c r="J1296" s="2"/>
      <c r="K1296" s="8"/>
      <c r="L1296" t="s">
        <v>20</v>
      </c>
    </row>
    <row r="1297" spans="1:12" ht="15.75" hidden="1" x14ac:dyDescent="0.25">
      <c r="A1297" t="str">
        <f t="shared" si="36"/>
        <v/>
      </c>
      <c r="B1297" s="14"/>
      <c r="C1297" s="15"/>
      <c r="D1297" s="14"/>
      <c r="E1297" s="13"/>
      <c r="F1297" s="13"/>
      <c r="G1297" s="13" t="str">
        <f>IF(ISNA(VLOOKUP(B1297,Kurstabelle!$B$3:$G$1327,5,FALSE)),"",VLOOKUP(B1297,Kurstabelle!$B$3:$G$1327,5,FALSE))</f>
        <v/>
      </c>
      <c r="H1297" s="13" t="str">
        <f>IF(ISNA(VLOOKUP(B1297,Kurstabelle!$B$3:$G$1327,4,FALSE)),"",VLOOKUP(B1297,Kurstabelle!$B$3:$G$1327,4,FALSE))</f>
        <v/>
      </c>
      <c r="I1297" s="2" t="str">
        <f>IF(B1297="","",IF(AND(ISNA(VLOOKUP(B1297,'Fach-ID''s'!$B$4:$D$1000,1,FALSE)),ISNA(VLOOKUP(B1297,'Fach-ID''s'!$C$4:$D$1000,1,FALSE))),"Kurs noch nicht gelistet",IF(AND(ISNA(VLOOKUP(CONCATENATE(VLOOKUP(B1297,'Fach-ID''s'!$B$4:$D$1000,3,FALSE),"-",VLOOKUP(Klausurenliste!F1297,Hilfstabellen!$K$4:$L$103,2,FALSE)),Kurstabelle!$G$3:$G$1327,1,FALSE)),ISNA(VLOOKUP(CONCATENATE(VLOOKUP(B1297,'Fach-ID''s'!$C$4:$D$1000,2,FALSE),"-",VLOOKUP(Klausurenliste!F1297,Hilfstabellen!$K$4:$L$103,2,FALSE)),Kurstabelle!$G$3:$G$1327,1,FALSE))),"Kurs zu dem Professor noch nicht gelistet",IF(ISNA(IF(D1297="",CONCATENATE(VLOOKUP(B1297,'Fach-ID''s'!$B$4:$D$1000,3,FALSE),"-",VLOOKUP(Klausurenliste!F1297,Hilfstabellen!$K$4:$L$103,2,FALSE)),CONCATENATE(VLOOKUP(B1297,'Fach-ID''s'!$B$4:$D$1000,3,FALSE),"-",VLOOKUP(Klausurenliste!F1297,Hilfstabellen!$K$4:$L$103,2,FALSE),"\",D1297))),IF(D1297="",CONCATENATE(VLOOKUP(B1297,'Fach-ID''s'!$C$4:$D$1000,2,FALSE),"-",VLOOKUP(Klausurenliste!F1297,Hilfstabellen!$K$4:$L$103,2,FALSE)),CONCATENATE(VLOOKUP(B1297,'Fach-ID''s'!$C$4:$D$1000,2,FALSE),"-",VLOOKUP(Klausurenliste!F1297,Hilfstabellen!$K$4:$L$103,2,FALSE),"\",D1297)),IF(D1297="",CONCATENATE(VLOOKUP(B1297,'Fach-ID''s'!$B$4:$D$1000,3,FALSE),"-",VLOOKUP(Klausurenliste!F1297,Hilfstabellen!$K$4:$L$103,2,FALSE)),CONCATENATE(VLOOKUP(B1297,'Fach-ID''s'!$B$4:$D$1000,3,FALSE),"-",VLOOKUP(Klausurenliste!F1297,Hilfstabellen!$K$4:$L$103,2,FALSE),"\",D1297))))))</f>
        <v/>
      </c>
      <c r="J1297" s="2"/>
      <c r="K1297" s="8"/>
      <c r="L1297" t="s">
        <v>20</v>
      </c>
    </row>
    <row r="1298" spans="1:12" ht="15.75" hidden="1" x14ac:dyDescent="0.25">
      <c r="A1298" t="str">
        <f t="shared" si="36"/>
        <v/>
      </c>
      <c r="B1298" s="14"/>
      <c r="C1298" s="16"/>
      <c r="D1298" s="14"/>
      <c r="E1298" s="13"/>
      <c r="F1298" s="13"/>
      <c r="G1298" s="13" t="str">
        <f>IF(ISNA(VLOOKUP(B1298,Kurstabelle!$B$3:$G$1327,5,FALSE)),"",VLOOKUP(B1298,Kurstabelle!$B$3:$G$1327,5,FALSE))</f>
        <v/>
      </c>
      <c r="H1298" s="13" t="str">
        <f>IF(ISNA(VLOOKUP(B1298,Kurstabelle!$B$3:$G$1327,4,FALSE)),"",VLOOKUP(B1298,Kurstabelle!$B$3:$G$1327,4,FALSE))</f>
        <v/>
      </c>
      <c r="I1298" s="2" t="str">
        <f>IF(B1298="","",IF(AND(ISNA(VLOOKUP(B1298,'Fach-ID''s'!$B$4:$D$1000,1,FALSE)),ISNA(VLOOKUP(B1298,'Fach-ID''s'!$C$4:$D$1000,1,FALSE))),"Kurs noch nicht gelistet",IF(AND(ISNA(VLOOKUP(CONCATENATE(VLOOKUP(B1298,'Fach-ID''s'!$B$4:$D$1000,3,FALSE),"-",VLOOKUP(Klausurenliste!F1298,Hilfstabellen!$K$4:$L$103,2,FALSE)),Kurstabelle!$G$3:$G$1327,1,FALSE)),ISNA(VLOOKUP(CONCATENATE(VLOOKUP(B1298,'Fach-ID''s'!$C$4:$D$1000,2,FALSE),"-",VLOOKUP(Klausurenliste!F1298,Hilfstabellen!$K$4:$L$103,2,FALSE)),Kurstabelle!$G$3:$G$1327,1,FALSE))),"Kurs zu dem Professor noch nicht gelistet",IF(ISNA(IF(D1298="",CONCATENATE(VLOOKUP(B1298,'Fach-ID''s'!$B$4:$D$1000,3,FALSE),"-",VLOOKUP(Klausurenliste!F1298,Hilfstabellen!$K$4:$L$103,2,FALSE)),CONCATENATE(VLOOKUP(B1298,'Fach-ID''s'!$B$4:$D$1000,3,FALSE),"-",VLOOKUP(Klausurenliste!F1298,Hilfstabellen!$K$4:$L$103,2,FALSE),"\",D1298))),IF(D1298="",CONCATENATE(VLOOKUP(B1298,'Fach-ID''s'!$C$4:$D$1000,2,FALSE),"-",VLOOKUP(Klausurenliste!F1298,Hilfstabellen!$K$4:$L$103,2,FALSE)),CONCATENATE(VLOOKUP(B1298,'Fach-ID''s'!$C$4:$D$1000,2,FALSE),"-",VLOOKUP(Klausurenliste!F1298,Hilfstabellen!$K$4:$L$103,2,FALSE),"\",D1298)),IF(D1298="",CONCATENATE(VLOOKUP(B1298,'Fach-ID''s'!$B$4:$D$1000,3,FALSE),"-",VLOOKUP(Klausurenliste!F1298,Hilfstabellen!$K$4:$L$103,2,FALSE)),CONCATENATE(VLOOKUP(B1298,'Fach-ID''s'!$B$4:$D$1000,3,FALSE),"-",VLOOKUP(Klausurenliste!F1298,Hilfstabellen!$K$4:$L$103,2,FALSE),"\",D1298))))))</f>
        <v/>
      </c>
      <c r="J1298" s="2"/>
      <c r="K1298" s="8"/>
      <c r="L1298" t="s">
        <v>20</v>
      </c>
    </row>
    <row r="1299" spans="1:12" ht="15.75" hidden="1" x14ac:dyDescent="0.25">
      <c r="A1299" t="str">
        <f t="shared" si="36"/>
        <v/>
      </c>
      <c r="B1299" s="14"/>
      <c r="C1299" s="16"/>
      <c r="D1299" s="14"/>
      <c r="E1299" s="13"/>
      <c r="F1299" s="13"/>
      <c r="G1299" s="13" t="str">
        <f>IF(ISNA(VLOOKUP(B1299,Kurstabelle!$B$3:$G$1327,5,FALSE)),"",VLOOKUP(B1299,Kurstabelle!$B$3:$G$1327,5,FALSE))</f>
        <v/>
      </c>
      <c r="H1299" s="13" t="str">
        <f>IF(ISNA(VLOOKUP(B1299,Kurstabelle!$B$3:$G$1327,4,FALSE)),"",VLOOKUP(B1299,Kurstabelle!$B$3:$G$1327,4,FALSE))</f>
        <v/>
      </c>
      <c r="I1299" s="2" t="str">
        <f>IF(B1299="","",IF(AND(ISNA(VLOOKUP(B1299,'Fach-ID''s'!$B$4:$D$1000,1,FALSE)),ISNA(VLOOKUP(B1299,'Fach-ID''s'!$C$4:$D$1000,1,FALSE))),"Kurs noch nicht gelistet",IF(AND(ISNA(VLOOKUP(CONCATENATE(VLOOKUP(B1299,'Fach-ID''s'!$B$4:$D$1000,3,FALSE),"-",VLOOKUP(Klausurenliste!F1299,Hilfstabellen!$K$4:$L$103,2,FALSE)),Kurstabelle!$G$3:$G$1327,1,FALSE)),ISNA(VLOOKUP(CONCATENATE(VLOOKUP(B1299,'Fach-ID''s'!$C$4:$D$1000,2,FALSE),"-",VLOOKUP(Klausurenliste!F1299,Hilfstabellen!$K$4:$L$103,2,FALSE)),Kurstabelle!$G$3:$G$1327,1,FALSE))),"Kurs zu dem Professor noch nicht gelistet",IF(ISNA(IF(D1299="",CONCATENATE(VLOOKUP(B1299,'Fach-ID''s'!$B$4:$D$1000,3,FALSE),"-",VLOOKUP(Klausurenliste!F1299,Hilfstabellen!$K$4:$L$103,2,FALSE)),CONCATENATE(VLOOKUP(B1299,'Fach-ID''s'!$B$4:$D$1000,3,FALSE),"-",VLOOKUP(Klausurenliste!F1299,Hilfstabellen!$K$4:$L$103,2,FALSE),"\",D1299))),IF(D1299="",CONCATENATE(VLOOKUP(B1299,'Fach-ID''s'!$C$4:$D$1000,2,FALSE),"-",VLOOKUP(Klausurenliste!F1299,Hilfstabellen!$K$4:$L$103,2,FALSE)),CONCATENATE(VLOOKUP(B1299,'Fach-ID''s'!$C$4:$D$1000,2,FALSE),"-",VLOOKUP(Klausurenliste!F1299,Hilfstabellen!$K$4:$L$103,2,FALSE),"\",D1299)),IF(D1299="",CONCATENATE(VLOOKUP(B1299,'Fach-ID''s'!$B$4:$D$1000,3,FALSE),"-",VLOOKUP(Klausurenliste!F1299,Hilfstabellen!$K$4:$L$103,2,FALSE)),CONCATENATE(VLOOKUP(B1299,'Fach-ID''s'!$B$4:$D$1000,3,FALSE),"-",VLOOKUP(Klausurenliste!F1299,Hilfstabellen!$K$4:$L$103,2,FALSE),"\",D1299))))))</f>
        <v/>
      </c>
      <c r="J1299" s="2"/>
      <c r="K1299" s="8"/>
      <c r="L1299" t="s">
        <v>20</v>
      </c>
    </row>
    <row r="1300" spans="1:12" ht="15.75" hidden="1" x14ac:dyDescent="0.25">
      <c r="A1300" t="str">
        <f t="shared" si="36"/>
        <v/>
      </c>
      <c r="B1300" s="14"/>
      <c r="C1300" s="16"/>
      <c r="D1300" s="14"/>
      <c r="E1300" s="13"/>
      <c r="F1300" s="13"/>
      <c r="G1300" s="13" t="str">
        <f>IF(ISNA(VLOOKUP(B1300,Kurstabelle!$B$3:$G$1327,5,FALSE)),"",VLOOKUP(B1300,Kurstabelle!$B$3:$G$1327,5,FALSE))</f>
        <v/>
      </c>
      <c r="H1300" s="13" t="str">
        <f>IF(ISNA(VLOOKUP(B1300,Kurstabelle!$B$3:$G$1327,4,FALSE)),"",VLOOKUP(B1300,Kurstabelle!$B$3:$G$1327,4,FALSE))</f>
        <v/>
      </c>
      <c r="I1300" s="2" t="str">
        <f>IF(B1300="","",IF(AND(ISNA(VLOOKUP(B1300,'Fach-ID''s'!$B$4:$D$1000,1,FALSE)),ISNA(VLOOKUP(B1300,'Fach-ID''s'!$C$4:$D$1000,1,FALSE))),"Kurs noch nicht gelistet",IF(AND(ISNA(VLOOKUP(CONCATENATE(VLOOKUP(B1300,'Fach-ID''s'!$B$4:$D$1000,3,FALSE),"-",VLOOKUP(Klausurenliste!F1300,Hilfstabellen!$K$4:$L$103,2,FALSE)),Kurstabelle!$G$3:$G$1327,1,FALSE)),ISNA(VLOOKUP(CONCATENATE(VLOOKUP(B1300,'Fach-ID''s'!$C$4:$D$1000,2,FALSE),"-",VLOOKUP(Klausurenliste!F1300,Hilfstabellen!$K$4:$L$103,2,FALSE)),Kurstabelle!$G$3:$G$1327,1,FALSE))),"Kurs zu dem Professor noch nicht gelistet",IF(ISNA(IF(D1300="",CONCATENATE(VLOOKUP(B1300,'Fach-ID''s'!$B$4:$D$1000,3,FALSE),"-",VLOOKUP(Klausurenliste!F1300,Hilfstabellen!$K$4:$L$103,2,FALSE)),CONCATENATE(VLOOKUP(B1300,'Fach-ID''s'!$B$4:$D$1000,3,FALSE),"-",VLOOKUP(Klausurenliste!F1300,Hilfstabellen!$K$4:$L$103,2,FALSE),"\",D1300))),IF(D1300="",CONCATENATE(VLOOKUP(B1300,'Fach-ID''s'!$C$4:$D$1000,2,FALSE),"-",VLOOKUP(Klausurenliste!F1300,Hilfstabellen!$K$4:$L$103,2,FALSE)),CONCATENATE(VLOOKUP(B1300,'Fach-ID''s'!$C$4:$D$1000,2,FALSE),"-",VLOOKUP(Klausurenliste!F1300,Hilfstabellen!$K$4:$L$103,2,FALSE),"\",D1300)),IF(D1300="",CONCATENATE(VLOOKUP(B1300,'Fach-ID''s'!$B$4:$D$1000,3,FALSE),"-",VLOOKUP(Klausurenliste!F1300,Hilfstabellen!$K$4:$L$103,2,FALSE)),CONCATENATE(VLOOKUP(B1300,'Fach-ID''s'!$B$4:$D$1000,3,FALSE),"-",VLOOKUP(Klausurenliste!F1300,Hilfstabellen!$K$4:$L$103,2,FALSE),"\",D1300))))))</f>
        <v/>
      </c>
      <c r="J1300" s="2"/>
      <c r="K1300" s="8"/>
      <c r="L1300" t="s">
        <v>20</v>
      </c>
    </row>
    <row r="1301" spans="1:12" ht="15.75" hidden="1" x14ac:dyDescent="0.25">
      <c r="A1301" t="str">
        <f t="shared" si="36"/>
        <v/>
      </c>
      <c r="B1301" s="14"/>
      <c r="C1301" s="16"/>
      <c r="D1301" s="14"/>
      <c r="E1301" s="13"/>
      <c r="F1301" s="13"/>
      <c r="G1301" s="13" t="str">
        <f>IF(ISNA(VLOOKUP(B1301,Kurstabelle!$B$3:$G$1327,5,FALSE)),"",VLOOKUP(B1301,Kurstabelle!$B$3:$G$1327,5,FALSE))</f>
        <v/>
      </c>
      <c r="H1301" s="13" t="str">
        <f>IF(ISNA(VLOOKUP(B1301,Kurstabelle!$B$3:$G$1327,4,FALSE)),"",VLOOKUP(B1301,Kurstabelle!$B$3:$G$1327,4,FALSE))</f>
        <v/>
      </c>
      <c r="I1301" s="2" t="str">
        <f>IF(B1301="","",IF(AND(ISNA(VLOOKUP(B1301,'Fach-ID''s'!$B$4:$D$1000,1,FALSE)),ISNA(VLOOKUP(B1301,'Fach-ID''s'!$C$4:$D$1000,1,FALSE))),"Kurs noch nicht gelistet",IF(AND(ISNA(VLOOKUP(CONCATENATE(VLOOKUP(B1301,'Fach-ID''s'!$B$4:$D$1000,3,FALSE),"-",VLOOKUP(Klausurenliste!F1301,Hilfstabellen!$K$4:$L$103,2,FALSE)),Kurstabelle!$G$3:$G$1327,1,FALSE)),ISNA(VLOOKUP(CONCATENATE(VLOOKUP(B1301,'Fach-ID''s'!$C$4:$D$1000,2,FALSE),"-",VLOOKUP(Klausurenliste!F1301,Hilfstabellen!$K$4:$L$103,2,FALSE)),Kurstabelle!$G$3:$G$1327,1,FALSE))),"Kurs zu dem Professor noch nicht gelistet",IF(ISNA(IF(D1301="",CONCATENATE(VLOOKUP(B1301,'Fach-ID''s'!$B$4:$D$1000,3,FALSE),"-",VLOOKUP(Klausurenliste!F1301,Hilfstabellen!$K$4:$L$103,2,FALSE)),CONCATENATE(VLOOKUP(B1301,'Fach-ID''s'!$B$4:$D$1000,3,FALSE),"-",VLOOKUP(Klausurenliste!F1301,Hilfstabellen!$K$4:$L$103,2,FALSE),"\",D1301))),IF(D1301="",CONCATENATE(VLOOKUP(B1301,'Fach-ID''s'!$C$4:$D$1000,2,FALSE),"-",VLOOKUP(Klausurenliste!F1301,Hilfstabellen!$K$4:$L$103,2,FALSE)),CONCATENATE(VLOOKUP(B1301,'Fach-ID''s'!$C$4:$D$1000,2,FALSE),"-",VLOOKUP(Klausurenliste!F1301,Hilfstabellen!$K$4:$L$103,2,FALSE),"\",D1301)),IF(D1301="",CONCATENATE(VLOOKUP(B1301,'Fach-ID''s'!$B$4:$D$1000,3,FALSE),"-",VLOOKUP(Klausurenliste!F1301,Hilfstabellen!$K$4:$L$103,2,FALSE)),CONCATENATE(VLOOKUP(B1301,'Fach-ID''s'!$B$4:$D$1000,3,FALSE),"-",VLOOKUP(Klausurenliste!F1301,Hilfstabellen!$K$4:$L$103,2,FALSE),"\",D1301))))))</f>
        <v/>
      </c>
      <c r="J1301" s="2"/>
      <c r="K1301" s="8"/>
      <c r="L1301" t="s">
        <v>20</v>
      </c>
    </row>
    <row r="1302" spans="1:12" ht="15.75" hidden="1" x14ac:dyDescent="0.25">
      <c r="A1302" t="str">
        <f t="shared" si="36"/>
        <v/>
      </c>
      <c r="B1302" s="14"/>
      <c r="C1302" s="16"/>
      <c r="D1302" s="14"/>
      <c r="E1302" s="13"/>
      <c r="F1302" s="13"/>
      <c r="G1302" s="13" t="str">
        <f>IF(ISNA(VLOOKUP(B1302,Kurstabelle!$B$3:$G$1327,5,FALSE)),"",VLOOKUP(B1302,Kurstabelle!$B$3:$G$1327,5,FALSE))</f>
        <v/>
      </c>
      <c r="H1302" s="13" t="str">
        <f>IF(ISNA(VLOOKUP(B1302,Kurstabelle!$B$3:$G$1327,4,FALSE)),"",VLOOKUP(B1302,Kurstabelle!$B$3:$G$1327,4,FALSE))</f>
        <v/>
      </c>
      <c r="I1302" s="2" t="str">
        <f>IF(B1302="","",IF(AND(ISNA(VLOOKUP(B1302,'Fach-ID''s'!$B$4:$D$1000,1,FALSE)),ISNA(VLOOKUP(B1302,'Fach-ID''s'!$C$4:$D$1000,1,FALSE))),"Kurs noch nicht gelistet",IF(AND(ISNA(VLOOKUP(CONCATENATE(VLOOKUP(B1302,'Fach-ID''s'!$B$4:$D$1000,3,FALSE),"-",VLOOKUP(Klausurenliste!F1302,Hilfstabellen!$K$4:$L$103,2,FALSE)),Kurstabelle!$G$3:$G$1327,1,FALSE)),ISNA(VLOOKUP(CONCATENATE(VLOOKUP(B1302,'Fach-ID''s'!$C$4:$D$1000,2,FALSE),"-",VLOOKUP(Klausurenliste!F1302,Hilfstabellen!$K$4:$L$103,2,FALSE)),Kurstabelle!$G$3:$G$1327,1,FALSE))),"Kurs zu dem Professor noch nicht gelistet",IF(ISNA(IF(D1302="",CONCATENATE(VLOOKUP(B1302,'Fach-ID''s'!$B$4:$D$1000,3,FALSE),"-",VLOOKUP(Klausurenliste!F1302,Hilfstabellen!$K$4:$L$103,2,FALSE)),CONCATENATE(VLOOKUP(B1302,'Fach-ID''s'!$B$4:$D$1000,3,FALSE),"-",VLOOKUP(Klausurenliste!F1302,Hilfstabellen!$K$4:$L$103,2,FALSE),"\",D1302))),IF(D1302="",CONCATENATE(VLOOKUP(B1302,'Fach-ID''s'!$C$4:$D$1000,2,FALSE),"-",VLOOKUP(Klausurenliste!F1302,Hilfstabellen!$K$4:$L$103,2,FALSE)),CONCATENATE(VLOOKUP(B1302,'Fach-ID''s'!$C$4:$D$1000,2,FALSE),"-",VLOOKUP(Klausurenliste!F1302,Hilfstabellen!$K$4:$L$103,2,FALSE),"\",D1302)),IF(D1302="",CONCATENATE(VLOOKUP(B1302,'Fach-ID''s'!$B$4:$D$1000,3,FALSE),"-",VLOOKUP(Klausurenliste!F1302,Hilfstabellen!$K$4:$L$103,2,FALSE)),CONCATENATE(VLOOKUP(B1302,'Fach-ID''s'!$B$4:$D$1000,3,FALSE),"-",VLOOKUP(Klausurenliste!F1302,Hilfstabellen!$K$4:$L$103,2,FALSE),"\",D1302))))))</f>
        <v/>
      </c>
      <c r="J1302" s="2"/>
      <c r="K1302" s="8"/>
      <c r="L1302" t="s">
        <v>20</v>
      </c>
    </row>
    <row r="1303" spans="1:12" ht="15.75" hidden="1" x14ac:dyDescent="0.25">
      <c r="A1303" t="str">
        <f t="shared" si="36"/>
        <v/>
      </c>
      <c r="B1303" s="14"/>
      <c r="C1303" s="15"/>
      <c r="D1303" s="14"/>
      <c r="E1303" s="13"/>
      <c r="F1303" s="13"/>
      <c r="G1303" s="13" t="str">
        <f>IF(ISNA(VLOOKUP(B1303,Kurstabelle!$B$3:$G$1327,5,FALSE)),"",VLOOKUP(B1303,Kurstabelle!$B$3:$G$1327,5,FALSE))</f>
        <v/>
      </c>
      <c r="H1303" s="13" t="str">
        <f>IF(ISNA(VLOOKUP(B1303,Kurstabelle!$B$3:$G$1327,4,FALSE)),"",VLOOKUP(B1303,Kurstabelle!$B$3:$G$1327,4,FALSE))</f>
        <v/>
      </c>
      <c r="I1303" s="2" t="str">
        <f>IF(B1303="","",IF(AND(ISNA(VLOOKUP(B1303,'Fach-ID''s'!$B$4:$D$1000,1,FALSE)),ISNA(VLOOKUP(B1303,'Fach-ID''s'!$C$4:$D$1000,1,FALSE))),"Kurs noch nicht gelistet",IF(AND(ISNA(VLOOKUP(CONCATENATE(VLOOKUP(B1303,'Fach-ID''s'!$B$4:$D$1000,3,FALSE),"-",VLOOKUP(Klausurenliste!F1303,Hilfstabellen!$K$4:$L$103,2,FALSE)),Kurstabelle!$G$3:$G$1327,1,FALSE)),ISNA(VLOOKUP(CONCATENATE(VLOOKUP(B1303,'Fach-ID''s'!$C$4:$D$1000,2,FALSE),"-",VLOOKUP(Klausurenliste!F1303,Hilfstabellen!$K$4:$L$103,2,FALSE)),Kurstabelle!$G$3:$G$1327,1,FALSE))),"Kurs zu dem Professor noch nicht gelistet",IF(ISNA(IF(D1303="",CONCATENATE(VLOOKUP(B1303,'Fach-ID''s'!$B$4:$D$1000,3,FALSE),"-",VLOOKUP(Klausurenliste!F1303,Hilfstabellen!$K$4:$L$103,2,FALSE)),CONCATENATE(VLOOKUP(B1303,'Fach-ID''s'!$B$4:$D$1000,3,FALSE),"-",VLOOKUP(Klausurenliste!F1303,Hilfstabellen!$K$4:$L$103,2,FALSE),"\",D1303))),IF(D1303="",CONCATENATE(VLOOKUP(B1303,'Fach-ID''s'!$C$4:$D$1000,2,FALSE),"-",VLOOKUP(Klausurenliste!F1303,Hilfstabellen!$K$4:$L$103,2,FALSE)),CONCATENATE(VLOOKUP(B1303,'Fach-ID''s'!$C$4:$D$1000,2,FALSE),"-",VLOOKUP(Klausurenliste!F1303,Hilfstabellen!$K$4:$L$103,2,FALSE),"\",D1303)),IF(D1303="",CONCATENATE(VLOOKUP(B1303,'Fach-ID''s'!$B$4:$D$1000,3,FALSE),"-",VLOOKUP(Klausurenliste!F1303,Hilfstabellen!$K$4:$L$103,2,FALSE)),CONCATENATE(VLOOKUP(B1303,'Fach-ID''s'!$B$4:$D$1000,3,FALSE),"-",VLOOKUP(Klausurenliste!F1303,Hilfstabellen!$K$4:$L$103,2,FALSE),"\",D1303))))))</f>
        <v/>
      </c>
      <c r="J1303" s="2"/>
      <c r="K1303" s="8"/>
      <c r="L1303" t="s">
        <v>20</v>
      </c>
    </row>
    <row r="1304" spans="1:12" ht="15.75" hidden="1" x14ac:dyDescent="0.25">
      <c r="A1304" t="str">
        <f t="shared" si="36"/>
        <v/>
      </c>
      <c r="B1304" s="14"/>
      <c r="C1304" s="15"/>
      <c r="D1304" s="14"/>
      <c r="E1304" s="13"/>
      <c r="F1304" s="13"/>
      <c r="G1304" s="13" t="str">
        <f>IF(ISNA(VLOOKUP(B1304,Kurstabelle!$B$3:$G$1327,5,FALSE)),"",VLOOKUP(B1304,Kurstabelle!$B$3:$G$1327,5,FALSE))</f>
        <v/>
      </c>
      <c r="H1304" s="13" t="str">
        <f>IF(ISNA(VLOOKUP(B1304,Kurstabelle!$B$3:$G$1327,4,FALSE)),"",VLOOKUP(B1304,Kurstabelle!$B$3:$G$1327,4,FALSE))</f>
        <v/>
      </c>
      <c r="I1304" s="2" t="str">
        <f>IF(B1304="","",IF(AND(ISNA(VLOOKUP(B1304,'Fach-ID''s'!$B$4:$D$1000,1,FALSE)),ISNA(VLOOKUP(B1304,'Fach-ID''s'!$C$4:$D$1000,1,FALSE))),"Kurs noch nicht gelistet",IF(AND(ISNA(VLOOKUP(CONCATENATE(VLOOKUP(B1304,'Fach-ID''s'!$B$4:$D$1000,3,FALSE),"-",VLOOKUP(Klausurenliste!F1304,Hilfstabellen!$K$4:$L$103,2,FALSE)),Kurstabelle!$G$3:$G$1327,1,FALSE)),ISNA(VLOOKUP(CONCATENATE(VLOOKUP(B1304,'Fach-ID''s'!$C$4:$D$1000,2,FALSE),"-",VLOOKUP(Klausurenliste!F1304,Hilfstabellen!$K$4:$L$103,2,FALSE)),Kurstabelle!$G$3:$G$1327,1,FALSE))),"Kurs zu dem Professor noch nicht gelistet",IF(ISNA(IF(D1304="",CONCATENATE(VLOOKUP(B1304,'Fach-ID''s'!$B$4:$D$1000,3,FALSE),"-",VLOOKUP(Klausurenliste!F1304,Hilfstabellen!$K$4:$L$103,2,FALSE)),CONCATENATE(VLOOKUP(B1304,'Fach-ID''s'!$B$4:$D$1000,3,FALSE),"-",VLOOKUP(Klausurenliste!F1304,Hilfstabellen!$K$4:$L$103,2,FALSE),"\",D1304))),IF(D1304="",CONCATENATE(VLOOKUP(B1304,'Fach-ID''s'!$C$4:$D$1000,2,FALSE),"-",VLOOKUP(Klausurenliste!F1304,Hilfstabellen!$K$4:$L$103,2,FALSE)),CONCATENATE(VLOOKUP(B1304,'Fach-ID''s'!$C$4:$D$1000,2,FALSE),"-",VLOOKUP(Klausurenliste!F1304,Hilfstabellen!$K$4:$L$103,2,FALSE),"\",D1304)),IF(D1304="",CONCATENATE(VLOOKUP(B1304,'Fach-ID''s'!$B$4:$D$1000,3,FALSE),"-",VLOOKUP(Klausurenliste!F1304,Hilfstabellen!$K$4:$L$103,2,FALSE)),CONCATENATE(VLOOKUP(B1304,'Fach-ID''s'!$B$4:$D$1000,3,FALSE),"-",VLOOKUP(Klausurenliste!F1304,Hilfstabellen!$K$4:$L$103,2,FALSE),"\",D1304))))))</f>
        <v/>
      </c>
      <c r="J1304" s="2"/>
      <c r="K1304" s="8"/>
      <c r="L1304" t="s">
        <v>20</v>
      </c>
    </row>
    <row r="1305" spans="1:12" ht="15.75" hidden="1" x14ac:dyDescent="0.25">
      <c r="A1305" t="str">
        <f t="shared" si="36"/>
        <v/>
      </c>
      <c r="B1305" s="14"/>
      <c r="C1305" s="15"/>
      <c r="D1305" s="14"/>
      <c r="E1305" s="13"/>
      <c r="F1305" s="13"/>
      <c r="G1305" s="13" t="str">
        <f>IF(ISNA(VLOOKUP(B1305,Kurstabelle!$B$3:$G$1327,5,FALSE)),"",VLOOKUP(B1305,Kurstabelle!$B$3:$G$1327,5,FALSE))</f>
        <v/>
      </c>
      <c r="H1305" s="13" t="str">
        <f>IF(ISNA(VLOOKUP(B1305,Kurstabelle!$B$3:$G$1327,4,FALSE)),"",VLOOKUP(B1305,Kurstabelle!$B$3:$G$1327,4,FALSE))</f>
        <v/>
      </c>
      <c r="I1305" s="2" t="str">
        <f>IF(B1305="","",IF(AND(ISNA(VLOOKUP(B1305,'Fach-ID''s'!$B$4:$D$1000,1,FALSE)),ISNA(VLOOKUP(B1305,'Fach-ID''s'!$C$4:$D$1000,1,FALSE))),"Kurs noch nicht gelistet",IF(AND(ISNA(VLOOKUP(CONCATENATE(VLOOKUP(B1305,'Fach-ID''s'!$B$4:$D$1000,3,FALSE),"-",VLOOKUP(Klausurenliste!F1305,Hilfstabellen!$K$4:$L$103,2,FALSE)),Kurstabelle!$G$3:$G$1327,1,FALSE)),ISNA(VLOOKUP(CONCATENATE(VLOOKUP(B1305,'Fach-ID''s'!$C$4:$D$1000,2,FALSE),"-",VLOOKUP(Klausurenliste!F1305,Hilfstabellen!$K$4:$L$103,2,FALSE)),Kurstabelle!$G$3:$G$1327,1,FALSE))),"Kurs zu dem Professor noch nicht gelistet",IF(ISNA(IF(D1305="",CONCATENATE(VLOOKUP(B1305,'Fach-ID''s'!$B$4:$D$1000,3,FALSE),"-",VLOOKUP(Klausurenliste!F1305,Hilfstabellen!$K$4:$L$103,2,FALSE)),CONCATENATE(VLOOKUP(B1305,'Fach-ID''s'!$B$4:$D$1000,3,FALSE),"-",VLOOKUP(Klausurenliste!F1305,Hilfstabellen!$K$4:$L$103,2,FALSE),"\",D1305))),IF(D1305="",CONCATENATE(VLOOKUP(B1305,'Fach-ID''s'!$C$4:$D$1000,2,FALSE),"-",VLOOKUP(Klausurenliste!F1305,Hilfstabellen!$K$4:$L$103,2,FALSE)),CONCATENATE(VLOOKUP(B1305,'Fach-ID''s'!$C$4:$D$1000,2,FALSE),"-",VLOOKUP(Klausurenliste!F1305,Hilfstabellen!$K$4:$L$103,2,FALSE),"\",D1305)),IF(D1305="",CONCATENATE(VLOOKUP(B1305,'Fach-ID''s'!$B$4:$D$1000,3,FALSE),"-",VLOOKUP(Klausurenliste!F1305,Hilfstabellen!$K$4:$L$103,2,FALSE)),CONCATENATE(VLOOKUP(B1305,'Fach-ID''s'!$B$4:$D$1000,3,FALSE),"-",VLOOKUP(Klausurenliste!F1305,Hilfstabellen!$K$4:$L$103,2,FALSE),"\",D1305))))))</f>
        <v/>
      </c>
      <c r="J1305" s="2"/>
      <c r="K1305" s="8"/>
      <c r="L1305" t="s">
        <v>20</v>
      </c>
    </row>
    <row r="1306" spans="1:12" ht="15.75" hidden="1" x14ac:dyDescent="0.25">
      <c r="A1306" t="str">
        <f t="shared" si="36"/>
        <v/>
      </c>
      <c r="B1306" s="14"/>
      <c r="C1306" s="15"/>
      <c r="D1306" s="14"/>
      <c r="E1306" s="13"/>
      <c r="F1306" s="13"/>
      <c r="G1306" s="13" t="str">
        <f>IF(ISNA(VLOOKUP(B1306,Kurstabelle!$B$3:$G$1327,5,FALSE)),"",VLOOKUP(B1306,Kurstabelle!$B$3:$G$1327,5,FALSE))</f>
        <v/>
      </c>
      <c r="H1306" s="13" t="str">
        <f>IF(ISNA(VLOOKUP(B1306,Kurstabelle!$B$3:$G$1327,4,FALSE)),"",VLOOKUP(B1306,Kurstabelle!$B$3:$G$1327,4,FALSE))</f>
        <v/>
      </c>
      <c r="I1306" s="2" t="str">
        <f>IF(B1306="","",IF(AND(ISNA(VLOOKUP(B1306,'Fach-ID''s'!$B$4:$D$1000,1,FALSE)),ISNA(VLOOKUP(B1306,'Fach-ID''s'!$C$4:$D$1000,1,FALSE))),"Kurs noch nicht gelistet",IF(AND(ISNA(VLOOKUP(CONCATENATE(VLOOKUP(B1306,'Fach-ID''s'!$B$4:$D$1000,3,FALSE),"-",VLOOKUP(Klausurenliste!F1306,Hilfstabellen!$K$4:$L$103,2,FALSE)),Kurstabelle!$G$3:$G$1327,1,FALSE)),ISNA(VLOOKUP(CONCATENATE(VLOOKUP(B1306,'Fach-ID''s'!$C$4:$D$1000,2,FALSE),"-",VLOOKUP(Klausurenliste!F1306,Hilfstabellen!$K$4:$L$103,2,FALSE)),Kurstabelle!$G$3:$G$1327,1,FALSE))),"Kurs zu dem Professor noch nicht gelistet",IF(ISNA(IF(D1306="",CONCATENATE(VLOOKUP(B1306,'Fach-ID''s'!$B$4:$D$1000,3,FALSE),"-",VLOOKUP(Klausurenliste!F1306,Hilfstabellen!$K$4:$L$103,2,FALSE)),CONCATENATE(VLOOKUP(B1306,'Fach-ID''s'!$B$4:$D$1000,3,FALSE),"-",VLOOKUP(Klausurenliste!F1306,Hilfstabellen!$K$4:$L$103,2,FALSE),"\",D1306))),IF(D1306="",CONCATENATE(VLOOKUP(B1306,'Fach-ID''s'!$C$4:$D$1000,2,FALSE),"-",VLOOKUP(Klausurenliste!F1306,Hilfstabellen!$K$4:$L$103,2,FALSE)),CONCATENATE(VLOOKUP(B1306,'Fach-ID''s'!$C$4:$D$1000,2,FALSE),"-",VLOOKUP(Klausurenliste!F1306,Hilfstabellen!$K$4:$L$103,2,FALSE),"\",D1306)),IF(D1306="",CONCATENATE(VLOOKUP(B1306,'Fach-ID''s'!$B$4:$D$1000,3,FALSE),"-",VLOOKUP(Klausurenliste!F1306,Hilfstabellen!$K$4:$L$103,2,FALSE)),CONCATENATE(VLOOKUP(B1306,'Fach-ID''s'!$B$4:$D$1000,3,FALSE),"-",VLOOKUP(Klausurenliste!F1306,Hilfstabellen!$K$4:$L$103,2,FALSE),"\",D1306))))))</f>
        <v/>
      </c>
      <c r="J1306" s="2"/>
      <c r="K1306" s="8"/>
      <c r="L1306" t="s">
        <v>20</v>
      </c>
    </row>
    <row r="1307" spans="1:12" ht="15.75" hidden="1" x14ac:dyDescent="0.25">
      <c r="A1307" t="str">
        <f t="shared" si="36"/>
        <v/>
      </c>
      <c r="B1307" s="14"/>
      <c r="C1307" s="16"/>
      <c r="D1307" s="14"/>
      <c r="E1307" s="13"/>
      <c r="F1307" s="13"/>
      <c r="G1307" s="13" t="str">
        <f>IF(ISNA(VLOOKUP(B1307,Kurstabelle!$B$3:$G$1327,5,FALSE)),"",VLOOKUP(B1307,Kurstabelle!$B$3:$G$1327,5,FALSE))</f>
        <v/>
      </c>
      <c r="H1307" s="13" t="str">
        <f>IF(ISNA(VLOOKUP(B1307,Kurstabelle!$B$3:$G$1327,4,FALSE)),"",VLOOKUP(B1307,Kurstabelle!$B$3:$G$1327,4,FALSE))</f>
        <v/>
      </c>
      <c r="I1307" s="2" t="str">
        <f>IF(B1307="","",IF(AND(ISNA(VLOOKUP(B1307,'Fach-ID''s'!$B$4:$D$1000,1,FALSE)),ISNA(VLOOKUP(B1307,'Fach-ID''s'!$C$4:$D$1000,1,FALSE))),"Kurs noch nicht gelistet",IF(AND(ISNA(VLOOKUP(CONCATENATE(VLOOKUP(B1307,'Fach-ID''s'!$B$4:$D$1000,3,FALSE),"-",VLOOKUP(Klausurenliste!F1307,Hilfstabellen!$K$4:$L$103,2,FALSE)),Kurstabelle!$G$3:$G$1327,1,FALSE)),ISNA(VLOOKUP(CONCATENATE(VLOOKUP(B1307,'Fach-ID''s'!$C$4:$D$1000,2,FALSE),"-",VLOOKUP(Klausurenliste!F1307,Hilfstabellen!$K$4:$L$103,2,FALSE)),Kurstabelle!$G$3:$G$1327,1,FALSE))),"Kurs zu dem Professor noch nicht gelistet",IF(ISNA(IF(D1307="",CONCATENATE(VLOOKUP(B1307,'Fach-ID''s'!$B$4:$D$1000,3,FALSE),"-",VLOOKUP(Klausurenliste!F1307,Hilfstabellen!$K$4:$L$103,2,FALSE)),CONCATENATE(VLOOKUP(B1307,'Fach-ID''s'!$B$4:$D$1000,3,FALSE),"-",VLOOKUP(Klausurenliste!F1307,Hilfstabellen!$K$4:$L$103,2,FALSE),"\",D1307))),IF(D1307="",CONCATENATE(VLOOKUP(B1307,'Fach-ID''s'!$C$4:$D$1000,2,FALSE),"-",VLOOKUP(Klausurenliste!F1307,Hilfstabellen!$K$4:$L$103,2,FALSE)),CONCATENATE(VLOOKUP(B1307,'Fach-ID''s'!$C$4:$D$1000,2,FALSE),"-",VLOOKUP(Klausurenliste!F1307,Hilfstabellen!$K$4:$L$103,2,FALSE),"\",D1307)),IF(D1307="",CONCATENATE(VLOOKUP(B1307,'Fach-ID''s'!$B$4:$D$1000,3,FALSE),"-",VLOOKUP(Klausurenliste!F1307,Hilfstabellen!$K$4:$L$103,2,FALSE)),CONCATENATE(VLOOKUP(B1307,'Fach-ID''s'!$B$4:$D$1000,3,FALSE),"-",VLOOKUP(Klausurenliste!F1307,Hilfstabellen!$K$4:$L$103,2,FALSE),"\",D1307))))))</f>
        <v/>
      </c>
      <c r="J1307" s="2"/>
      <c r="K1307" s="8"/>
      <c r="L1307" t="s">
        <v>20</v>
      </c>
    </row>
    <row r="1308" spans="1:12" ht="15.75" hidden="1" x14ac:dyDescent="0.25">
      <c r="A1308" t="str">
        <f t="shared" si="36"/>
        <v/>
      </c>
      <c r="B1308" s="14"/>
      <c r="C1308" s="16"/>
      <c r="D1308" s="14"/>
      <c r="E1308" s="13"/>
      <c r="F1308" s="13"/>
      <c r="G1308" s="13" t="str">
        <f>IF(ISNA(VLOOKUP(B1308,Kurstabelle!$B$3:$G$1327,5,FALSE)),"",VLOOKUP(B1308,Kurstabelle!$B$3:$G$1327,5,FALSE))</f>
        <v/>
      </c>
      <c r="H1308" s="13" t="str">
        <f>IF(ISNA(VLOOKUP(B1308,Kurstabelle!$B$3:$G$1327,4,FALSE)),"",VLOOKUP(B1308,Kurstabelle!$B$3:$G$1327,4,FALSE))</f>
        <v/>
      </c>
      <c r="I1308" s="2" t="str">
        <f>IF(B1308="","",IF(AND(ISNA(VLOOKUP(B1308,'Fach-ID''s'!$B$4:$D$1000,1,FALSE)),ISNA(VLOOKUP(B1308,'Fach-ID''s'!$C$4:$D$1000,1,FALSE))),"Kurs noch nicht gelistet",IF(AND(ISNA(VLOOKUP(CONCATENATE(VLOOKUP(B1308,'Fach-ID''s'!$B$4:$D$1000,3,FALSE),"-",VLOOKUP(Klausurenliste!F1308,Hilfstabellen!$K$4:$L$103,2,FALSE)),Kurstabelle!$G$3:$G$1327,1,FALSE)),ISNA(VLOOKUP(CONCATENATE(VLOOKUP(B1308,'Fach-ID''s'!$C$4:$D$1000,2,FALSE),"-",VLOOKUP(Klausurenliste!F1308,Hilfstabellen!$K$4:$L$103,2,FALSE)),Kurstabelle!$G$3:$G$1327,1,FALSE))),"Kurs zu dem Professor noch nicht gelistet",IF(ISNA(IF(D1308="",CONCATENATE(VLOOKUP(B1308,'Fach-ID''s'!$B$4:$D$1000,3,FALSE),"-",VLOOKUP(Klausurenliste!F1308,Hilfstabellen!$K$4:$L$103,2,FALSE)),CONCATENATE(VLOOKUP(B1308,'Fach-ID''s'!$B$4:$D$1000,3,FALSE),"-",VLOOKUP(Klausurenliste!F1308,Hilfstabellen!$K$4:$L$103,2,FALSE),"\",D1308))),IF(D1308="",CONCATENATE(VLOOKUP(B1308,'Fach-ID''s'!$C$4:$D$1000,2,FALSE),"-",VLOOKUP(Klausurenliste!F1308,Hilfstabellen!$K$4:$L$103,2,FALSE)),CONCATENATE(VLOOKUP(B1308,'Fach-ID''s'!$C$4:$D$1000,2,FALSE),"-",VLOOKUP(Klausurenliste!F1308,Hilfstabellen!$K$4:$L$103,2,FALSE),"\",D1308)),IF(D1308="",CONCATENATE(VLOOKUP(B1308,'Fach-ID''s'!$B$4:$D$1000,3,FALSE),"-",VLOOKUP(Klausurenliste!F1308,Hilfstabellen!$K$4:$L$103,2,FALSE)),CONCATENATE(VLOOKUP(B1308,'Fach-ID''s'!$B$4:$D$1000,3,FALSE),"-",VLOOKUP(Klausurenliste!F1308,Hilfstabellen!$K$4:$L$103,2,FALSE),"\",D1308))))))</f>
        <v/>
      </c>
      <c r="J1308" s="2"/>
      <c r="K1308" s="8"/>
      <c r="L1308" t="s">
        <v>20</v>
      </c>
    </row>
    <row r="1309" spans="1:12" ht="15.75" hidden="1" x14ac:dyDescent="0.25">
      <c r="A1309" t="str">
        <f t="shared" si="36"/>
        <v/>
      </c>
      <c r="B1309" s="14"/>
      <c r="C1309" s="16"/>
      <c r="D1309" s="14"/>
      <c r="E1309" s="13"/>
      <c r="F1309" s="13"/>
      <c r="G1309" s="13" t="str">
        <f>IF(ISNA(VLOOKUP(B1309,Kurstabelle!$B$3:$G$1327,5,FALSE)),"",VLOOKUP(B1309,Kurstabelle!$B$3:$G$1327,5,FALSE))</f>
        <v/>
      </c>
      <c r="H1309" s="13" t="str">
        <f>IF(ISNA(VLOOKUP(B1309,Kurstabelle!$B$3:$G$1327,4,FALSE)),"",VLOOKUP(B1309,Kurstabelle!$B$3:$G$1327,4,FALSE))</f>
        <v/>
      </c>
      <c r="I1309" s="2" t="str">
        <f>IF(B1309="","",IF(AND(ISNA(VLOOKUP(B1309,'Fach-ID''s'!$B$4:$D$1000,1,FALSE)),ISNA(VLOOKUP(B1309,'Fach-ID''s'!$C$4:$D$1000,1,FALSE))),"Kurs noch nicht gelistet",IF(AND(ISNA(VLOOKUP(CONCATENATE(VLOOKUP(B1309,'Fach-ID''s'!$B$4:$D$1000,3,FALSE),"-",VLOOKUP(Klausurenliste!F1309,Hilfstabellen!$K$4:$L$103,2,FALSE)),Kurstabelle!$G$3:$G$1327,1,FALSE)),ISNA(VLOOKUP(CONCATENATE(VLOOKUP(B1309,'Fach-ID''s'!$C$4:$D$1000,2,FALSE),"-",VLOOKUP(Klausurenliste!F1309,Hilfstabellen!$K$4:$L$103,2,FALSE)),Kurstabelle!$G$3:$G$1327,1,FALSE))),"Kurs zu dem Professor noch nicht gelistet",IF(ISNA(IF(D1309="",CONCATENATE(VLOOKUP(B1309,'Fach-ID''s'!$B$4:$D$1000,3,FALSE),"-",VLOOKUP(Klausurenliste!F1309,Hilfstabellen!$K$4:$L$103,2,FALSE)),CONCATENATE(VLOOKUP(B1309,'Fach-ID''s'!$B$4:$D$1000,3,FALSE),"-",VLOOKUP(Klausurenliste!F1309,Hilfstabellen!$K$4:$L$103,2,FALSE),"\",D1309))),IF(D1309="",CONCATENATE(VLOOKUP(B1309,'Fach-ID''s'!$C$4:$D$1000,2,FALSE),"-",VLOOKUP(Klausurenliste!F1309,Hilfstabellen!$K$4:$L$103,2,FALSE)),CONCATENATE(VLOOKUP(B1309,'Fach-ID''s'!$C$4:$D$1000,2,FALSE),"-",VLOOKUP(Klausurenliste!F1309,Hilfstabellen!$K$4:$L$103,2,FALSE),"\",D1309)),IF(D1309="",CONCATENATE(VLOOKUP(B1309,'Fach-ID''s'!$B$4:$D$1000,3,FALSE),"-",VLOOKUP(Klausurenliste!F1309,Hilfstabellen!$K$4:$L$103,2,FALSE)),CONCATENATE(VLOOKUP(B1309,'Fach-ID''s'!$B$4:$D$1000,3,FALSE),"-",VLOOKUP(Klausurenliste!F1309,Hilfstabellen!$K$4:$L$103,2,FALSE),"\",D1309))))))</f>
        <v/>
      </c>
      <c r="J1309" s="2"/>
      <c r="K1309" s="8"/>
      <c r="L1309" t="s">
        <v>20</v>
      </c>
    </row>
    <row r="1310" spans="1:12" ht="15.75" hidden="1" x14ac:dyDescent="0.25">
      <c r="A1310" t="str">
        <f t="shared" si="36"/>
        <v/>
      </c>
      <c r="B1310" s="14"/>
      <c r="C1310" s="16"/>
      <c r="D1310" s="14"/>
      <c r="E1310" s="13"/>
      <c r="F1310" s="13"/>
      <c r="G1310" s="13" t="str">
        <f>IF(ISNA(VLOOKUP(B1310,Kurstabelle!$B$3:$G$1327,5,FALSE)),"",VLOOKUP(B1310,Kurstabelle!$B$3:$G$1327,5,FALSE))</f>
        <v/>
      </c>
      <c r="H1310" s="13" t="str">
        <f>IF(ISNA(VLOOKUP(B1310,Kurstabelle!$B$3:$G$1327,4,FALSE)),"",VLOOKUP(B1310,Kurstabelle!$B$3:$G$1327,4,FALSE))</f>
        <v/>
      </c>
      <c r="I1310" s="2" t="str">
        <f>IF(B1310="","",IF(AND(ISNA(VLOOKUP(B1310,'Fach-ID''s'!$B$4:$D$1000,1,FALSE)),ISNA(VLOOKUP(B1310,'Fach-ID''s'!$C$4:$D$1000,1,FALSE))),"Kurs noch nicht gelistet",IF(AND(ISNA(VLOOKUP(CONCATENATE(VLOOKUP(B1310,'Fach-ID''s'!$B$4:$D$1000,3,FALSE),"-",VLOOKUP(Klausurenliste!F1310,Hilfstabellen!$K$4:$L$103,2,FALSE)),Kurstabelle!$G$3:$G$1327,1,FALSE)),ISNA(VLOOKUP(CONCATENATE(VLOOKUP(B1310,'Fach-ID''s'!$C$4:$D$1000,2,FALSE),"-",VLOOKUP(Klausurenliste!F1310,Hilfstabellen!$K$4:$L$103,2,FALSE)),Kurstabelle!$G$3:$G$1327,1,FALSE))),"Kurs zu dem Professor noch nicht gelistet",IF(ISNA(IF(D1310="",CONCATENATE(VLOOKUP(B1310,'Fach-ID''s'!$B$4:$D$1000,3,FALSE),"-",VLOOKUP(Klausurenliste!F1310,Hilfstabellen!$K$4:$L$103,2,FALSE)),CONCATENATE(VLOOKUP(B1310,'Fach-ID''s'!$B$4:$D$1000,3,FALSE),"-",VLOOKUP(Klausurenliste!F1310,Hilfstabellen!$K$4:$L$103,2,FALSE),"\",D1310))),IF(D1310="",CONCATENATE(VLOOKUP(B1310,'Fach-ID''s'!$C$4:$D$1000,2,FALSE),"-",VLOOKUP(Klausurenliste!F1310,Hilfstabellen!$K$4:$L$103,2,FALSE)),CONCATENATE(VLOOKUP(B1310,'Fach-ID''s'!$C$4:$D$1000,2,FALSE),"-",VLOOKUP(Klausurenliste!F1310,Hilfstabellen!$K$4:$L$103,2,FALSE),"\",D1310)),IF(D1310="",CONCATENATE(VLOOKUP(B1310,'Fach-ID''s'!$B$4:$D$1000,3,FALSE),"-",VLOOKUP(Klausurenliste!F1310,Hilfstabellen!$K$4:$L$103,2,FALSE)),CONCATENATE(VLOOKUP(B1310,'Fach-ID''s'!$B$4:$D$1000,3,FALSE),"-",VLOOKUP(Klausurenliste!F1310,Hilfstabellen!$K$4:$L$103,2,FALSE),"\",D1310))))))</f>
        <v/>
      </c>
      <c r="J1310" s="2"/>
      <c r="K1310" s="8"/>
      <c r="L1310" t="s">
        <v>20</v>
      </c>
    </row>
    <row r="1311" spans="1:12" ht="15.75" hidden="1" x14ac:dyDescent="0.25">
      <c r="A1311" t="str">
        <f t="shared" si="36"/>
        <v/>
      </c>
      <c r="B1311" s="14"/>
      <c r="C1311" s="16"/>
      <c r="D1311" s="14"/>
      <c r="E1311" s="13"/>
      <c r="F1311" s="13"/>
      <c r="G1311" s="13" t="str">
        <f>IF(ISNA(VLOOKUP(B1311,Kurstabelle!$B$3:$G$1327,5,FALSE)),"",VLOOKUP(B1311,Kurstabelle!$B$3:$G$1327,5,FALSE))</f>
        <v/>
      </c>
      <c r="H1311" s="13" t="str">
        <f>IF(ISNA(VLOOKUP(B1311,Kurstabelle!$B$3:$G$1327,4,FALSE)),"",VLOOKUP(B1311,Kurstabelle!$B$3:$G$1327,4,FALSE))</f>
        <v/>
      </c>
      <c r="I1311" s="2" t="str">
        <f>IF(B1311="","",IF(AND(ISNA(VLOOKUP(B1311,'Fach-ID''s'!$B$4:$D$1000,1,FALSE)),ISNA(VLOOKUP(B1311,'Fach-ID''s'!$C$4:$D$1000,1,FALSE))),"Kurs noch nicht gelistet",IF(AND(ISNA(VLOOKUP(CONCATENATE(VLOOKUP(B1311,'Fach-ID''s'!$B$4:$D$1000,3,FALSE),"-",VLOOKUP(Klausurenliste!F1311,Hilfstabellen!$K$4:$L$103,2,FALSE)),Kurstabelle!$G$3:$G$1327,1,FALSE)),ISNA(VLOOKUP(CONCATENATE(VLOOKUP(B1311,'Fach-ID''s'!$C$4:$D$1000,2,FALSE),"-",VLOOKUP(Klausurenliste!F1311,Hilfstabellen!$K$4:$L$103,2,FALSE)),Kurstabelle!$G$3:$G$1327,1,FALSE))),"Kurs zu dem Professor noch nicht gelistet",IF(ISNA(IF(D1311="",CONCATENATE(VLOOKUP(B1311,'Fach-ID''s'!$B$4:$D$1000,3,FALSE),"-",VLOOKUP(Klausurenliste!F1311,Hilfstabellen!$K$4:$L$103,2,FALSE)),CONCATENATE(VLOOKUP(B1311,'Fach-ID''s'!$B$4:$D$1000,3,FALSE),"-",VLOOKUP(Klausurenliste!F1311,Hilfstabellen!$K$4:$L$103,2,FALSE),"\",D1311))),IF(D1311="",CONCATENATE(VLOOKUP(B1311,'Fach-ID''s'!$C$4:$D$1000,2,FALSE),"-",VLOOKUP(Klausurenliste!F1311,Hilfstabellen!$K$4:$L$103,2,FALSE)),CONCATENATE(VLOOKUP(B1311,'Fach-ID''s'!$C$4:$D$1000,2,FALSE),"-",VLOOKUP(Klausurenliste!F1311,Hilfstabellen!$K$4:$L$103,2,FALSE),"\",D1311)),IF(D1311="",CONCATENATE(VLOOKUP(B1311,'Fach-ID''s'!$B$4:$D$1000,3,FALSE),"-",VLOOKUP(Klausurenliste!F1311,Hilfstabellen!$K$4:$L$103,2,FALSE)),CONCATENATE(VLOOKUP(B1311,'Fach-ID''s'!$B$4:$D$1000,3,FALSE),"-",VLOOKUP(Klausurenliste!F1311,Hilfstabellen!$K$4:$L$103,2,FALSE),"\",D1311))))))</f>
        <v/>
      </c>
      <c r="J1311" s="2"/>
      <c r="K1311" s="8"/>
      <c r="L1311" t="s">
        <v>20</v>
      </c>
    </row>
    <row r="1312" spans="1:12" ht="15.75" hidden="1" x14ac:dyDescent="0.25">
      <c r="A1312" t="str">
        <f t="shared" si="36"/>
        <v/>
      </c>
      <c r="B1312" s="14"/>
      <c r="C1312" s="15"/>
      <c r="D1312" s="14"/>
      <c r="E1312" s="13"/>
      <c r="F1312" s="13"/>
      <c r="G1312" s="13" t="str">
        <f>IF(ISNA(VLOOKUP(B1312,Kurstabelle!$B$3:$G$1327,5,FALSE)),"",VLOOKUP(B1312,Kurstabelle!$B$3:$G$1327,5,FALSE))</f>
        <v/>
      </c>
      <c r="H1312" s="13" t="str">
        <f>IF(ISNA(VLOOKUP(B1312,Kurstabelle!$B$3:$G$1327,4,FALSE)),"",VLOOKUP(B1312,Kurstabelle!$B$3:$G$1327,4,FALSE))</f>
        <v/>
      </c>
      <c r="I1312" s="2" t="str">
        <f>IF(B1312="","",IF(AND(ISNA(VLOOKUP(B1312,'Fach-ID''s'!$B$4:$D$1000,1,FALSE)),ISNA(VLOOKUP(B1312,'Fach-ID''s'!$C$4:$D$1000,1,FALSE))),"Kurs noch nicht gelistet",IF(AND(ISNA(VLOOKUP(CONCATENATE(VLOOKUP(B1312,'Fach-ID''s'!$B$4:$D$1000,3,FALSE),"-",VLOOKUP(Klausurenliste!F1312,Hilfstabellen!$K$4:$L$103,2,FALSE)),Kurstabelle!$G$3:$G$1327,1,FALSE)),ISNA(VLOOKUP(CONCATENATE(VLOOKUP(B1312,'Fach-ID''s'!$C$4:$D$1000,2,FALSE),"-",VLOOKUP(Klausurenliste!F1312,Hilfstabellen!$K$4:$L$103,2,FALSE)),Kurstabelle!$G$3:$G$1327,1,FALSE))),"Kurs zu dem Professor noch nicht gelistet",IF(ISNA(IF(D1312="",CONCATENATE(VLOOKUP(B1312,'Fach-ID''s'!$B$4:$D$1000,3,FALSE),"-",VLOOKUP(Klausurenliste!F1312,Hilfstabellen!$K$4:$L$103,2,FALSE)),CONCATENATE(VLOOKUP(B1312,'Fach-ID''s'!$B$4:$D$1000,3,FALSE),"-",VLOOKUP(Klausurenliste!F1312,Hilfstabellen!$K$4:$L$103,2,FALSE),"\",D1312))),IF(D1312="",CONCATENATE(VLOOKUP(B1312,'Fach-ID''s'!$C$4:$D$1000,2,FALSE),"-",VLOOKUP(Klausurenliste!F1312,Hilfstabellen!$K$4:$L$103,2,FALSE)),CONCATENATE(VLOOKUP(B1312,'Fach-ID''s'!$C$4:$D$1000,2,FALSE),"-",VLOOKUP(Klausurenliste!F1312,Hilfstabellen!$K$4:$L$103,2,FALSE),"\",D1312)),IF(D1312="",CONCATENATE(VLOOKUP(B1312,'Fach-ID''s'!$B$4:$D$1000,3,FALSE),"-",VLOOKUP(Klausurenliste!F1312,Hilfstabellen!$K$4:$L$103,2,FALSE)),CONCATENATE(VLOOKUP(B1312,'Fach-ID''s'!$B$4:$D$1000,3,FALSE),"-",VLOOKUP(Klausurenliste!F1312,Hilfstabellen!$K$4:$L$103,2,FALSE),"\",D1312))))))</f>
        <v/>
      </c>
      <c r="J1312" s="2"/>
      <c r="K1312" s="8"/>
      <c r="L1312" t="s">
        <v>20</v>
      </c>
    </row>
    <row r="1313" spans="1:12" ht="15.75" hidden="1" x14ac:dyDescent="0.25">
      <c r="A1313" t="str">
        <f t="shared" si="36"/>
        <v/>
      </c>
      <c r="B1313" s="14"/>
      <c r="C1313" s="15"/>
      <c r="D1313" s="14"/>
      <c r="E1313" s="13"/>
      <c r="F1313" s="13"/>
      <c r="G1313" s="13" t="str">
        <f>IF(ISNA(VLOOKUP(B1313,Kurstabelle!$B$3:$G$1327,5,FALSE)),"",VLOOKUP(B1313,Kurstabelle!$B$3:$G$1327,5,FALSE))</f>
        <v/>
      </c>
      <c r="H1313" s="13" t="str">
        <f>IF(ISNA(VLOOKUP(B1313,Kurstabelle!$B$3:$G$1327,4,FALSE)),"",VLOOKUP(B1313,Kurstabelle!$B$3:$G$1327,4,FALSE))</f>
        <v/>
      </c>
      <c r="I1313" s="2" t="str">
        <f>IF(B1313="","",IF(AND(ISNA(VLOOKUP(B1313,'Fach-ID''s'!$B$4:$D$1000,1,FALSE)),ISNA(VLOOKUP(B1313,'Fach-ID''s'!$C$4:$D$1000,1,FALSE))),"Kurs noch nicht gelistet",IF(AND(ISNA(VLOOKUP(CONCATENATE(VLOOKUP(B1313,'Fach-ID''s'!$B$4:$D$1000,3,FALSE),"-",VLOOKUP(Klausurenliste!F1313,Hilfstabellen!$K$4:$L$103,2,FALSE)),Kurstabelle!$G$3:$G$1327,1,FALSE)),ISNA(VLOOKUP(CONCATENATE(VLOOKUP(B1313,'Fach-ID''s'!$C$4:$D$1000,2,FALSE),"-",VLOOKUP(Klausurenliste!F1313,Hilfstabellen!$K$4:$L$103,2,FALSE)),Kurstabelle!$G$3:$G$1327,1,FALSE))),"Kurs zu dem Professor noch nicht gelistet",IF(ISNA(IF(D1313="",CONCATENATE(VLOOKUP(B1313,'Fach-ID''s'!$B$4:$D$1000,3,FALSE),"-",VLOOKUP(Klausurenliste!F1313,Hilfstabellen!$K$4:$L$103,2,FALSE)),CONCATENATE(VLOOKUP(B1313,'Fach-ID''s'!$B$4:$D$1000,3,FALSE),"-",VLOOKUP(Klausurenliste!F1313,Hilfstabellen!$K$4:$L$103,2,FALSE),"\",D1313))),IF(D1313="",CONCATENATE(VLOOKUP(B1313,'Fach-ID''s'!$C$4:$D$1000,2,FALSE),"-",VLOOKUP(Klausurenliste!F1313,Hilfstabellen!$K$4:$L$103,2,FALSE)),CONCATENATE(VLOOKUP(B1313,'Fach-ID''s'!$C$4:$D$1000,2,FALSE),"-",VLOOKUP(Klausurenliste!F1313,Hilfstabellen!$K$4:$L$103,2,FALSE),"\",D1313)),IF(D1313="",CONCATENATE(VLOOKUP(B1313,'Fach-ID''s'!$B$4:$D$1000,3,FALSE),"-",VLOOKUP(Klausurenliste!F1313,Hilfstabellen!$K$4:$L$103,2,FALSE)),CONCATENATE(VLOOKUP(B1313,'Fach-ID''s'!$B$4:$D$1000,3,FALSE),"-",VLOOKUP(Klausurenliste!F1313,Hilfstabellen!$K$4:$L$103,2,FALSE),"\",D1313))))))</f>
        <v/>
      </c>
      <c r="J1313" s="2"/>
      <c r="K1313" s="8"/>
      <c r="L1313" t="s">
        <v>20</v>
      </c>
    </row>
    <row r="1314" spans="1:12" ht="15.75" hidden="1" x14ac:dyDescent="0.25">
      <c r="A1314" t="str">
        <f t="shared" si="36"/>
        <v/>
      </c>
      <c r="B1314" s="14"/>
      <c r="C1314" s="15"/>
      <c r="D1314" s="14"/>
      <c r="E1314" s="13"/>
      <c r="F1314" s="13"/>
      <c r="G1314" s="13" t="str">
        <f>IF(ISNA(VLOOKUP(B1314,Kurstabelle!$B$3:$G$1327,5,FALSE)),"",VLOOKUP(B1314,Kurstabelle!$B$3:$G$1327,5,FALSE))</f>
        <v/>
      </c>
      <c r="H1314" s="13" t="str">
        <f>IF(ISNA(VLOOKUP(B1314,Kurstabelle!$B$3:$G$1327,4,FALSE)),"",VLOOKUP(B1314,Kurstabelle!$B$3:$G$1327,4,FALSE))</f>
        <v/>
      </c>
      <c r="I1314" s="2" t="str">
        <f>IF(B1314="","",IF(AND(ISNA(VLOOKUP(B1314,'Fach-ID''s'!$B$4:$D$1000,1,FALSE)),ISNA(VLOOKUP(B1314,'Fach-ID''s'!$C$4:$D$1000,1,FALSE))),"Kurs noch nicht gelistet",IF(AND(ISNA(VLOOKUP(CONCATENATE(VLOOKUP(B1314,'Fach-ID''s'!$B$4:$D$1000,3,FALSE),"-",VLOOKUP(Klausurenliste!F1314,Hilfstabellen!$K$4:$L$103,2,FALSE)),Kurstabelle!$G$3:$G$1327,1,FALSE)),ISNA(VLOOKUP(CONCATENATE(VLOOKUP(B1314,'Fach-ID''s'!$C$4:$D$1000,2,FALSE),"-",VLOOKUP(Klausurenliste!F1314,Hilfstabellen!$K$4:$L$103,2,FALSE)),Kurstabelle!$G$3:$G$1327,1,FALSE))),"Kurs zu dem Professor noch nicht gelistet",IF(ISNA(IF(D1314="",CONCATENATE(VLOOKUP(B1314,'Fach-ID''s'!$B$4:$D$1000,3,FALSE),"-",VLOOKUP(Klausurenliste!F1314,Hilfstabellen!$K$4:$L$103,2,FALSE)),CONCATENATE(VLOOKUP(B1314,'Fach-ID''s'!$B$4:$D$1000,3,FALSE),"-",VLOOKUP(Klausurenliste!F1314,Hilfstabellen!$K$4:$L$103,2,FALSE),"\",D1314))),IF(D1314="",CONCATENATE(VLOOKUP(B1314,'Fach-ID''s'!$C$4:$D$1000,2,FALSE),"-",VLOOKUP(Klausurenliste!F1314,Hilfstabellen!$K$4:$L$103,2,FALSE)),CONCATENATE(VLOOKUP(B1314,'Fach-ID''s'!$C$4:$D$1000,2,FALSE),"-",VLOOKUP(Klausurenliste!F1314,Hilfstabellen!$K$4:$L$103,2,FALSE),"\",D1314)),IF(D1314="",CONCATENATE(VLOOKUP(B1314,'Fach-ID''s'!$B$4:$D$1000,3,FALSE),"-",VLOOKUP(Klausurenliste!F1314,Hilfstabellen!$K$4:$L$103,2,FALSE)),CONCATENATE(VLOOKUP(B1314,'Fach-ID''s'!$B$4:$D$1000,3,FALSE),"-",VLOOKUP(Klausurenliste!F1314,Hilfstabellen!$K$4:$L$103,2,FALSE),"\",D1314))))))</f>
        <v/>
      </c>
      <c r="J1314" s="2"/>
      <c r="K1314" s="8"/>
      <c r="L1314" t="s">
        <v>20</v>
      </c>
    </row>
    <row r="1315" spans="1:12" ht="15.75" hidden="1" x14ac:dyDescent="0.25">
      <c r="A1315" t="str">
        <f t="shared" si="36"/>
        <v/>
      </c>
      <c r="B1315" s="14"/>
      <c r="C1315" s="15"/>
      <c r="D1315" s="14"/>
      <c r="E1315" s="13"/>
      <c r="F1315" s="13"/>
      <c r="G1315" s="13" t="str">
        <f>IF(ISNA(VLOOKUP(B1315,Kurstabelle!$B$3:$G$1327,5,FALSE)),"",VLOOKUP(B1315,Kurstabelle!$B$3:$G$1327,5,FALSE))</f>
        <v/>
      </c>
      <c r="H1315" s="13" t="str">
        <f>IF(ISNA(VLOOKUP(B1315,Kurstabelle!$B$3:$G$1327,4,FALSE)),"",VLOOKUP(B1315,Kurstabelle!$B$3:$G$1327,4,FALSE))</f>
        <v/>
      </c>
      <c r="I1315" s="2" t="str">
        <f>IF(B1315="","",IF(AND(ISNA(VLOOKUP(B1315,'Fach-ID''s'!$B$4:$D$1000,1,FALSE)),ISNA(VLOOKUP(B1315,'Fach-ID''s'!$C$4:$D$1000,1,FALSE))),"Kurs noch nicht gelistet",IF(AND(ISNA(VLOOKUP(CONCATENATE(VLOOKUP(B1315,'Fach-ID''s'!$B$4:$D$1000,3,FALSE),"-",VLOOKUP(Klausurenliste!F1315,Hilfstabellen!$K$4:$L$103,2,FALSE)),Kurstabelle!$G$3:$G$1327,1,FALSE)),ISNA(VLOOKUP(CONCATENATE(VLOOKUP(B1315,'Fach-ID''s'!$C$4:$D$1000,2,FALSE),"-",VLOOKUP(Klausurenliste!F1315,Hilfstabellen!$K$4:$L$103,2,FALSE)),Kurstabelle!$G$3:$G$1327,1,FALSE))),"Kurs zu dem Professor noch nicht gelistet",IF(ISNA(IF(D1315="",CONCATENATE(VLOOKUP(B1315,'Fach-ID''s'!$B$4:$D$1000,3,FALSE),"-",VLOOKUP(Klausurenliste!F1315,Hilfstabellen!$K$4:$L$103,2,FALSE)),CONCATENATE(VLOOKUP(B1315,'Fach-ID''s'!$B$4:$D$1000,3,FALSE),"-",VLOOKUP(Klausurenliste!F1315,Hilfstabellen!$K$4:$L$103,2,FALSE),"\",D1315))),IF(D1315="",CONCATENATE(VLOOKUP(B1315,'Fach-ID''s'!$C$4:$D$1000,2,FALSE),"-",VLOOKUP(Klausurenliste!F1315,Hilfstabellen!$K$4:$L$103,2,FALSE)),CONCATENATE(VLOOKUP(B1315,'Fach-ID''s'!$C$4:$D$1000,2,FALSE),"-",VLOOKUP(Klausurenliste!F1315,Hilfstabellen!$K$4:$L$103,2,FALSE),"\",D1315)),IF(D1315="",CONCATENATE(VLOOKUP(B1315,'Fach-ID''s'!$B$4:$D$1000,3,FALSE),"-",VLOOKUP(Klausurenliste!F1315,Hilfstabellen!$K$4:$L$103,2,FALSE)),CONCATENATE(VLOOKUP(B1315,'Fach-ID''s'!$B$4:$D$1000,3,FALSE),"-",VLOOKUP(Klausurenliste!F1315,Hilfstabellen!$K$4:$L$103,2,FALSE),"\",D1315))))))</f>
        <v/>
      </c>
      <c r="J1315" s="2"/>
      <c r="K1315" s="8"/>
      <c r="L1315" t="s">
        <v>20</v>
      </c>
    </row>
    <row r="1316" spans="1:12" ht="15.75" hidden="1" x14ac:dyDescent="0.25">
      <c r="A1316" t="str">
        <f t="shared" si="36"/>
        <v/>
      </c>
      <c r="B1316" s="14"/>
      <c r="C1316" s="16"/>
      <c r="D1316" s="14"/>
      <c r="E1316" s="13"/>
      <c r="F1316" s="13"/>
      <c r="G1316" s="13" t="str">
        <f>IF(ISNA(VLOOKUP(B1316,Kurstabelle!$B$3:$G$1327,5,FALSE)),"",VLOOKUP(B1316,Kurstabelle!$B$3:$G$1327,5,FALSE))</f>
        <v/>
      </c>
      <c r="H1316" s="13" t="str">
        <f>IF(ISNA(VLOOKUP(B1316,Kurstabelle!$B$3:$G$1327,4,FALSE)),"",VLOOKUP(B1316,Kurstabelle!$B$3:$G$1327,4,FALSE))</f>
        <v/>
      </c>
      <c r="I1316" s="2" t="str">
        <f>IF(B1316="","",IF(AND(ISNA(VLOOKUP(B1316,'Fach-ID''s'!$B$4:$D$1000,1,FALSE)),ISNA(VLOOKUP(B1316,'Fach-ID''s'!$C$4:$D$1000,1,FALSE))),"Kurs noch nicht gelistet",IF(AND(ISNA(VLOOKUP(CONCATENATE(VLOOKUP(B1316,'Fach-ID''s'!$B$4:$D$1000,3,FALSE),"-",VLOOKUP(Klausurenliste!F1316,Hilfstabellen!$K$4:$L$103,2,FALSE)),Kurstabelle!$G$3:$G$1327,1,FALSE)),ISNA(VLOOKUP(CONCATENATE(VLOOKUP(B1316,'Fach-ID''s'!$C$4:$D$1000,2,FALSE),"-",VLOOKUP(Klausurenliste!F1316,Hilfstabellen!$K$4:$L$103,2,FALSE)),Kurstabelle!$G$3:$G$1327,1,FALSE))),"Kurs zu dem Professor noch nicht gelistet",IF(ISNA(IF(D1316="",CONCATENATE(VLOOKUP(B1316,'Fach-ID''s'!$B$4:$D$1000,3,FALSE),"-",VLOOKUP(Klausurenliste!F1316,Hilfstabellen!$K$4:$L$103,2,FALSE)),CONCATENATE(VLOOKUP(B1316,'Fach-ID''s'!$B$4:$D$1000,3,FALSE),"-",VLOOKUP(Klausurenliste!F1316,Hilfstabellen!$K$4:$L$103,2,FALSE),"\",D1316))),IF(D1316="",CONCATENATE(VLOOKUP(B1316,'Fach-ID''s'!$C$4:$D$1000,2,FALSE),"-",VLOOKUP(Klausurenliste!F1316,Hilfstabellen!$K$4:$L$103,2,FALSE)),CONCATENATE(VLOOKUP(B1316,'Fach-ID''s'!$C$4:$D$1000,2,FALSE),"-",VLOOKUP(Klausurenliste!F1316,Hilfstabellen!$K$4:$L$103,2,FALSE),"\",D1316)),IF(D1316="",CONCATENATE(VLOOKUP(B1316,'Fach-ID''s'!$B$4:$D$1000,3,FALSE),"-",VLOOKUP(Klausurenliste!F1316,Hilfstabellen!$K$4:$L$103,2,FALSE)),CONCATENATE(VLOOKUP(B1316,'Fach-ID''s'!$B$4:$D$1000,3,FALSE),"-",VLOOKUP(Klausurenliste!F1316,Hilfstabellen!$K$4:$L$103,2,FALSE),"\",D1316))))))</f>
        <v/>
      </c>
      <c r="J1316" s="2"/>
      <c r="K1316" s="8"/>
      <c r="L1316" t="s">
        <v>20</v>
      </c>
    </row>
    <row r="1317" spans="1:12" ht="15.75" hidden="1" x14ac:dyDescent="0.25">
      <c r="A1317" t="str">
        <f t="shared" si="36"/>
        <v/>
      </c>
      <c r="B1317" s="14"/>
      <c r="C1317" s="16"/>
      <c r="D1317" s="14"/>
      <c r="E1317" s="13"/>
      <c r="F1317" s="13"/>
      <c r="G1317" s="13" t="str">
        <f>IF(ISNA(VLOOKUP(B1317,Kurstabelle!$B$3:$G$1327,5,FALSE)),"",VLOOKUP(B1317,Kurstabelle!$B$3:$G$1327,5,FALSE))</f>
        <v/>
      </c>
      <c r="H1317" s="13" t="str">
        <f>IF(ISNA(VLOOKUP(B1317,Kurstabelle!$B$3:$G$1327,4,FALSE)),"",VLOOKUP(B1317,Kurstabelle!$B$3:$G$1327,4,FALSE))</f>
        <v/>
      </c>
      <c r="I1317" s="2" t="str">
        <f>IF(B1317="","",IF(AND(ISNA(VLOOKUP(B1317,'Fach-ID''s'!$B$4:$D$1000,1,FALSE)),ISNA(VLOOKUP(B1317,'Fach-ID''s'!$C$4:$D$1000,1,FALSE))),"Kurs noch nicht gelistet",IF(AND(ISNA(VLOOKUP(CONCATENATE(VLOOKUP(B1317,'Fach-ID''s'!$B$4:$D$1000,3,FALSE),"-",VLOOKUP(Klausurenliste!F1317,Hilfstabellen!$K$4:$L$103,2,FALSE)),Kurstabelle!$G$3:$G$1327,1,FALSE)),ISNA(VLOOKUP(CONCATENATE(VLOOKUP(B1317,'Fach-ID''s'!$C$4:$D$1000,2,FALSE),"-",VLOOKUP(Klausurenliste!F1317,Hilfstabellen!$K$4:$L$103,2,FALSE)),Kurstabelle!$G$3:$G$1327,1,FALSE))),"Kurs zu dem Professor noch nicht gelistet",IF(ISNA(IF(D1317="",CONCATENATE(VLOOKUP(B1317,'Fach-ID''s'!$B$4:$D$1000,3,FALSE),"-",VLOOKUP(Klausurenliste!F1317,Hilfstabellen!$K$4:$L$103,2,FALSE)),CONCATENATE(VLOOKUP(B1317,'Fach-ID''s'!$B$4:$D$1000,3,FALSE),"-",VLOOKUP(Klausurenliste!F1317,Hilfstabellen!$K$4:$L$103,2,FALSE),"\",D1317))),IF(D1317="",CONCATENATE(VLOOKUP(B1317,'Fach-ID''s'!$C$4:$D$1000,2,FALSE),"-",VLOOKUP(Klausurenliste!F1317,Hilfstabellen!$K$4:$L$103,2,FALSE)),CONCATENATE(VLOOKUP(B1317,'Fach-ID''s'!$C$4:$D$1000,2,FALSE),"-",VLOOKUP(Klausurenliste!F1317,Hilfstabellen!$K$4:$L$103,2,FALSE),"\",D1317)),IF(D1317="",CONCATENATE(VLOOKUP(B1317,'Fach-ID''s'!$B$4:$D$1000,3,FALSE),"-",VLOOKUP(Klausurenliste!F1317,Hilfstabellen!$K$4:$L$103,2,FALSE)),CONCATENATE(VLOOKUP(B1317,'Fach-ID''s'!$B$4:$D$1000,3,FALSE),"-",VLOOKUP(Klausurenliste!F1317,Hilfstabellen!$K$4:$L$103,2,FALSE),"\",D1317))))))</f>
        <v/>
      </c>
      <c r="J1317" s="2"/>
      <c r="K1317" s="8"/>
      <c r="L1317" t="s">
        <v>20</v>
      </c>
    </row>
    <row r="1318" spans="1:12" ht="15.75" hidden="1" x14ac:dyDescent="0.25">
      <c r="A1318" t="str">
        <f t="shared" si="36"/>
        <v/>
      </c>
      <c r="B1318" s="14"/>
      <c r="C1318" s="16"/>
      <c r="D1318" s="14"/>
      <c r="E1318" s="13"/>
      <c r="F1318" s="13"/>
      <c r="G1318" s="13" t="str">
        <f>IF(ISNA(VLOOKUP(B1318,Kurstabelle!$B$3:$G$1327,5,FALSE)),"",VLOOKUP(B1318,Kurstabelle!$B$3:$G$1327,5,FALSE))</f>
        <v/>
      </c>
      <c r="H1318" s="13" t="str">
        <f>IF(ISNA(VLOOKUP(B1318,Kurstabelle!$B$3:$G$1327,4,FALSE)),"",VLOOKUP(B1318,Kurstabelle!$B$3:$G$1327,4,FALSE))</f>
        <v/>
      </c>
      <c r="I1318" s="2" t="str">
        <f>IF(B1318="","",IF(AND(ISNA(VLOOKUP(B1318,'Fach-ID''s'!$B$4:$D$1000,1,FALSE)),ISNA(VLOOKUP(B1318,'Fach-ID''s'!$C$4:$D$1000,1,FALSE))),"Kurs noch nicht gelistet",IF(AND(ISNA(VLOOKUP(CONCATENATE(VLOOKUP(B1318,'Fach-ID''s'!$B$4:$D$1000,3,FALSE),"-",VLOOKUP(Klausurenliste!F1318,Hilfstabellen!$K$4:$L$103,2,FALSE)),Kurstabelle!$G$3:$G$1327,1,FALSE)),ISNA(VLOOKUP(CONCATENATE(VLOOKUP(B1318,'Fach-ID''s'!$C$4:$D$1000,2,FALSE),"-",VLOOKUP(Klausurenliste!F1318,Hilfstabellen!$K$4:$L$103,2,FALSE)),Kurstabelle!$G$3:$G$1327,1,FALSE))),"Kurs zu dem Professor noch nicht gelistet",IF(ISNA(IF(D1318="",CONCATENATE(VLOOKUP(B1318,'Fach-ID''s'!$B$4:$D$1000,3,FALSE),"-",VLOOKUP(Klausurenliste!F1318,Hilfstabellen!$K$4:$L$103,2,FALSE)),CONCATENATE(VLOOKUP(B1318,'Fach-ID''s'!$B$4:$D$1000,3,FALSE),"-",VLOOKUP(Klausurenliste!F1318,Hilfstabellen!$K$4:$L$103,2,FALSE),"\",D1318))),IF(D1318="",CONCATENATE(VLOOKUP(B1318,'Fach-ID''s'!$C$4:$D$1000,2,FALSE),"-",VLOOKUP(Klausurenliste!F1318,Hilfstabellen!$K$4:$L$103,2,FALSE)),CONCATENATE(VLOOKUP(B1318,'Fach-ID''s'!$C$4:$D$1000,2,FALSE),"-",VLOOKUP(Klausurenliste!F1318,Hilfstabellen!$K$4:$L$103,2,FALSE),"\",D1318)),IF(D1318="",CONCATENATE(VLOOKUP(B1318,'Fach-ID''s'!$B$4:$D$1000,3,FALSE),"-",VLOOKUP(Klausurenliste!F1318,Hilfstabellen!$K$4:$L$103,2,FALSE)),CONCATENATE(VLOOKUP(B1318,'Fach-ID''s'!$B$4:$D$1000,3,FALSE),"-",VLOOKUP(Klausurenliste!F1318,Hilfstabellen!$K$4:$L$103,2,FALSE),"\",D1318))))))</f>
        <v/>
      </c>
      <c r="J1318" s="2"/>
      <c r="K1318" s="8"/>
      <c r="L1318" t="s">
        <v>20</v>
      </c>
    </row>
    <row r="1319" spans="1:12" ht="15.75" hidden="1" x14ac:dyDescent="0.25">
      <c r="A1319" t="str">
        <f t="shared" si="36"/>
        <v/>
      </c>
      <c r="B1319" s="14"/>
      <c r="C1319" s="16"/>
      <c r="D1319" s="14"/>
      <c r="E1319" s="13"/>
      <c r="F1319" s="13"/>
      <c r="G1319" s="13" t="str">
        <f>IF(ISNA(VLOOKUP(B1319,Kurstabelle!$B$3:$G$1327,5,FALSE)),"",VLOOKUP(B1319,Kurstabelle!$B$3:$G$1327,5,FALSE))</f>
        <v/>
      </c>
      <c r="H1319" s="13" t="str">
        <f>IF(ISNA(VLOOKUP(B1319,Kurstabelle!$B$3:$G$1327,4,FALSE)),"",VLOOKUP(B1319,Kurstabelle!$B$3:$G$1327,4,FALSE))</f>
        <v/>
      </c>
      <c r="I1319" s="2" t="str">
        <f>IF(B1319="","",IF(AND(ISNA(VLOOKUP(B1319,'Fach-ID''s'!$B$4:$D$1000,1,FALSE)),ISNA(VLOOKUP(B1319,'Fach-ID''s'!$C$4:$D$1000,1,FALSE))),"Kurs noch nicht gelistet",IF(AND(ISNA(VLOOKUP(CONCATENATE(VLOOKUP(B1319,'Fach-ID''s'!$B$4:$D$1000,3,FALSE),"-",VLOOKUP(Klausurenliste!F1319,Hilfstabellen!$K$4:$L$103,2,FALSE)),Kurstabelle!$G$3:$G$1327,1,FALSE)),ISNA(VLOOKUP(CONCATENATE(VLOOKUP(B1319,'Fach-ID''s'!$C$4:$D$1000,2,FALSE),"-",VLOOKUP(Klausurenliste!F1319,Hilfstabellen!$K$4:$L$103,2,FALSE)),Kurstabelle!$G$3:$G$1327,1,FALSE))),"Kurs zu dem Professor noch nicht gelistet",IF(ISNA(IF(D1319="",CONCATENATE(VLOOKUP(B1319,'Fach-ID''s'!$B$4:$D$1000,3,FALSE),"-",VLOOKUP(Klausurenliste!F1319,Hilfstabellen!$K$4:$L$103,2,FALSE)),CONCATENATE(VLOOKUP(B1319,'Fach-ID''s'!$B$4:$D$1000,3,FALSE),"-",VLOOKUP(Klausurenliste!F1319,Hilfstabellen!$K$4:$L$103,2,FALSE),"\",D1319))),IF(D1319="",CONCATENATE(VLOOKUP(B1319,'Fach-ID''s'!$C$4:$D$1000,2,FALSE),"-",VLOOKUP(Klausurenliste!F1319,Hilfstabellen!$K$4:$L$103,2,FALSE)),CONCATENATE(VLOOKUP(B1319,'Fach-ID''s'!$C$4:$D$1000,2,FALSE),"-",VLOOKUP(Klausurenliste!F1319,Hilfstabellen!$K$4:$L$103,2,FALSE),"\",D1319)),IF(D1319="",CONCATENATE(VLOOKUP(B1319,'Fach-ID''s'!$B$4:$D$1000,3,FALSE),"-",VLOOKUP(Klausurenliste!F1319,Hilfstabellen!$K$4:$L$103,2,FALSE)),CONCATENATE(VLOOKUP(B1319,'Fach-ID''s'!$B$4:$D$1000,3,FALSE),"-",VLOOKUP(Klausurenliste!F1319,Hilfstabellen!$K$4:$L$103,2,FALSE),"\",D1319))))))</f>
        <v/>
      </c>
      <c r="J1319" s="2"/>
      <c r="K1319" s="8"/>
      <c r="L1319" t="s">
        <v>20</v>
      </c>
    </row>
    <row r="1320" spans="1:12" ht="15.75" hidden="1" x14ac:dyDescent="0.25">
      <c r="A1320" t="str">
        <f t="shared" si="36"/>
        <v/>
      </c>
      <c r="B1320" s="14"/>
      <c r="C1320" s="16"/>
      <c r="D1320" s="14"/>
      <c r="E1320" s="13"/>
      <c r="F1320" s="13"/>
      <c r="G1320" s="13" t="str">
        <f>IF(ISNA(VLOOKUP(B1320,Kurstabelle!$B$3:$G$1327,5,FALSE)),"",VLOOKUP(B1320,Kurstabelle!$B$3:$G$1327,5,FALSE))</f>
        <v/>
      </c>
      <c r="H1320" s="13" t="str">
        <f>IF(ISNA(VLOOKUP(B1320,Kurstabelle!$B$3:$G$1327,4,FALSE)),"",VLOOKUP(B1320,Kurstabelle!$B$3:$G$1327,4,FALSE))</f>
        <v/>
      </c>
      <c r="I1320" s="2" t="str">
        <f>IF(B1320="","",IF(AND(ISNA(VLOOKUP(B1320,'Fach-ID''s'!$B$4:$D$1000,1,FALSE)),ISNA(VLOOKUP(B1320,'Fach-ID''s'!$C$4:$D$1000,1,FALSE))),"Kurs noch nicht gelistet",IF(AND(ISNA(VLOOKUP(CONCATENATE(VLOOKUP(B1320,'Fach-ID''s'!$B$4:$D$1000,3,FALSE),"-",VLOOKUP(Klausurenliste!F1320,Hilfstabellen!$K$4:$L$103,2,FALSE)),Kurstabelle!$G$3:$G$1327,1,FALSE)),ISNA(VLOOKUP(CONCATENATE(VLOOKUP(B1320,'Fach-ID''s'!$C$4:$D$1000,2,FALSE),"-",VLOOKUP(Klausurenliste!F1320,Hilfstabellen!$K$4:$L$103,2,FALSE)),Kurstabelle!$G$3:$G$1327,1,FALSE))),"Kurs zu dem Professor noch nicht gelistet",IF(ISNA(IF(D1320="",CONCATENATE(VLOOKUP(B1320,'Fach-ID''s'!$B$4:$D$1000,3,FALSE),"-",VLOOKUP(Klausurenliste!F1320,Hilfstabellen!$K$4:$L$103,2,FALSE)),CONCATENATE(VLOOKUP(B1320,'Fach-ID''s'!$B$4:$D$1000,3,FALSE),"-",VLOOKUP(Klausurenliste!F1320,Hilfstabellen!$K$4:$L$103,2,FALSE),"\",D1320))),IF(D1320="",CONCATENATE(VLOOKUP(B1320,'Fach-ID''s'!$C$4:$D$1000,2,FALSE),"-",VLOOKUP(Klausurenliste!F1320,Hilfstabellen!$K$4:$L$103,2,FALSE)),CONCATENATE(VLOOKUP(B1320,'Fach-ID''s'!$C$4:$D$1000,2,FALSE),"-",VLOOKUP(Klausurenliste!F1320,Hilfstabellen!$K$4:$L$103,2,FALSE),"\",D1320)),IF(D1320="",CONCATENATE(VLOOKUP(B1320,'Fach-ID''s'!$B$4:$D$1000,3,FALSE),"-",VLOOKUP(Klausurenliste!F1320,Hilfstabellen!$K$4:$L$103,2,FALSE)),CONCATENATE(VLOOKUP(B1320,'Fach-ID''s'!$B$4:$D$1000,3,FALSE),"-",VLOOKUP(Klausurenliste!F1320,Hilfstabellen!$K$4:$L$103,2,FALSE),"\",D1320))))))</f>
        <v/>
      </c>
      <c r="J1320" s="2"/>
      <c r="K1320" s="8"/>
      <c r="L1320" t="s">
        <v>20</v>
      </c>
    </row>
    <row r="1321" spans="1:12" ht="15.75" hidden="1" x14ac:dyDescent="0.25">
      <c r="A1321" t="str">
        <f t="shared" si="36"/>
        <v/>
      </c>
      <c r="B1321" s="14"/>
      <c r="C1321" s="15"/>
      <c r="D1321" s="14"/>
      <c r="E1321" s="13"/>
      <c r="F1321" s="13"/>
      <c r="G1321" s="13" t="str">
        <f>IF(ISNA(VLOOKUP(B1321,Kurstabelle!$B$3:$G$1327,5,FALSE)),"",VLOOKUP(B1321,Kurstabelle!$B$3:$G$1327,5,FALSE))</f>
        <v/>
      </c>
      <c r="H1321" s="13" t="str">
        <f>IF(ISNA(VLOOKUP(B1321,Kurstabelle!$B$3:$G$1327,4,FALSE)),"",VLOOKUP(B1321,Kurstabelle!$B$3:$G$1327,4,FALSE))</f>
        <v/>
      </c>
      <c r="I1321" s="2" t="str">
        <f>IF(B1321="","",IF(AND(ISNA(VLOOKUP(B1321,'Fach-ID''s'!$B$4:$D$1000,1,FALSE)),ISNA(VLOOKUP(B1321,'Fach-ID''s'!$C$4:$D$1000,1,FALSE))),"Kurs noch nicht gelistet",IF(AND(ISNA(VLOOKUP(CONCATENATE(VLOOKUP(B1321,'Fach-ID''s'!$B$4:$D$1000,3,FALSE),"-",VLOOKUP(Klausurenliste!F1321,Hilfstabellen!$K$4:$L$103,2,FALSE)),Kurstabelle!$G$3:$G$1327,1,FALSE)),ISNA(VLOOKUP(CONCATENATE(VLOOKUP(B1321,'Fach-ID''s'!$C$4:$D$1000,2,FALSE),"-",VLOOKUP(Klausurenliste!F1321,Hilfstabellen!$K$4:$L$103,2,FALSE)),Kurstabelle!$G$3:$G$1327,1,FALSE))),"Kurs zu dem Professor noch nicht gelistet",IF(ISNA(IF(D1321="",CONCATENATE(VLOOKUP(B1321,'Fach-ID''s'!$B$4:$D$1000,3,FALSE),"-",VLOOKUP(Klausurenliste!F1321,Hilfstabellen!$K$4:$L$103,2,FALSE)),CONCATENATE(VLOOKUP(B1321,'Fach-ID''s'!$B$4:$D$1000,3,FALSE),"-",VLOOKUP(Klausurenliste!F1321,Hilfstabellen!$K$4:$L$103,2,FALSE),"\",D1321))),IF(D1321="",CONCATENATE(VLOOKUP(B1321,'Fach-ID''s'!$C$4:$D$1000,2,FALSE),"-",VLOOKUP(Klausurenliste!F1321,Hilfstabellen!$K$4:$L$103,2,FALSE)),CONCATENATE(VLOOKUP(B1321,'Fach-ID''s'!$C$4:$D$1000,2,FALSE),"-",VLOOKUP(Klausurenliste!F1321,Hilfstabellen!$K$4:$L$103,2,FALSE),"\",D1321)),IF(D1321="",CONCATENATE(VLOOKUP(B1321,'Fach-ID''s'!$B$4:$D$1000,3,FALSE),"-",VLOOKUP(Klausurenliste!F1321,Hilfstabellen!$K$4:$L$103,2,FALSE)),CONCATENATE(VLOOKUP(B1321,'Fach-ID''s'!$B$4:$D$1000,3,FALSE),"-",VLOOKUP(Klausurenliste!F1321,Hilfstabellen!$K$4:$L$103,2,FALSE),"\",D1321))))))</f>
        <v/>
      </c>
      <c r="J1321" s="2"/>
      <c r="K1321" s="8"/>
      <c r="L1321" t="s">
        <v>20</v>
      </c>
    </row>
    <row r="1322" spans="1:12" ht="15.75" hidden="1" x14ac:dyDescent="0.25">
      <c r="A1322" t="str">
        <f t="shared" si="36"/>
        <v/>
      </c>
      <c r="B1322" s="14"/>
      <c r="C1322" s="15"/>
      <c r="D1322" s="14"/>
      <c r="E1322" s="13"/>
      <c r="F1322" s="13"/>
      <c r="G1322" s="13" t="str">
        <f>IF(ISNA(VLOOKUP(B1322,Kurstabelle!$B$3:$G$1327,5,FALSE)),"",VLOOKUP(B1322,Kurstabelle!$B$3:$G$1327,5,FALSE))</f>
        <v/>
      </c>
      <c r="H1322" s="13" t="str">
        <f>IF(ISNA(VLOOKUP(B1322,Kurstabelle!$B$3:$G$1327,4,FALSE)),"",VLOOKUP(B1322,Kurstabelle!$B$3:$G$1327,4,FALSE))</f>
        <v/>
      </c>
      <c r="I1322" s="2" t="str">
        <f>IF(B1322="","",IF(AND(ISNA(VLOOKUP(B1322,'Fach-ID''s'!$B$4:$D$1000,1,FALSE)),ISNA(VLOOKUP(B1322,'Fach-ID''s'!$C$4:$D$1000,1,FALSE))),"Kurs noch nicht gelistet",IF(AND(ISNA(VLOOKUP(CONCATENATE(VLOOKUP(B1322,'Fach-ID''s'!$B$4:$D$1000,3,FALSE),"-",VLOOKUP(Klausurenliste!F1322,Hilfstabellen!$K$4:$L$103,2,FALSE)),Kurstabelle!$G$3:$G$1327,1,FALSE)),ISNA(VLOOKUP(CONCATENATE(VLOOKUP(B1322,'Fach-ID''s'!$C$4:$D$1000,2,FALSE),"-",VLOOKUP(Klausurenliste!F1322,Hilfstabellen!$K$4:$L$103,2,FALSE)),Kurstabelle!$G$3:$G$1327,1,FALSE))),"Kurs zu dem Professor noch nicht gelistet",IF(ISNA(IF(D1322="",CONCATENATE(VLOOKUP(B1322,'Fach-ID''s'!$B$4:$D$1000,3,FALSE),"-",VLOOKUP(Klausurenliste!F1322,Hilfstabellen!$K$4:$L$103,2,FALSE)),CONCATENATE(VLOOKUP(B1322,'Fach-ID''s'!$B$4:$D$1000,3,FALSE),"-",VLOOKUP(Klausurenliste!F1322,Hilfstabellen!$K$4:$L$103,2,FALSE),"\",D1322))),IF(D1322="",CONCATENATE(VLOOKUP(B1322,'Fach-ID''s'!$C$4:$D$1000,2,FALSE),"-",VLOOKUP(Klausurenliste!F1322,Hilfstabellen!$K$4:$L$103,2,FALSE)),CONCATENATE(VLOOKUP(B1322,'Fach-ID''s'!$C$4:$D$1000,2,FALSE),"-",VLOOKUP(Klausurenliste!F1322,Hilfstabellen!$K$4:$L$103,2,FALSE),"\",D1322)),IF(D1322="",CONCATENATE(VLOOKUP(B1322,'Fach-ID''s'!$B$4:$D$1000,3,FALSE),"-",VLOOKUP(Klausurenliste!F1322,Hilfstabellen!$K$4:$L$103,2,FALSE)),CONCATENATE(VLOOKUP(B1322,'Fach-ID''s'!$B$4:$D$1000,3,FALSE),"-",VLOOKUP(Klausurenliste!F1322,Hilfstabellen!$K$4:$L$103,2,FALSE),"\",D1322))))))</f>
        <v/>
      </c>
      <c r="J1322" s="2"/>
      <c r="K1322" s="8"/>
      <c r="L1322" t="s">
        <v>20</v>
      </c>
    </row>
    <row r="1323" spans="1:12" ht="15.75" hidden="1" x14ac:dyDescent="0.25">
      <c r="A1323" t="str">
        <f t="shared" si="36"/>
        <v/>
      </c>
      <c r="B1323" s="14"/>
      <c r="C1323" s="15"/>
      <c r="D1323" s="14"/>
      <c r="E1323" s="13"/>
      <c r="F1323" s="13"/>
      <c r="G1323" s="13" t="str">
        <f>IF(ISNA(VLOOKUP(B1323,Kurstabelle!$B$3:$G$1327,5,FALSE)),"",VLOOKUP(B1323,Kurstabelle!$B$3:$G$1327,5,FALSE))</f>
        <v/>
      </c>
      <c r="H1323" s="13" t="str">
        <f>IF(ISNA(VLOOKUP(B1323,Kurstabelle!$B$3:$G$1327,4,FALSE)),"",VLOOKUP(B1323,Kurstabelle!$B$3:$G$1327,4,FALSE))</f>
        <v/>
      </c>
      <c r="I1323" s="2" t="str">
        <f>IF(B1323="","",IF(AND(ISNA(VLOOKUP(B1323,'Fach-ID''s'!$B$4:$D$1000,1,FALSE)),ISNA(VLOOKUP(B1323,'Fach-ID''s'!$C$4:$D$1000,1,FALSE))),"Kurs noch nicht gelistet",IF(AND(ISNA(VLOOKUP(CONCATENATE(VLOOKUP(B1323,'Fach-ID''s'!$B$4:$D$1000,3,FALSE),"-",VLOOKUP(Klausurenliste!F1323,Hilfstabellen!$K$4:$L$103,2,FALSE)),Kurstabelle!$G$3:$G$1327,1,FALSE)),ISNA(VLOOKUP(CONCATENATE(VLOOKUP(B1323,'Fach-ID''s'!$C$4:$D$1000,2,FALSE),"-",VLOOKUP(Klausurenliste!F1323,Hilfstabellen!$K$4:$L$103,2,FALSE)),Kurstabelle!$G$3:$G$1327,1,FALSE))),"Kurs zu dem Professor noch nicht gelistet",IF(ISNA(IF(D1323="",CONCATENATE(VLOOKUP(B1323,'Fach-ID''s'!$B$4:$D$1000,3,FALSE),"-",VLOOKUP(Klausurenliste!F1323,Hilfstabellen!$K$4:$L$103,2,FALSE)),CONCATENATE(VLOOKUP(B1323,'Fach-ID''s'!$B$4:$D$1000,3,FALSE),"-",VLOOKUP(Klausurenliste!F1323,Hilfstabellen!$K$4:$L$103,2,FALSE),"\",D1323))),IF(D1323="",CONCATENATE(VLOOKUP(B1323,'Fach-ID''s'!$C$4:$D$1000,2,FALSE),"-",VLOOKUP(Klausurenliste!F1323,Hilfstabellen!$K$4:$L$103,2,FALSE)),CONCATENATE(VLOOKUP(B1323,'Fach-ID''s'!$C$4:$D$1000,2,FALSE),"-",VLOOKUP(Klausurenliste!F1323,Hilfstabellen!$K$4:$L$103,2,FALSE),"\",D1323)),IF(D1323="",CONCATENATE(VLOOKUP(B1323,'Fach-ID''s'!$B$4:$D$1000,3,FALSE),"-",VLOOKUP(Klausurenliste!F1323,Hilfstabellen!$K$4:$L$103,2,FALSE)),CONCATENATE(VLOOKUP(B1323,'Fach-ID''s'!$B$4:$D$1000,3,FALSE),"-",VLOOKUP(Klausurenliste!F1323,Hilfstabellen!$K$4:$L$103,2,FALSE),"\",D1323))))))</f>
        <v/>
      </c>
      <c r="J1323" s="2"/>
      <c r="K1323" s="8"/>
      <c r="L1323" t="s">
        <v>20</v>
      </c>
    </row>
    <row r="1324" spans="1:12" ht="15.75" hidden="1" x14ac:dyDescent="0.25">
      <c r="A1324" t="str">
        <f t="shared" si="36"/>
        <v/>
      </c>
      <c r="B1324" s="14"/>
      <c r="C1324" s="15"/>
      <c r="D1324" s="14"/>
      <c r="E1324" s="13"/>
      <c r="F1324" s="13"/>
      <c r="G1324" s="13" t="str">
        <f>IF(ISNA(VLOOKUP(B1324,Kurstabelle!$B$3:$G$1327,5,FALSE)),"",VLOOKUP(B1324,Kurstabelle!$B$3:$G$1327,5,FALSE))</f>
        <v/>
      </c>
      <c r="H1324" s="13" t="str">
        <f>IF(ISNA(VLOOKUP(B1324,Kurstabelle!$B$3:$G$1327,4,FALSE)),"",VLOOKUP(B1324,Kurstabelle!$B$3:$G$1327,4,FALSE))</f>
        <v/>
      </c>
      <c r="I1324" s="2" t="str">
        <f>IF(B1324="","",IF(AND(ISNA(VLOOKUP(B1324,'Fach-ID''s'!$B$4:$D$1000,1,FALSE)),ISNA(VLOOKUP(B1324,'Fach-ID''s'!$C$4:$D$1000,1,FALSE))),"Kurs noch nicht gelistet",IF(AND(ISNA(VLOOKUP(CONCATENATE(VLOOKUP(B1324,'Fach-ID''s'!$B$4:$D$1000,3,FALSE),"-",VLOOKUP(Klausurenliste!F1324,Hilfstabellen!$K$4:$L$103,2,FALSE)),Kurstabelle!$G$3:$G$1327,1,FALSE)),ISNA(VLOOKUP(CONCATENATE(VLOOKUP(B1324,'Fach-ID''s'!$C$4:$D$1000,2,FALSE),"-",VLOOKUP(Klausurenliste!F1324,Hilfstabellen!$K$4:$L$103,2,FALSE)),Kurstabelle!$G$3:$G$1327,1,FALSE))),"Kurs zu dem Professor noch nicht gelistet",IF(ISNA(IF(D1324="",CONCATENATE(VLOOKUP(B1324,'Fach-ID''s'!$B$4:$D$1000,3,FALSE),"-",VLOOKUP(Klausurenliste!F1324,Hilfstabellen!$K$4:$L$103,2,FALSE)),CONCATENATE(VLOOKUP(B1324,'Fach-ID''s'!$B$4:$D$1000,3,FALSE),"-",VLOOKUP(Klausurenliste!F1324,Hilfstabellen!$K$4:$L$103,2,FALSE),"\",D1324))),IF(D1324="",CONCATENATE(VLOOKUP(B1324,'Fach-ID''s'!$C$4:$D$1000,2,FALSE),"-",VLOOKUP(Klausurenliste!F1324,Hilfstabellen!$K$4:$L$103,2,FALSE)),CONCATENATE(VLOOKUP(B1324,'Fach-ID''s'!$C$4:$D$1000,2,FALSE),"-",VLOOKUP(Klausurenliste!F1324,Hilfstabellen!$K$4:$L$103,2,FALSE),"\",D1324)),IF(D1324="",CONCATENATE(VLOOKUP(B1324,'Fach-ID''s'!$B$4:$D$1000,3,FALSE),"-",VLOOKUP(Klausurenliste!F1324,Hilfstabellen!$K$4:$L$103,2,FALSE)),CONCATENATE(VLOOKUP(B1324,'Fach-ID''s'!$B$4:$D$1000,3,FALSE),"-",VLOOKUP(Klausurenliste!F1324,Hilfstabellen!$K$4:$L$103,2,FALSE),"\",D1324))))))</f>
        <v/>
      </c>
      <c r="J1324" s="2"/>
      <c r="K1324" s="8"/>
      <c r="L1324" t="s">
        <v>20</v>
      </c>
    </row>
    <row r="1325" spans="1:12" ht="15.75" hidden="1" x14ac:dyDescent="0.25">
      <c r="A1325" t="str">
        <f t="shared" si="36"/>
        <v/>
      </c>
      <c r="B1325" s="14"/>
      <c r="C1325" s="16"/>
      <c r="D1325" s="14"/>
      <c r="E1325" s="13"/>
      <c r="F1325" s="13"/>
      <c r="G1325" s="13" t="str">
        <f>IF(ISNA(VLOOKUP(B1325,Kurstabelle!$B$3:$G$1327,5,FALSE)),"",VLOOKUP(B1325,Kurstabelle!$B$3:$G$1327,5,FALSE))</f>
        <v/>
      </c>
      <c r="H1325" s="13" t="str">
        <f>IF(ISNA(VLOOKUP(B1325,Kurstabelle!$B$3:$G$1327,4,FALSE)),"",VLOOKUP(B1325,Kurstabelle!$B$3:$G$1327,4,FALSE))</f>
        <v/>
      </c>
      <c r="I1325" s="2" t="str">
        <f>IF(B1325="","",IF(AND(ISNA(VLOOKUP(B1325,'Fach-ID''s'!$B$4:$D$1000,1,FALSE)),ISNA(VLOOKUP(B1325,'Fach-ID''s'!$C$4:$D$1000,1,FALSE))),"Kurs noch nicht gelistet",IF(AND(ISNA(VLOOKUP(CONCATENATE(VLOOKUP(B1325,'Fach-ID''s'!$B$4:$D$1000,3,FALSE),"-",VLOOKUP(Klausurenliste!F1325,Hilfstabellen!$K$4:$L$103,2,FALSE)),Kurstabelle!$G$3:$G$1327,1,FALSE)),ISNA(VLOOKUP(CONCATENATE(VLOOKUP(B1325,'Fach-ID''s'!$C$4:$D$1000,2,FALSE),"-",VLOOKUP(Klausurenliste!F1325,Hilfstabellen!$K$4:$L$103,2,FALSE)),Kurstabelle!$G$3:$G$1327,1,FALSE))),"Kurs zu dem Professor noch nicht gelistet",IF(ISNA(IF(D1325="",CONCATENATE(VLOOKUP(B1325,'Fach-ID''s'!$B$4:$D$1000,3,FALSE),"-",VLOOKUP(Klausurenliste!F1325,Hilfstabellen!$K$4:$L$103,2,FALSE)),CONCATENATE(VLOOKUP(B1325,'Fach-ID''s'!$B$4:$D$1000,3,FALSE),"-",VLOOKUP(Klausurenliste!F1325,Hilfstabellen!$K$4:$L$103,2,FALSE),"\",D1325))),IF(D1325="",CONCATENATE(VLOOKUP(B1325,'Fach-ID''s'!$C$4:$D$1000,2,FALSE),"-",VLOOKUP(Klausurenliste!F1325,Hilfstabellen!$K$4:$L$103,2,FALSE)),CONCATENATE(VLOOKUP(B1325,'Fach-ID''s'!$C$4:$D$1000,2,FALSE),"-",VLOOKUP(Klausurenliste!F1325,Hilfstabellen!$K$4:$L$103,2,FALSE),"\",D1325)),IF(D1325="",CONCATENATE(VLOOKUP(B1325,'Fach-ID''s'!$B$4:$D$1000,3,FALSE),"-",VLOOKUP(Klausurenliste!F1325,Hilfstabellen!$K$4:$L$103,2,FALSE)),CONCATENATE(VLOOKUP(B1325,'Fach-ID''s'!$B$4:$D$1000,3,FALSE),"-",VLOOKUP(Klausurenliste!F1325,Hilfstabellen!$K$4:$L$103,2,FALSE),"\",D1325))))))</f>
        <v/>
      </c>
      <c r="J1325" s="2"/>
      <c r="K1325" s="8"/>
      <c r="L1325" t="s">
        <v>20</v>
      </c>
    </row>
    <row r="1326" spans="1:12" ht="15.75" hidden="1" x14ac:dyDescent="0.25">
      <c r="A1326" t="str">
        <f t="shared" si="36"/>
        <v/>
      </c>
      <c r="B1326" s="14"/>
      <c r="C1326" s="16"/>
      <c r="D1326" s="14"/>
      <c r="E1326" s="13"/>
      <c r="F1326" s="13"/>
      <c r="G1326" s="13" t="str">
        <f>IF(ISNA(VLOOKUP(B1326,Kurstabelle!$B$3:$G$1327,5,FALSE)),"",VLOOKUP(B1326,Kurstabelle!$B$3:$G$1327,5,FALSE))</f>
        <v/>
      </c>
      <c r="H1326" s="13" t="str">
        <f>IF(ISNA(VLOOKUP(B1326,Kurstabelle!$B$3:$G$1327,4,FALSE)),"",VLOOKUP(B1326,Kurstabelle!$B$3:$G$1327,4,FALSE))</f>
        <v/>
      </c>
      <c r="I1326" s="2" t="str">
        <f>IF(B1326="","",IF(AND(ISNA(VLOOKUP(B1326,'Fach-ID''s'!$B$4:$D$1000,1,FALSE)),ISNA(VLOOKUP(B1326,'Fach-ID''s'!$C$4:$D$1000,1,FALSE))),"Kurs noch nicht gelistet",IF(AND(ISNA(VLOOKUP(CONCATENATE(VLOOKUP(B1326,'Fach-ID''s'!$B$4:$D$1000,3,FALSE),"-",VLOOKUP(Klausurenliste!F1326,Hilfstabellen!$K$4:$L$103,2,FALSE)),Kurstabelle!$G$3:$G$1327,1,FALSE)),ISNA(VLOOKUP(CONCATENATE(VLOOKUP(B1326,'Fach-ID''s'!$C$4:$D$1000,2,FALSE),"-",VLOOKUP(Klausurenliste!F1326,Hilfstabellen!$K$4:$L$103,2,FALSE)),Kurstabelle!$G$3:$G$1327,1,FALSE))),"Kurs zu dem Professor noch nicht gelistet",IF(ISNA(IF(D1326="",CONCATENATE(VLOOKUP(B1326,'Fach-ID''s'!$B$4:$D$1000,3,FALSE),"-",VLOOKUP(Klausurenliste!F1326,Hilfstabellen!$K$4:$L$103,2,FALSE)),CONCATENATE(VLOOKUP(B1326,'Fach-ID''s'!$B$4:$D$1000,3,FALSE),"-",VLOOKUP(Klausurenliste!F1326,Hilfstabellen!$K$4:$L$103,2,FALSE),"\",D1326))),IF(D1326="",CONCATENATE(VLOOKUP(B1326,'Fach-ID''s'!$C$4:$D$1000,2,FALSE),"-",VLOOKUP(Klausurenliste!F1326,Hilfstabellen!$K$4:$L$103,2,FALSE)),CONCATENATE(VLOOKUP(B1326,'Fach-ID''s'!$C$4:$D$1000,2,FALSE),"-",VLOOKUP(Klausurenliste!F1326,Hilfstabellen!$K$4:$L$103,2,FALSE),"\",D1326)),IF(D1326="",CONCATENATE(VLOOKUP(B1326,'Fach-ID''s'!$B$4:$D$1000,3,FALSE),"-",VLOOKUP(Klausurenliste!F1326,Hilfstabellen!$K$4:$L$103,2,FALSE)),CONCATENATE(VLOOKUP(B1326,'Fach-ID''s'!$B$4:$D$1000,3,FALSE),"-",VLOOKUP(Klausurenliste!F1326,Hilfstabellen!$K$4:$L$103,2,FALSE),"\",D1326))))))</f>
        <v/>
      </c>
      <c r="J1326" s="2"/>
      <c r="K1326" s="8"/>
      <c r="L1326" t="s">
        <v>20</v>
      </c>
    </row>
    <row r="1327" spans="1:12" ht="15.75" hidden="1" x14ac:dyDescent="0.25">
      <c r="A1327" t="str">
        <f t="shared" si="36"/>
        <v/>
      </c>
      <c r="B1327" s="14"/>
      <c r="C1327" s="16"/>
      <c r="D1327" s="14"/>
      <c r="E1327" s="13"/>
      <c r="F1327" s="13"/>
      <c r="G1327" s="13" t="str">
        <f>IF(ISNA(VLOOKUP(B1327,Kurstabelle!$B$3:$G$1327,5,FALSE)),"",VLOOKUP(B1327,Kurstabelle!$B$3:$G$1327,5,FALSE))</f>
        <v/>
      </c>
      <c r="H1327" s="13" t="str">
        <f>IF(ISNA(VLOOKUP(B1327,Kurstabelle!$B$3:$G$1327,4,FALSE)),"",VLOOKUP(B1327,Kurstabelle!$B$3:$G$1327,4,FALSE))</f>
        <v/>
      </c>
      <c r="I1327" s="2" t="str">
        <f>IF(B1327="","",IF(AND(ISNA(VLOOKUP(B1327,'Fach-ID''s'!$B$4:$D$1000,1,FALSE)),ISNA(VLOOKUP(B1327,'Fach-ID''s'!$C$4:$D$1000,1,FALSE))),"Kurs noch nicht gelistet",IF(AND(ISNA(VLOOKUP(CONCATENATE(VLOOKUP(B1327,'Fach-ID''s'!$B$4:$D$1000,3,FALSE),"-",VLOOKUP(Klausurenliste!F1327,Hilfstabellen!$K$4:$L$103,2,FALSE)),Kurstabelle!$G$3:$G$1327,1,FALSE)),ISNA(VLOOKUP(CONCATENATE(VLOOKUP(B1327,'Fach-ID''s'!$C$4:$D$1000,2,FALSE),"-",VLOOKUP(Klausurenliste!F1327,Hilfstabellen!$K$4:$L$103,2,FALSE)),Kurstabelle!$G$3:$G$1327,1,FALSE))),"Kurs zu dem Professor noch nicht gelistet",IF(ISNA(IF(D1327="",CONCATENATE(VLOOKUP(B1327,'Fach-ID''s'!$B$4:$D$1000,3,FALSE),"-",VLOOKUP(Klausurenliste!F1327,Hilfstabellen!$K$4:$L$103,2,FALSE)),CONCATENATE(VLOOKUP(B1327,'Fach-ID''s'!$B$4:$D$1000,3,FALSE),"-",VLOOKUP(Klausurenliste!F1327,Hilfstabellen!$K$4:$L$103,2,FALSE),"\",D1327))),IF(D1327="",CONCATENATE(VLOOKUP(B1327,'Fach-ID''s'!$C$4:$D$1000,2,FALSE),"-",VLOOKUP(Klausurenliste!F1327,Hilfstabellen!$K$4:$L$103,2,FALSE)),CONCATENATE(VLOOKUP(B1327,'Fach-ID''s'!$C$4:$D$1000,2,FALSE),"-",VLOOKUP(Klausurenliste!F1327,Hilfstabellen!$K$4:$L$103,2,FALSE),"\",D1327)),IF(D1327="",CONCATENATE(VLOOKUP(B1327,'Fach-ID''s'!$B$4:$D$1000,3,FALSE),"-",VLOOKUP(Klausurenliste!F1327,Hilfstabellen!$K$4:$L$103,2,FALSE)),CONCATENATE(VLOOKUP(B1327,'Fach-ID''s'!$B$4:$D$1000,3,FALSE),"-",VLOOKUP(Klausurenliste!F1327,Hilfstabellen!$K$4:$L$103,2,FALSE),"\",D1327))))))</f>
        <v/>
      </c>
      <c r="J1327" s="2"/>
      <c r="K1327" s="8"/>
      <c r="L1327" t="s">
        <v>20</v>
      </c>
    </row>
    <row r="1328" spans="1:12" ht="15.75" hidden="1" x14ac:dyDescent="0.25">
      <c r="A1328" t="str">
        <f t="shared" si="36"/>
        <v/>
      </c>
      <c r="B1328" s="14"/>
      <c r="C1328" s="16"/>
      <c r="D1328" s="14"/>
      <c r="E1328" s="13"/>
      <c r="F1328" s="13"/>
      <c r="G1328" s="13" t="str">
        <f>IF(ISNA(VLOOKUP(B1328,Kurstabelle!$B$3:$G$1327,5,FALSE)),"",VLOOKUP(B1328,Kurstabelle!$B$3:$G$1327,5,FALSE))</f>
        <v/>
      </c>
      <c r="H1328" s="13" t="str">
        <f>IF(ISNA(VLOOKUP(B1328,Kurstabelle!$B$3:$G$1327,4,FALSE)),"",VLOOKUP(B1328,Kurstabelle!$B$3:$G$1327,4,FALSE))</f>
        <v/>
      </c>
      <c r="I1328" s="2" t="str">
        <f>IF(B1328="","",IF(AND(ISNA(VLOOKUP(B1328,'Fach-ID''s'!$B$4:$D$1000,1,FALSE)),ISNA(VLOOKUP(B1328,'Fach-ID''s'!$C$4:$D$1000,1,FALSE))),"Kurs noch nicht gelistet",IF(AND(ISNA(VLOOKUP(CONCATENATE(VLOOKUP(B1328,'Fach-ID''s'!$B$4:$D$1000,3,FALSE),"-",VLOOKUP(Klausurenliste!F1328,Hilfstabellen!$K$4:$L$103,2,FALSE)),Kurstabelle!$G$3:$G$1327,1,FALSE)),ISNA(VLOOKUP(CONCATENATE(VLOOKUP(B1328,'Fach-ID''s'!$C$4:$D$1000,2,FALSE),"-",VLOOKUP(Klausurenliste!F1328,Hilfstabellen!$K$4:$L$103,2,FALSE)),Kurstabelle!$G$3:$G$1327,1,FALSE))),"Kurs zu dem Professor noch nicht gelistet",IF(ISNA(IF(D1328="",CONCATENATE(VLOOKUP(B1328,'Fach-ID''s'!$B$4:$D$1000,3,FALSE),"-",VLOOKUP(Klausurenliste!F1328,Hilfstabellen!$K$4:$L$103,2,FALSE)),CONCATENATE(VLOOKUP(B1328,'Fach-ID''s'!$B$4:$D$1000,3,FALSE),"-",VLOOKUP(Klausurenliste!F1328,Hilfstabellen!$K$4:$L$103,2,FALSE),"\",D1328))),IF(D1328="",CONCATENATE(VLOOKUP(B1328,'Fach-ID''s'!$C$4:$D$1000,2,FALSE),"-",VLOOKUP(Klausurenliste!F1328,Hilfstabellen!$K$4:$L$103,2,FALSE)),CONCATENATE(VLOOKUP(B1328,'Fach-ID''s'!$C$4:$D$1000,2,FALSE),"-",VLOOKUP(Klausurenliste!F1328,Hilfstabellen!$K$4:$L$103,2,FALSE),"\",D1328)),IF(D1328="",CONCATENATE(VLOOKUP(B1328,'Fach-ID''s'!$B$4:$D$1000,3,FALSE),"-",VLOOKUP(Klausurenliste!F1328,Hilfstabellen!$K$4:$L$103,2,FALSE)),CONCATENATE(VLOOKUP(B1328,'Fach-ID''s'!$B$4:$D$1000,3,FALSE),"-",VLOOKUP(Klausurenliste!F1328,Hilfstabellen!$K$4:$L$103,2,FALSE),"\",D1328))))))</f>
        <v/>
      </c>
      <c r="J1328" s="2"/>
      <c r="K1328" s="8"/>
      <c r="L1328" t="s">
        <v>20</v>
      </c>
    </row>
    <row r="1329" spans="1:12" ht="15.75" hidden="1" x14ac:dyDescent="0.25">
      <c r="A1329" t="str">
        <f t="shared" si="36"/>
        <v/>
      </c>
      <c r="B1329" s="14"/>
      <c r="C1329" s="16"/>
      <c r="D1329" s="14"/>
      <c r="E1329" s="13"/>
      <c r="F1329" s="13"/>
      <c r="G1329" s="13" t="str">
        <f>IF(ISNA(VLOOKUP(B1329,Kurstabelle!$B$3:$G$1327,5,FALSE)),"",VLOOKUP(B1329,Kurstabelle!$B$3:$G$1327,5,FALSE))</f>
        <v/>
      </c>
      <c r="H1329" s="13" t="str">
        <f>IF(ISNA(VLOOKUP(B1329,Kurstabelle!$B$3:$G$1327,4,FALSE)),"",VLOOKUP(B1329,Kurstabelle!$B$3:$G$1327,4,FALSE))</f>
        <v/>
      </c>
      <c r="I1329" s="2" t="str">
        <f>IF(B1329="","",IF(AND(ISNA(VLOOKUP(B1329,'Fach-ID''s'!$B$4:$D$1000,1,FALSE)),ISNA(VLOOKUP(B1329,'Fach-ID''s'!$C$4:$D$1000,1,FALSE))),"Kurs noch nicht gelistet",IF(AND(ISNA(VLOOKUP(CONCATENATE(VLOOKUP(B1329,'Fach-ID''s'!$B$4:$D$1000,3,FALSE),"-",VLOOKUP(Klausurenliste!F1329,Hilfstabellen!$K$4:$L$103,2,FALSE)),Kurstabelle!$G$3:$G$1327,1,FALSE)),ISNA(VLOOKUP(CONCATENATE(VLOOKUP(B1329,'Fach-ID''s'!$C$4:$D$1000,2,FALSE),"-",VLOOKUP(Klausurenliste!F1329,Hilfstabellen!$K$4:$L$103,2,FALSE)),Kurstabelle!$G$3:$G$1327,1,FALSE))),"Kurs zu dem Professor noch nicht gelistet",IF(ISNA(IF(D1329="",CONCATENATE(VLOOKUP(B1329,'Fach-ID''s'!$B$4:$D$1000,3,FALSE),"-",VLOOKUP(Klausurenliste!F1329,Hilfstabellen!$K$4:$L$103,2,FALSE)),CONCATENATE(VLOOKUP(B1329,'Fach-ID''s'!$B$4:$D$1000,3,FALSE),"-",VLOOKUP(Klausurenliste!F1329,Hilfstabellen!$K$4:$L$103,2,FALSE),"\",D1329))),IF(D1329="",CONCATENATE(VLOOKUP(B1329,'Fach-ID''s'!$C$4:$D$1000,2,FALSE),"-",VLOOKUP(Klausurenliste!F1329,Hilfstabellen!$K$4:$L$103,2,FALSE)),CONCATENATE(VLOOKUP(B1329,'Fach-ID''s'!$C$4:$D$1000,2,FALSE),"-",VLOOKUP(Klausurenliste!F1329,Hilfstabellen!$K$4:$L$103,2,FALSE),"\",D1329)),IF(D1329="",CONCATENATE(VLOOKUP(B1329,'Fach-ID''s'!$B$4:$D$1000,3,FALSE),"-",VLOOKUP(Klausurenliste!F1329,Hilfstabellen!$K$4:$L$103,2,FALSE)),CONCATENATE(VLOOKUP(B1329,'Fach-ID''s'!$B$4:$D$1000,3,FALSE),"-",VLOOKUP(Klausurenliste!F1329,Hilfstabellen!$K$4:$L$103,2,FALSE),"\",D1329))))))</f>
        <v/>
      </c>
      <c r="J1329" s="2"/>
      <c r="K1329" s="8"/>
      <c r="L1329" t="s">
        <v>20</v>
      </c>
    </row>
    <row r="1330" spans="1:12" ht="15.75" hidden="1" x14ac:dyDescent="0.25">
      <c r="A1330" t="str">
        <f t="shared" si="36"/>
        <v/>
      </c>
      <c r="B1330" s="14"/>
      <c r="C1330" s="15"/>
      <c r="D1330" s="14"/>
      <c r="E1330" s="13"/>
      <c r="F1330" s="13"/>
      <c r="G1330" s="13" t="str">
        <f>IF(ISNA(VLOOKUP(B1330,Kurstabelle!$B$3:$G$1327,5,FALSE)),"",VLOOKUP(B1330,Kurstabelle!$B$3:$G$1327,5,FALSE))</f>
        <v/>
      </c>
      <c r="H1330" s="13" t="str">
        <f>IF(ISNA(VLOOKUP(B1330,Kurstabelle!$B$3:$G$1327,4,FALSE)),"",VLOOKUP(B1330,Kurstabelle!$B$3:$G$1327,4,FALSE))</f>
        <v/>
      </c>
      <c r="I1330" s="2" t="str">
        <f>IF(B1330="","",IF(AND(ISNA(VLOOKUP(B1330,'Fach-ID''s'!$B$4:$D$1000,1,FALSE)),ISNA(VLOOKUP(B1330,'Fach-ID''s'!$C$4:$D$1000,1,FALSE))),"Kurs noch nicht gelistet",IF(AND(ISNA(VLOOKUP(CONCATENATE(VLOOKUP(B1330,'Fach-ID''s'!$B$4:$D$1000,3,FALSE),"-",VLOOKUP(Klausurenliste!F1330,Hilfstabellen!$K$4:$L$103,2,FALSE)),Kurstabelle!$G$3:$G$1327,1,FALSE)),ISNA(VLOOKUP(CONCATENATE(VLOOKUP(B1330,'Fach-ID''s'!$C$4:$D$1000,2,FALSE),"-",VLOOKUP(Klausurenliste!F1330,Hilfstabellen!$K$4:$L$103,2,FALSE)),Kurstabelle!$G$3:$G$1327,1,FALSE))),"Kurs zu dem Professor noch nicht gelistet",IF(ISNA(IF(D1330="",CONCATENATE(VLOOKUP(B1330,'Fach-ID''s'!$B$4:$D$1000,3,FALSE),"-",VLOOKUP(Klausurenliste!F1330,Hilfstabellen!$K$4:$L$103,2,FALSE)),CONCATENATE(VLOOKUP(B1330,'Fach-ID''s'!$B$4:$D$1000,3,FALSE),"-",VLOOKUP(Klausurenliste!F1330,Hilfstabellen!$K$4:$L$103,2,FALSE),"\",D1330))),IF(D1330="",CONCATENATE(VLOOKUP(B1330,'Fach-ID''s'!$C$4:$D$1000,2,FALSE),"-",VLOOKUP(Klausurenliste!F1330,Hilfstabellen!$K$4:$L$103,2,FALSE)),CONCATENATE(VLOOKUP(B1330,'Fach-ID''s'!$C$4:$D$1000,2,FALSE),"-",VLOOKUP(Klausurenliste!F1330,Hilfstabellen!$K$4:$L$103,2,FALSE),"\",D1330)),IF(D1330="",CONCATENATE(VLOOKUP(B1330,'Fach-ID''s'!$B$4:$D$1000,3,FALSE),"-",VLOOKUP(Klausurenliste!F1330,Hilfstabellen!$K$4:$L$103,2,FALSE)),CONCATENATE(VLOOKUP(B1330,'Fach-ID''s'!$B$4:$D$1000,3,FALSE),"-",VLOOKUP(Klausurenliste!F1330,Hilfstabellen!$K$4:$L$103,2,FALSE),"\",D1330))))))</f>
        <v/>
      </c>
      <c r="J1330" s="2"/>
      <c r="K1330" s="8"/>
      <c r="L1330" t="s">
        <v>20</v>
      </c>
    </row>
    <row r="1331" spans="1:12" ht="15.75" hidden="1" x14ac:dyDescent="0.25">
      <c r="A1331" t="str">
        <f t="shared" si="36"/>
        <v/>
      </c>
      <c r="B1331" s="14"/>
      <c r="C1331" s="15"/>
      <c r="D1331" s="14"/>
      <c r="E1331" s="13"/>
      <c r="F1331" s="13"/>
      <c r="G1331" s="13" t="str">
        <f>IF(ISNA(VLOOKUP(B1331,Kurstabelle!$B$3:$G$1327,5,FALSE)),"",VLOOKUP(B1331,Kurstabelle!$B$3:$G$1327,5,FALSE))</f>
        <v/>
      </c>
      <c r="H1331" s="13" t="str">
        <f>IF(ISNA(VLOOKUP(B1331,Kurstabelle!$B$3:$G$1327,4,FALSE)),"",VLOOKUP(B1331,Kurstabelle!$B$3:$G$1327,4,FALSE))</f>
        <v/>
      </c>
      <c r="I1331" s="2" t="str">
        <f>IF(B1331="","",IF(AND(ISNA(VLOOKUP(B1331,'Fach-ID''s'!$B$4:$D$1000,1,FALSE)),ISNA(VLOOKUP(B1331,'Fach-ID''s'!$C$4:$D$1000,1,FALSE))),"Kurs noch nicht gelistet",IF(AND(ISNA(VLOOKUP(CONCATENATE(VLOOKUP(B1331,'Fach-ID''s'!$B$4:$D$1000,3,FALSE),"-",VLOOKUP(Klausurenliste!F1331,Hilfstabellen!$K$4:$L$103,2,FALSE)),Kurstabelle!$G$3:$G$1327,1,FALSE)),ISNA(VLOOKUP(CONCATENATE(VLOOKUP(B1331,'Fach-ID''s'!$C$4:$D$1000,2,FALSE),"-",VLOOKUP(Klausurenliste!F1331,Hilfstabellen!$K$4:$L$103,2,FALSE)),Kurstabelle!$G$3:$G$1327,1,FALSE))),"Kurs zu dem Professor noch nicht gelistet",IF(ISNA(IF(D1331="",CONCATENATE(VLOOKUP(B1331,'Fach-ID''s'!$B$4:$D$1000,3,FALSE),"-",VLOOKUP(Klausurenliste!F1331,Hilfstabellen!$K$4:$L$103,2,FALSE)),CONCATENATE(VLOOKUP(B1331,'Fach-ID''s'!$B$4:$D$1000,3,FALSE),"-",VLOOKUP(Klausurenliste!F1331,Hilfstabellen!$K$4:$L$103,2,FALSE),"\",D1331))),IF(D1331="",CONCATENATE(VLOOKUP(B1331,'Fach-ID''s'!$C$4:$D$1000,2,FALSE),"-",VLOOKUP(Klausurenliste!F1331,Hilfstabellen!$K$4:$L$103,2,FALSE)),CONCATENATE(VLOOKUP(B1331,'Fach-ID''s'!$C$4:$D$1000,2,FALSE),"-",VLOOKUP(Klausurenliste!F1331,Hilfstabellen!$K$4:$L$103,2,FALSE),"\",D1331)),IF(D1331="",CONCATENATE(VLOOKUP(B1331,'Fach-ID''s'!$B$4:$D$1000,3,FALSE),"-",VLOOKUP(Klausurenliste!F1331,Hilfstabellen!$K$4:$L$103,2,FALSE)),CONCATENATE(VLOOKUP(B1331,'Fach-ID''s'!$B$4:$D$1000,3,FALSE),"-",VLOOKUP(Klausurenliste!F1331,Hilfstabellen!$K$4:$L$103,2,FALSE),"\",D1331))))))</f>
        <v/>
      </c>
      <c r="J1331" s="2"/>
      <c r="K1331" s="8"/>
      <c r="L1331" t="s">
        <v>20</v>
      </c>
    </row>
    <row r="1332" spans="1:12" ht="15.75" hidden="1" x14ac:dyDescent="0.25">
      <c r="A1332" t="str">
        <f t="shared" si="36"/>
        <v/>
      </c>
      <c r="B1332" s="14"/>
      <c r="C1332" s="15"/>
      <c r="D1332" s="14"/>
      <c r="E1332" s="13"/>
      <c r="F1332" s="13"/>
      <c r="G1332" s="13" t="str">
        <f>IF(ISNA(VLOOKUP(B1332,Kurstabelle!$B$3:$G$1327,5,FALSE)),"",VLOOKUP(B1332,Kurstabelle!$B$3:$G$1327,5,FALSE))</f>
        <v/>
      </c>
      <c r="H1332" s="13" t="str">
        <f>IF(ISNA(VLOOKUP(B1332,Kurstabelle!$B$3:$G$1327,4,FALSE)),"",VLOOKUP(B1332,Kurstabelle!$B$3:$G$1327,4,FALSE))</f>
        <v/>
      </c>
      <c r="I1332" s="2" t="str">
        <f>IF(B1332="","",IF(AND(ISNA(VLOOKUP(B1332,'Fach-ID''s'!$B$4:$D$1000,1,FALSE)),ISNA(VLOOKUP(B1332,'Fach-ID''s'!$C$4:$D$1000,1,FALSE))),"Kurs noch nicht gelistet",IF(AND(ISNA(VLOOKUP(CONCATENATE(VLOOKUP(B1332,'Fach-ID''s'!$B$4:$D$1000,3,FALSE),"-",VLOOKUP(Klausurenliste!F1332,Hilfstabellen!$K$4:$L$103,2,FALSE)),Kurstabelle!$G$3:$G$1327,1,FALSE)),ISNA(VLOOKUP(CONCATENATE(VLOOKUP(B1332,'Fach-ID''s'!$C$4:$D$1000,2,FALSE),"-",VLOOKUP(Klausurenliste!F1332,Hilfstabellen!$K$4:$L$103,2,FALSE)),Kurstabelle!$G$3:$G$1327,1,FALSE))),"Kurs zu dem Professor noch nicht gelistet",IF(ISNA(IF(D1332="",CONCATENATE(VLOOKUP(B1332,'Fach-ID''s'!$B$4:$D$1000,3,FALSE),"-",VLOOKUP(Klausurenliste!F1332,Hilfstabellen!$K$4:$L$103,2,FALSE)),CONCATENATE(VLOOKUP(B1332,'Fach-ID''s'!$B$4:$D$1000,3,FALSE),"-",VLOOKUP(Klausurenliste!F1332,Hilfstabellen!$K$4:$L$103,2,FALSE),"\",D1332))),IF(D1332="",CONCATENATE(VLOOKUP(B1332,'Fach-ID''s'!$C$4:$D$1000,2,FALSE),"-",VLOOKUP(Klausurenliste!F1332,Hilfstabellen!$K$4:$L$103,2,FALSE)),CONCATENATE(VLOOKUP(B1332,'Fach-ID''s'!$C$4:$D$1000,2,FALSE),"-",VLOOKUP(Klausurenliste!F1332,Hilfstabellen!$K$4:$L$103,2,FALSE),"\",D1332)),IF(D1332="",CONCATENATE(VLOOKUP(B1332,'Fach-ID''s'!$B$4:$D$1000,3,FALSE),"-",VLOOKUP(Klausurenliste!F1332,Hilfstabellen!$K$4:$L$103,2,FALSE)),CONCATENATE(VLOOKUP(B1332,'Fach-ID''s'!$B$4:$D$1000,3,FALSE),"-",VLOOKUP(Klausurenliste!F1332,Hilfstabellen!$K$4:$L$103,2,FALSE),"\",D1332))))))</f>
        <v/>
      </c>
      <c r="J1332" s="2"/>
      <c r="K1332" s="8"/>
      <c r="L1332" t="s">
        <v>20</v>
      </c>
    </row>
    <row r="1333" spans="1:12" ht="15.75" hidden="1" x14ac:dyDescent="0.25">
      <c r="A1333" t="str">
        <f t="shared" si="36"/>
        <v/>
      </c>
      <c r="B1333" s="14"/>
      <c r="C1333" s="15"/>
      <c r="D1333" s="14"/>
      <c r="E1333" s="13"/>
      <c r="F1333" s="13"/>
      <c r="G1333" s="13" t="str">
        <f>IF(ISNA(VLOOKUP(B1333,Kurstabelle!$B$3:$G$1327,5,FALSE)),"",VLOOKUP(B1333,Kurstabelle!$B$3:$G$1327,5,FALSE))</f>
        <v/>
      </c>
      <c r="H1333" s="13" t="str">
        <f>IF(ISNA(VLOOKUP(B1333,Kurstabelle!$B$3:$G$1327,4,FALSE)),"",VLOOKUP(B1333,Kurstabelle!$B$3:$G$1327,4,FALSE))</f>
        <v/>
      </c>
      <c r="I1333" s="2" t="str">
        <f>IF(B1333="","",IF(AND(ISNA(VLOOKUP(B1333,'Fach-ID''s'!$B$4:$D$1000,1,FALSE)),ISNA(VLOOKUP(B1333,'Fach-ID''s'!$C$4:$D$1000,1,FALSE))),"Kurs noch nicht gelistet",IF(AND(ISNA(VLOOKUP(CONCATENATE(VLOOKUP(B1333,'Fach-ID''s'!$B$4:$D$1000,3,FALSE),"-",VLOOKUP(Klausurenliste!F1333,Hilfstabellen!$K$4:$L$103,2,FALSE)),Kurstabelle!$G$3:$G$1327,1,FALSE)),ISNA(VLOOKUP(CONCATENATE(VLOOKUP(B1333,'Fach-ID''s'!$C$4:$D$1000,2,FALSE),"-",VLOOKUP(Klausurenliste!F1333,Hilfstabellen!$K$4:$L$103,2,FALSE)),Kurstabelle!$G$3:$G$1327,1,FALSE))),"Kurs zu dem Professor noch nicht gelistet",IF(ISNA(IF(D1333="",CONCATENATE(VLOOKUP(B1333,'Fach-ID''s'!$B$4:$D$1000,3,FALSE),"-",VLOOKUP(Klausurenliste!F1333,Hilfstabellen!$K$4:$L$103,2,FALSE)),CONCATENATE(VLOOKUP(B1333,'Fach-ID''s'!$B$4:$D$1000,3,FALSE),"-",VLOOKUP(Klausurenliste!F1333,Hilfstabellen!$K$4:$L$103,2,FALSE),"\",D1333))),IF(D1333="",CONCATENATE(VLOOKUP(B1333,'Fach-ID''s'!$C$4:$D$1000,2,FALSE),"-",VLOOKUP(Klausurenliste!F1333,Hilfstabellen!$K$4:$L$103,2,FALSE)),CONCATENATE(VLOOKUP(B1333,'Fach-ID''s'!$C$4:$D$1000,2,FALSE),"-",VLOOKUP(Klausurenliste!F1333,Hilfstabellen!$K$4:$L$103,2,FALSE),"\",D1333)),IF(D1333="",CONCATENATE(VLOOKUP(B1333,'Fach-ID''s'!$B$4:$D$1000,3,FALSE),"-",VLOOKUP(Klausurenliste!F1333,Hilfstabellen!$K$4:$L$103,2,FALSE)),CONCATENATE(VLOOKUP(B1333,'Fach-ID''s'!$B$4:$D$1000,3,FALSE),"-",VLOOKUP(Klausurenliste!F1333,Hilfstabellen!$K$4:$L$103,2,FALSE),"\",D1333))))))</f>
        <v/>
      </c>
      <c r="J1333" s="2"/>
      <c r="K1333" s="8"/>
      <c r="L1333" t="s">
        <v>20</v>
      </c>
    </row>
    <row r="1334" spans="1:12" ht="15.75" hidden="1" x14ac:dyDescent="0.25">
      <c r="A1334" t="str">
        <f t="shared" si="36"/>
        <v/>
      </c>
      <c r="B1334" s="14"/>
      <c r="C1334" s="16"/>
      <c r="D1334" s="14"/>
      <c r="E1334" s="13"/>
      <c r="F1334" s="13"/>
      <c r="G1334" s="13" t="str">
        <f>IF(ISNA(VLOOKUP(B1334,Kurstabelle!$B$3:$G$1327,5,FALSE)),"",VLOOKUP(B1334,Kurstabelle!$B$3:$G$1327,5,FALSE))</f>
        <v/>
      </c>
      <c r="H1334" s="13" t="str">
        <f>IF(ISNA(VLOOKUP(B1334,Kurstabelle!$B$3:$G$1327,4,FALSE)),"",VLOOKUP(B1334,Kurstabelle!$B$3:$G$1327,4,FALSE))</f>
        <v/>
      </c>
      <c r="I1334" s="2" t="str">
        <f>IF(B1334="","",IF(AND(ISNA(VLOOKUP(B1334,'Fach-ID''s'!$B$4:$D$1000,1,FALSE)),ISNA(VLOOKUP(B1334,'Fach-ID''s'!$C$4:$D$1000,1,FALSE))),"Kurs noch nicht gelistet",IF(AND(ISNA(VLOOKUP(CONCATENATE(VLOOKUP(B1334,'Fach-ID''s'!$B$4:$D$1000,3,FALSE),"-",VLOOKUP(Klausurenliste!F1334,Hilfstabellen!$K$4:$L$103,2,FALSE)),Kurstabelle!$G$3:$G$1327,1,FALSE)),ISNA(VLOOKUP(CONCATENATE(VLOOKUP(B1334,'Fach-ID''s'!$C$4:$D$1000,2,FALSE),"-",VLOOKUP(Klausurenliste!F1334,Hilfstabellen!$K$4:$L$103,2,FALSE)),Kurstabelle!$G$3:$G$1327,1,FALSE))),"Kurs zu dem Professor noch nicht gelistet",IF(ISNA(IF(D1334="",CONCATENATE(VLOOKUP(B1334,'Fach-ID''s'!$B$4:$D$1000,3,FALSE),"-",VLOOKUP(Klausurenliste!F1334,Hilfstabellen!$K$4:$L$103,2,FALSE)),CONCATENATE(VLOOKUP(B1334,'Fach-ID''s'!$B$4:$D$1000,3,FALSE),"-",VLOOKUP(Klausurenliste!F1334,Hilfstabellen!$K$4:$L$103,2,FALSE),"\",D1334))),IF(D1334="",CONCATENATE(VLOOKUP(B1334,'Fach-ID''s'!$C$4:$D$1000,2,FALSE),"-",VLOOKUP(Klausurenliste!F1334,Hilfstabellen!$K$4:$L$103,2,FALSE)),CONCATENATE(VLOOKUP(B1334,'Fach-ID''s'!$C$4:$D$1000,2,FALSE),"-",VLOOKUP(Klausurenliste!F1334,Hilfstabellen!$K$4:$L$103,2,FALSE),"\",D1334)),IF(D1334="",CONCATENATE(VLOOKUP(B1334,'Fach-ID''s'!$B$4:$D$1000,3,FALSE),"-",VLOOKUP(Klausurenliste!F1334,Hilfstabellen!$K$4:$L$103,2,FALSE)),CONCATENATE(VLOOKUP(B1334,'Fach-ID''s'!$B$4:$D$1000,3,FALSE),"-",VLOOKUP(Klausurenliste!F1334,Hilfstabellen!$K$4:$L$103,2,FALSE),"\",D1334))))))</f>
        <v/>
      </c>
      <c r="J1334" s="2"/>
      <c r="K1334" s="8"/>
      <c r="L1334" t="s">
        <v>20</v>
      </c>
    </row>
    <row r="1335" spans="1:12" ht="15.75" hidden="1" x14ac:dyDescent="0.25">
      <c r="A1335" t="str">
        <f t="shared" si="36"/>
        <v/>
      </c>
      <c r="B1335" s="14"/>
      <c r="C1335" s="16"/>
      <c r="D1335" s="14"/>
      <c r="E1335" s="13"/>
      <c r="F1335" s="13"/>
      <c r="G1335" s="13" t="str">
        <f>IF(ISNA(VLOOKUP(B1335,Kurstabelle!$B$3:$G$1327,5,FALSE)),"",VLOOKUP(B1335,Kurstabelle!$B$3:$G$1327,5,FALSE))</f>
        <v/>
      </c>
      <c r="H1335" s="13" t="str">
        <f>IF(ISNA(VLOOKUP(B1335,Kurstabelle!$B$3:$G$1327,4,FALSE)),"",VLOOKUP(B1335,Kurstabelle!$B$3:$G$1327,4,FALSE))</f>
        <v/>
      </c>
      <c r="I1335" s="2" t="str">
        <f>IF(B1335="","",IF(AND(ISNA(VLOOKUP(B1335,'Fach-ID''s'!$B$4:$D$1000,1,FALSE)),ISNA(VLOOKUP(B1335,'Fach-ID''s'!$C$4:$D$1000,1,FALSE))),"Kurs noch nicht gelistet",IF(AND(ISNA(VLOOKUP(CONCATENATE(VLOOKUP(B1335,'Fach-ID''s'!$B$4:$D$1000,3,FALSE),"-",VLOOKUP(Klausurenliste!F1335,Hilfstabellen!$K$4:$L$103,2,FALSE)),Kurstabelle!$G$3:$G$1327,1,FALSE)),ISNA(VLOOKUP(CONCATENATE(VLOOKUP(B1335,'Fach-ID''s'!$C$4:$D$1000,2,FALSE),"-",VLOOKUP(Klausurenliste!F1335,Hilfstabellen!$K$4:$L$103,2,FALSE)),Kurstabelle!$G$3:$G$1327,1,FALSE))),"Kurs zu dem Professor noch nicht gelistet",IF(ISNA(IF(D1335="",CONCATENATE(VLOOKUP(B1335,'Fach-ID''s'!$B$4:$D$1000,3,FALSE),"-",VLOOKUP(Klausurenliste!F1335,Hilfstabellen!$K$4:$L$103,2,FALSE)),CONCATENATE(VLOOKUP(B1335,'Fach-ID''s'!$B$4:$D$1000,3,FALSE),"-",VLOOKUP(Klausurenliste!F1335,Hilfstabellen!$K$4:$L$103,2,FALSE),"\",D1335))),IF(D1335="",CONCATENATE(VLOOKUP(B1335,'Fach-ID''s'!$C$4:$D$1000,2,FALSE),"-",VLOOKUP(Klausurenliste!F1335,Hilfstabellen!$K$4:$L$103,2,FALSE)),CONCATENATE(VLOOKUP(B1335,'Fach-ID''s'!$C$4:$D$1000,2,FALSE),"-",VLOOKUP(Klausurenliste!F1335,Hilfstabellen!$K$4:$L$103,2,FALSE),"\",D1335)),IF(D1335="",CONCATENATE(VLOOKUP(B1335,'Fach-ID''s'!$B$4:$D$1000,3,FALSE),"-",VLOOKUP(Klausurenliste!F1335,Hilfstabellen!$K$4:$L$103,2,FALSE)),CONCATENATE(VLOOKUP(B1335,'Fach-ID''s'!$B$4:$D$1000,3,FALSE),"-",VLOOKUP(Klausurenliste!F1335,Hilfstabellen!$K$4:$L$103,2,FALSE),"\",D1335))))))</f>
        <v/>
      </c>
      <c r="J1335" s="2"/>
      <c r="K1335" s="8"/>
      <c r="L1335" t="s">
        <v>20</v>
      </c>
    </row>
    <row r="1336" spans="1:12" ht="15.75" hidden="1" x14ac:dyDescent="0.25">
      <c r="A1336" t="str">
        <f t="shared" si="36"/>
        <v/>
      </c>
      <c r="B1336" s="14"/>
      <c r="C1336" s="16"/>
      <c r="D1336" s="14"/>
      <c r="E1336" s="13"/>
      <c r="F1336" s="13"/>
      <c r="G1336" s="13" t="str">
        <f>IF(ISNA(VLOOKUP(B1336,Kurstabelle!$B$3:$G$1327,5,FALSE)),"",VLOOKUP(B1336,Kurstabelle!$B$3:$G$1327,5,FALSE))</f>
        <v/>
      </c>
      <c r="H1336" s="13" t="str">
        <f>IF(ISNA(VLOOKUP(B1336,Kurstabelle!$B$3:$G$1327,4,FALSE)),"",VLOOKUP(B1336,Kurstabelle!$B$3:$G$1327,4,FALSE))</f>
        <v/>
      </c>
      <c r="I1336" s="2" t="str">
        <f>IF(B1336="","",IF(AND(ISNA(VLOOKUP(B1336,'Fach-ID''s'!$B$4:$D$1000,1,FALSE)),ISNA(VLOOKUP(B1336,'Fach-ID''s'!$C$4:$D$1000,1,FALSE))),"Kurs noch nicht gelistet",IF(AND(ISNA(VLOOKUP(CONCATENATE(VLOOKUP(B1336,'Fach-ID''s'!$B$4:$D$1000,3,FALSE),"-",VLOOKUP(Klausurenliste!F1336,Hilfstabellen!$K$4:$L$103,2,FALSE)),Kurstabelle!$G$3:$G$1327,1,FALSE)),ISNA(VLOOKUP(CONCATENATE(VLOOKUP(B1336,'Fach-ID''s'!$C$4:$D$1000,2,FALSE),"-",VLOOKUP(Klausurenliste!F1336,Hilfstabellen!$K$4:$L$103,2,FALSE)),Kurstabelle!$G$3:$G$1327,1,FALSE))),"Kurs zu dem Professor noch nicht gelistet",IF(ISNA(IF(D1336="",CONCATENATE(VLOOKUP(B1336,'Fach-ID''s'!$B$4:$D$1000,3,FALSE),"-",VLOOKUP(Klausurenliste!F1336,Hilfstabellen!$K$4:$L$103,2,FALSE)),CONCATENATE(VLOOKUP(B1336,'Fach-ID''s'!$B$4:$D$1000,3,FALSE),"-",VLOOKUP(Klausurenliste!F1336,Hilfstabellen!$K$4:$L$103,2,FALSE),"\",D1336))),IF(D1336="",CONCATENATE(VLOOKUP(B1336,'Fach-ID''s'!$C$4:$D$1000,2,FALSE),"-",VLOOKUP(Klausurenliste!F1336,Hilfstabellen!$K$4:$L$103,2,FALSE)),CONCATENATE(VLOOKUP(B1336,'Fach-ID''s'!$C$4:$D$1000,2,FALSE),"-",VLOOKUP(Klausurenliste!F1336,Hilfstabellen!$K$4:$L$103,2,FALSE),"\",D1336)),IF(D1336="",CONCATENATE(VLOOKUP(B1336,'Fach-ID''s'!$B$4:$D$1000,3,FALSE),"-",VLOOKUP(Klausurenliste!F1336,Hilfstabellen!$K$4:$L$103,2,FALSE)),CONCATENATE(VLOOKUP(B1336,'Fach-ID''s'!$B$4:$D$1000,3,FALSE),"-",VLOOKUP(Klausurenliste!F1336,Hilfstabellen!$K$4:$L$103,2,FALSE),"\",D1336))))))</f>
        <v/>
      </c>
      <c r="J1336" s="2"/>
      <c r="K1336" s="8"/>
      <c r="L1336" t="s">
        <v>20</v>
      </c>
    </row>
    <row r="1337" spans="1:12" ht="15.75" hidden="1" x14ac:dyDescent="0.25">
      <c r="A1337" t="str">
        <f t="shared" si="36"/>
        <v/>
      </c>
      <c r="B1337" s="14"/>
      <c r="C1337" s="16"/>
      <c r="D1337" s="14"/>
      <c r="E1337" s="13"/>
      <c r="F1337" s="13"/>
      <c r="G1337" s="13" t="str">
        <f>IF(ISNA(VLOOKUP(B1337,Kurstabelle!$B$3:$G$1327,5,FALSE)),"",VLOOKUP(B1337,Kurstabelle!$B$3:$G$1327,5,FALSE))</f>
        <v/>
      </c>
      <c r="H1337" s="13" t="str">
        <f>IF(ISNA(VLOOKUP(B1337,Kurstabelle!$B$3:$G$1327,4,FALSE)),"",VLOOKUP(B1337,Kurstabelle!$B$3:$G$1327,4,FALSE))</f>
        <v/>
      </c>
      <c r="I1337" s="2" t="str">
        <f>IF(B1337="","",IF(AND(ISNA(VLOOKUP(B1337,'Fach-ID''s'!$B$4:$D$1000,1,FALSE)),ISNA(VLOOKUP(B1337,'Fach-ID''s'!$C$4:$D$1000,1,FALSE))),"Kurs noch nicht gelistet",IF(AND(ISNA(VLOOKUP(CONCATENATE(VLOOKUP(B1337,'Fach-ID''s'!$B$4:$D$1000,3,FALSE),"-",VLOOKUP(Klausurenliste!F1337,Hilfstabellen!$K$4:$L$103,2,FALSE)),Kurstabelle!$G$3:$G$1327,1,FALSE)),ISNA(VLOOKUP(CONCATENATE(VLOOKUP(B1337,'Fach-ID''s'!$C$4:$D$1000,2,FALSE),"-",VLOOKUP(Klausurenliste!F1337,Hilfstabellen!$K$4:$L$103,2,FALSE)),Kurstabelle!$G$3:$G$1327,1,FALSE))),"Kurs zu dem Professor noch nicht gelistet",IF(ISNA(IF(D1337="",CONCATENATE(VLOOKUP(B1337,'Fach-ID''s'!$B$4:$D$1000,3,FALSE),"-",VLOOKUP(Klausurenliste!F1337,Hilfstabellen!$K$4:$L$103,2,FALSE)),CONCATENATE(VLOOKUP(B1337,'Fach-ID''s'!$B$4:$D$1000,3,FALSE),"-",VLOOKUP(Klausurenliste!F1337,Hilfstabellen!$K$4:$L$103,2,FALSE),"\",D1337))),IF(D1337="",CONCATENATE(VLOOKUP(B1337,'Fach-ID''s'!$C$4:$D$1000,2,FALSE),"-",VLOOKUP(Klausurenliste!F1337,Hilfstabellen!$K$4:$L$103,2,FALSE)),CONCATENATE(VLOOKUP(B1337,'Fach-ID''s'!$C$4:$D$1000,2,FALSE),"-",VLOOKUP(Klausurenliste!F1337,Hilfstabellen!$K$4:$L$103,2,FALSE),"\",D1337)),IF(D1337="",CONCATENATE(VLOOKUP(B1337,'Fach-ID''s'!$B$4:$D$1000,3,FALSE),"-",VLOOKUP(Klausurenliste!F1337,Hilfstabellen!$K$4:$L$103,2,FALSE)),CONCATENATE(VLOOKUP(B1337,'Fach-ID''s'!$B$4:$D$1000,3,FALSE),"-",VLOOKUP(Klausurenliste!F1337,Hilfstabellen!$K$4:$L$103,2,FALSE),"\",D1337))))))</f>
        <v/>
      </c>
      <c r="J1337" s="2"/>
      <c r="K1337" s="8"/>
      <c r="L1337" t="s">
        <v>20</v>
      </c>
    </row>
    <row r="1338" spans="1:12" ht="15.75" hidden="1" x14ac:dyDescent="0.25">
      <c r="A1338" t="str">
        <f t="shared" si="36"/>
        <v/>
      </c>
      <c r="B1338" s="14"/>
      <c r="C1338" s="16"/>
      <c r="D1338" s="14"/>
      <c r="E1338" s="13"/>
      <c r="F1338" s="13"/>
      <c r="G1338" s="13" t="str">
        <f>IF(ISNA(VLOOKUP(B1338,Kurstabelle!$B$3:$G$1327,5,FALSE)),"",VLOOKUP(B1338,Kurstabelle!$B$3:$G$1327,5,FALSE))</f>
        <v/>
      </c>
      <c r="H1338" s="13" t="str">
        <f>IF(ISNA(VLOOKUP(B1338,Kurstabelle!$B$3:$G$1327,4,FALSE)),"",VLOOKUP(B1338,Kurstabelle!$B$3:$G$1327,4,FALSE))</f>
        <v/>
      </c>
      <c r="I1338" s="2" t="str">
        <f>IF(B1338="","",IF(AND(ISNA(VLOOKUP(B1338,'Fach-ID''s'!$B$4:$D$1000,1,FALSE)),ISNA(VLOOKUP(B1338,'Fach-ID''s'!$C$4:$D$1000,1,FALSE))),"Kurs noch nicht gelistet",IF(AND(ISNA(VLOOKUP(CONCATENATE(VLOOKUP(B1338,'Fach-ID''s'!$B$4:$D$1000,3,FALSE),"-",VLOOKUP(Klausurenliste!F1338,Hilfstabellen!$K$4:$L$103,2,FALSE)),Kurstabelle!$G$3:$G$1327,1,FALSE)),ISNA(VLOOKUP(CONCATENATE(VLOOKUP(B1338,'Fach-ID''s'!$C$4:$D$1000,2,FALSE),"-",VLOOKUP(Klausurenliste!F1338,Hilfstabellen!$K$4:$L$103,2,FALSE)),Kurstabelle!$G$3:$G$1327,1,FALSE))),"Kurs zu dem Professor noch nicht gelistet",IF(ISNA(IF(D1338="",CONCATENATE(VLOOKUP(B1338,'Fach-ID''s'!$B$4:$D$1000,3,FALSE),"-",VLOOKUP(Klausurenliste!F1338,Hilfstabellen!$K$4:$L$103,2,FALSE)),CONCATENATE(VLOOKUP(B1338,'Fach-ID''s'!$B$4:$D$1000,3,FALSE),"-",VLOOKUP(Klausurenliste!F1338,Hilfstabellen!$K$4:$L$103,2,FALSE),"\",D1338))),IF(D1338="",CONCATENATE(VLOOKUP(B1338,'Fach-ID''s'!$C$4:$D$1000,2,FALSE),"-",VLOOKUP(Klausurenliste!F1338,Hilfstabellen!$K$4:$L$103,2,FALSE)),CONCATENATE(VLOOKUP(B1338,'Fach-ID''s'!$C$4:$D$1000,2,FALSE),"-",VLOOKUP(Klausurenliste!F1338,Hilfstabellen!$K$4:$L$103,2,FALSE),"\",D1338)),IF(D1338="",CONCATENATE(VLOOKUP(B1338,'Fach-ID''s'!$B$4:$D$1000,3,FALSE),"-",VLOOKUP(Klausurenliste!F1338,Hilfstabellen!$K$4:$L$103,2,FALSE)),CONCATENATE(VLOOKUP(B1338,'Fach-ID''s'!$B$4:$D$1000,3,FALSE),"-",VLOOKUP(Klausurenliste!F1338,Hilfstabellen!$K$4:$L$103,2,FALSE),"\",D1338))))))</f>
        <v/>
      </c>
      <c r="J1338" s="2"/>
      <c r="K1338" s="8"/>
      <c r="L1338" t="s">
        <v>20</v>
      </c>
    </row>
    <row r="1339" spans="1:12" ht="15.75" hidden="1" x14ac:dyDescent="0.25">
      <c r="A1339" t="str">
        <f t="shared" si="36"/>
        <v/>
      </c>
      <c r="B1339" s="14"/>
      <c r="C1339" s="15"/>
      <c r="D1339" s="14"/>
      <c r="E1339" s="13"/>
      <c r="F1339" s="13"/>
      <c r="G1339" s="13" t="str">
        <f>IF(ISNA(VLOOKUP(B1339,Kurstabelle!$B$3:$G$1327,5,FALSE)),"",VLOOKUP(B1339,Kurstabelle!$B$3:$G$1327,5,FALSE))</f>
        <v/>
      </c>
      <c r="H1339" s="13" t="str">
        <f>IF(ISNA(VLOOKUP(B1339,Kurstabelle!$B$3:$G$1327,4,FALSE)),"",VLOOKUP(B1339,Kurstabelle!$B$3:$G$1327,4,FALSE))</f>
        <v/>
      </c>
      <c r="I1339" s="2" t="str">
        <f>IF(B1339="","",IF(AND(ISNA(VLOOKUP(B1339,'Fach-ID''s'!$B$4:$D$1000,1,FALSE)),ISNA(VLOOKUP(B1339,'Fach-ID''s'!$C$4:$D$1000,1,FALSE))),"Kurs noch nicht gelistet",IF(AND(ISNA(VLOOKUP(CONCATENATE(VLOOKUP(B1339,'Fach-ID''s'!$B$4:$D$1000,3,FALSE),"-",VLOOKUP(Klausurenliste!F1339,Hilfstabellen!$K$4:$L$103,2,FALSE)),Kurstabelle!$G$3:$G$1327,1,FALSE)),ISNA(VLOOKUP(CONCATENATE(VLOOKUP(B1339,'Fach-ID''s'!$C$4:$D$1000,2,FALSE),"-",VLOOKUP(Klausurenliste!F1339,Hilfstabellen!$K$4:$L$103,2,FALSE)),Kurstabelle!$G$3:$G$1327,1,FALSE))),"Kurs zu dem Professor noch nicht gelistet",IF(ISNA(IF(D1339="",CONCATENATE(VLOOKUP(B1339,'Fach-ID''s'!$B$4:$D$1000,3,FALSE),"-",VLOOKUP(Klausurenliste!F1339,Hilfstabellen!$K$4:$L$103,2,FALSE)),CONCATENATE(VLOOKUP(B1339,'Fach-ID''s'!$B$4:$D$1000,3,FALSE),"-",VLOOKUP(Klausurenliste!F1339,Hilfstabellen!$K$4:$L$103,2,FALSE),"\",D1339))),IF(D1339="",CONCATENATE(VLOOKUP(B1339,'Fach-ID''s'!$C$4:$D$1000,2,FALSE),"-",VLOOKUP(Klausurenliste!F1339,Hilfstabellen!$K$4:$L$103,2,FALSE)),CONCATENATE(VLOOKUP(B1339,'Fach-ID''s'!$C$4:$D$1000,2,FALSE),"-",VLOOKUP(Klausurenliste!F1339,Hilfstabellen!$K$4:$L$103,2,FALSE),"\",D1339)),IF(D1339="",CONCATENATE(VLOOKUP(B1339,'Fach-ID''s'!$B$4:$D$1000,3,FALSE),"-",VLOOKUP(Klausurenliste!F1339,Hilfstabellen!$K$4:$L$103,2,FALSE)),CONCATENATE(VLOOKUP(B1339,'Fach-ID''s'!$B$4:$D$1000,3,FALSE),"-",VLOOKUP(Klausurenliste!F1339,Hilfstabellen!$K$4:$L$103,2,FALSE),"\",D1339))))))</f>
        <v/>
      </c>
      <c r="J1339" s="2"/>
      <c r="K1339" s="8"/>
      <c r="L1339" t="s">
        <v>20</v>
      </c>
    </row>
    <row r="1340" spans="1:12" ht="15.75" hidden="1" x14ac:dyDescent="0.25">
      <c r="A1340" t="str">
        <f t="shared" si="36"/>
        <v/>
      </c>
      <c r="B1340" s="14"/>
      <c r="C1340" s="15"/>
      <c r="D1340" s="14"/>
      <c r="E1340" s="13"/>
      <c r="F1340" s="13"/>
      <c r="G1340" s="13" t="str">
        <f>IF(ISNA(VLOOKUP(B1340,Kurstabelle!$B$3:$G$1327,5,FALSE)),"",VLOOKUP(B1340,Kurstabelle!$B$3:$G$1327,5,FALSE))</f>
        <v/>
      </c>
      <c r="H1340" s="13" t="str">
        <f>IF(ISNA(VLOOKUP(B1340,Kurstabelle!$B$3:$G$1327,4,FALSE)),"",VLOOKUP(B1340,Kurstabelle!$B$3:$G$1327,4,FALSE))</f>
        <v/>
      </c>
      <c r="I1340" s="2" t="str">
        <f>IF(B1340="","",IF(AND(ISNA(VLOOKUP(B1340,'Fach-ID''s'!$B$4:$D$1000,1,FALSE)),ISNA(VLOOKUP(B1340,'Fach-ID''s'!$C$4:$D$1000,1,FALSE))),"Kurs noch nicht gelistet",IF(AND(ISNA(VLOOKUP(CONCATENATE(VLOOKUP(B1340,'Fach-ID''s'!$B$4:$D$1000,3,FALSE),"-",VLOOKUP(Klausurenliste!F1340,Hilfstabellen!$K$4:$L$103,2,FALSE)),Kurstabelle!$G$3:$G$1327,1,FALSE)),ISNA(VLOOKUP(CONCATENATE(VLOOKUP(B1340,'Fach-ID''s'!$C$4:$D$1000,2,FALSE),"-",VLOOKUP(Klausurenliste!F1340,Hilfstabellen!$K$4:$L$103,2,FALSE)),Kurstabelle!$G$3:$G$1327,1,FALSE))),"Kurs zu dem Professor noch nicht gelistet",IF(ISNA(IF(D1340="",CONCATENATE(VLOOKUP(B1340,'Fach-ID''s'!$B$4:$D$1000,3,FALSE),"-",VLOOKUP(Klausurenliste!F1340,Hilfstabellen!$K$4:$L$103,2,FALSE)),CONCATENATE(VLOOKUP(B1340,'Fach-ID''s'!$B$4:$D$1000,3,FALSE),"-",VLOOKUP(Klausurenliste!F1340,Hilfstabellen!$K$4:$L$103,2,FALSE),"\",D1340))),IF(D1340="",CONCATENATE(VLOOKUP(B1340,'Fach-ID''s'!$C$4:$D$1000,2,FALSE),"-",VLOOKUP(Klausurenliste!F1340,Hilfstabellen!$K$4:$L$103,2,FALSE)),CONCATENATE(VLOOKUP(B1340,'Fach-ID''s'!$C$4:$D$1000,2,FALSE),"-",VLOOKUP(Klausurenliste!F1340,Hilfstabellen!$K$4:$L$103,2,FALSE),"\",D1340)),IF(D1340="",CONCATENATE(VLOOKUP(B1340,'Fach-ID''s'!$B$4:$D$1000,3,FALSE),"-",VLOOKUP(Klausurenliste!F1340,Hilfstabellen!$K$4:$L$103,2,FALSE)),CONCATENATE(VLOOKUP(B1340,'Fach-ID''s'!$B$4:$D$1000,3,FALSE),"-",VLOOKUP(Klausurenliste!F1340,Hilfstabellen!$K$4:$L$103,2,FALSE),"\",D1340))))))</f>
        <v/>
      </c>
      <c r="J1340" s="2"/>
      <c r="K1340" s="8"/>
      <c r="L1340" t="s">
        <v>20</v>
      </c>
    </row>
    <row r="1341" spans="1:12" ht="15.75" hidden="1" x14ac:dyDescent="0.25">
      <c r="A1341" t="str">
        <f t="shared" si="36"/>
        <v/>
      </c>
      <c r="B1341" s="14"/>
      <c r="C1341" s="15"/>
      <c r="D1341" s="14"/>
      <c r="E1341" s="13"/>
      <c r="F1341" s="13"/>
      <c r="G1341" s="13" t="str">
        <f>IF(ISNA(VLOOKUP(B1341,Kurstabelle!$B$3:$G$1327,5,FALSE)),"",VLOOKUP(B1341,Kurstabelle!$B$3:$G$1327,5,FALSE))</f>
        <v/>
      </c>
      <c r="H1341" s="13" t="str">
        <f>IF(ISNA(VLOOKUP(B1341,Kurstabelle!$B$3:$G$1327,4,FALSE)),"",VLOOKUP(B1341,Kurstabelle!$B$3:$G$1327,4,FALSE))</f>
        <v/>
      </c>
      <c r="I1341" s="2" t="str">
        <f>IF(B1341="","",IF(AND(ISNA(VLOOKUP(B1341,'Fach-ID''s'!$B$4:$D$1000,1,FALSE)),ISNA(VLOOKUP(B1341,'Fach-ID''s'!$C$4:$D$1000,1,FALSE))),"Kurs noch nicht gelistet",IF(AND(ISNA(VLOOKUP(CONCATENATE(VLOOKUP(B1341,'Fach-ID''s'!$B$4:$D$1000,3,FALSE),"-",VLOOKUP(Klausurenliste!F1341,Hilfstabellen!$K$4:$L$103,2,FALSE)),Kurstabelle!$G$3:$G$1327,1,FALSE)),ISNA(VLOOKUP(CONCATENATE(VLOOKUP(B1341,'Fach-ID''s'!$C$4:$D$1000,2,FALSE),"-",VLOOKUP(Klausurenliste!F1341,Hilfstabellen!$K$4:$L$103,2,FALSE)),Kurstabelle!$G$3:$G$1327,1,FALSE))),"Kurs zu dem Professor noch nicht gelistet",IF(ISNA(IF(D1341="",CONCATENATE(VLOOKUP(B1341,'Fach-ID''s'!$B$4:$D$1000,3,FALSE),"-",VLOOKUP(Klausurenliste!F1341,Hilfstabellen!$K$4:$L$103,2,FALSE)),CONCATENATE(VLOOKUP(B1341,'Fach-ID''s'!$B$4:$D$1000,3,FALSE),"-",VLOOKUP(Klausurenliste!F1341,Hilfstabellen!$K$4:$L$103,2,FALSE),"\",D1341))),IF(D1341="",CONCATENATE(VLOOKUP(B1341,'Fach-ID''s'!$C$4:$D$1000,2,FALSE),"-",VLOOKUP(Klausurenliste!F1341,Hilfstabellen!$K$4:$L$103,2,FALSE)),CONCATENATE(VLOOKUP(B1341,'Fach-ID''s'!$C$4:$D$1000,2,FALSE),"-",VLOOKUP(Klausurenliste!F1341,Hilfstabellen!$K$4:$L$103,2,FALSE),"\",D1341)),IF(D1341="",CONCATENATE(VLOOKUP(B1341,'Fach-ID''s'!$B$4:$D$1000,3,FALSE),"-",VLOOKUP(Klausurenliste!F1341,Hilfstabellen!$K$4:$L$103,2,FALSE)),CONCATENATE(VLOOKUP(B1341,'Fach-ID''s'!$B$4:$D$1000,3,FALSE),"-",VLOOKUP(Klausurenliste!F1341,Hilfstabellen!$K$4:$L$103,2,FALSE),"\",D1341))))))</f>
        <v/>
      </c>
      <c r="J1341" s="2"/>
      <c r="K1341" s="8"/>
      <c r="L1341" t="s">
        <v>20</v>
      </c>
    </row>
    <row r="1342" spans="1:12" ht="15.75" hidden="1" x14ac:dyDescent="0.25">
      <c r="A1342" t="str">
        <f t="shared" si="36"/>
        <v/>
      </c>
      <c r="B1342" s="14"/>
      <c r="C1342" s="15"/>
      <c r="D1342" s="14"/>
      <c r="E1342" s="13"/>
      <c r="F1342" s="13"/>
      <c r="G1342" s="13" t="str">
        <f>IF(ISNA(VLOOKUP(B1342,Kurstabelle!$B$3:$G$1327,5,FALSE)),"",VLOOKUP(B1342,Kurstabelle!$B$3:$G$1327,5,FALSE))</f>
        <v/>
      </c>
      <c r="H1342" s="13" t="str">
        <f>IF(ISNA(VLOOKUP(B1342,Kurstabelle!$B$3:$G$1327,4,FALSE)),"",VLOOKUP(B1342,Kurstabelle!$B$3:$G$1327,4,FALSE))</f>
        <v/>
      </c>
      <c r="I1342" s="2" t="str">
        <f>IF(B1342="","",IF(AND(ISNA(VLOOKUP(B1342,'Fach-ID''s'!$B$4:$D$1000,1,FALSE)),ISNA(VLOOKUP(B1342,'Fach-ID''s'!$C$4:$D$1000,1,FALSE))),"Kurs noch nicht gelistet",IF(AND(ISNA(VLOOKUP(CONCATENATE(VLOOKUP(B1342,'Fach-ID''s'!$B$4:$D$1000,3,FALSE),"-",VLOOKUP(Klausurenliste!F1342,Hilfstabellen!$K$4:$L$103,2,FALSE)),Kurstabelle!$G$3:$G$1327,1,FALSE)),ISNA(VLOOKUP(CONCATENATE(VLOOKUP(B1342,'Fach-ID''s'!$C$4:$D$1000,2,FALSE),"-",VLOOKUP(Klausurenliste!F1342,Hilfstabellen!$K$4:$L$103,2,FALSE)),Kurstabelle!$G$3:$G$1327,1,FALSE))),"Kurs zu dem Professor noch nicht gelistet",IF(ISNA(IF(D1342="",CONCATENATE(VLOOKUP(B1342,'Fach-ID''s'!$B$4:$D$1000,3,FALSE),"-",VLOOKUP(Klausurenliste!F1342,Hilfstabellen!$K$4:$L$103,2,FALSE)),CONCATENATE(VLOOKUP(B1342,'Fach-ID''s'!$B$4:$D$1000,3,FALSE),"-",VLOOKUP(Klausurenliste!F1342,Hilfstabellen!$K$4:$L$103,2,FALSE),"\",D1342))),IF(D1342="",CONCATENATE(VLOOKUP(B1342,'Fach-ID''s'!$C$4:$D$1000,2,FALSE),"-",VLOOKUP(Klausurenliste!F1342,Hilfstabellen!$K$4:$L$103,2,FALSE)),CONCATENATE(VLOOKUP(B1342,'Fach-ID''s'!$C$4:$D$1000,2,FALSE),"-",VLOOKUP(Klausurenliste!F1342,Hilfstabellen!$K$4:$L$103,2,FALSE),"\",D1342)),IF(D1342="",CONCATENATE(VLOOKUP(B1342,'Fach-ID''s'!$B$4:$D$1000,3,FALSE),"-",VLOOKUP(Klausurenliste!F1342,Hilfstabellen!$K$4:$L$103,2,FALSE)),CONCATENATE(VLOOKUP(B1342,'Fach-ID''s'!$B$4:$D$1000,3,FALSE),"-",VLOOKUP(Klausurenliste!F1342,Hilfstabellen!$K$4:$L$103,2,FALSE),"\",D1342))))))</f>
        <v/>
      </c>
      <c r="J1342" s="2"/>
      <c r="K1342" s="8"/>
      <c r="L1342" t="s">
        <v>20</v>
      </c>
    </row>
    <row r="1343" spans="1:12" ht="15.75" hidden="1" x14ac:dyDescent="0.25">
      <c r="A1343" t="str">
        <f t="shared" si="36"/>
        <v/>
      </c>
      <c r="B1343" s="14"/>
      <c r="C1343" s="16"/>
      <c r="D1343" s="14"/>
      <c r="E1343" s="13"/>
      <c r="F1343" s="13"/>
      <c r="G1343" s="13" t="str">
        <f>IF(ISNA(VLOOKUP(B1343,Kurstabelle!$B$3:$G$1327,5,FALSE)),"",VLOOKUP(B1343,Kurstabelle!$B$3:$G$1327,5,FALSE))</f>
        <v/>
      </c>
      <c r="H1343" s="13" t="str">
        <f>IF(ISNA(VLOOKUP(B1343,Kurstabelle!$B$3:$G$1327,4,FALSE)),"",VLOOKUP(B1343,Kurstabelle!$B$3:$G$1327,4,FALSE))</f>
        <v/>
      </c>
      <c r="I1343" s="2" t="str">
        <f>IF(B1343="","",IF(AND(ISNA(VLOOKUP(B1343,'Fach-ID''s'!$B$4:$D$1000,1,FALSE)),ISNA(VLOOKUP(B1343,'Fach-ID''s'!$C$4:$D$1000,1,FALSE))),"Kurs noch nicht gelistet",IF(AND(ISNA(VLOOKUP(CONCATENATE(VLOOKUP(B1343,'Fach-ID''s'!$B$4:$D$1000,3,FALSE),"-",VLOOKUP(Klausurenliste!F1343,Hilfstabellen!$K$4:$L$103,2,FALSE)),Kurstabelle!$G$3:$G$1327,1,FALSE)),ISNA(VLOOKUP(CONCATENATE(VLOOKUP(B1343,'Fach-ID''s'!$C$4:$D$1000,2,FALSE),"-",VLOOKUP(Klausurenliste!F1343,Hilfstabellen!$K$4:$L$103,2,FALSE)),Kurstabelle!$G$3:$G$1327,1,FALSE))),"Kurs zu dem Professor noch nicht gelistet",IF(ISNA(IF(D1343="",CONCATENATE(VLOOKUP(B1343,'Fach-ID''s'!$B$4:$D$1000,3,FALSE),"-",VLOOKUP(Klausurenliste!F1343,Hilfstabellen!$K$4:$L$103,2,FALSE)),CONCATENATE(VLOOKUP(B1343,'Fach-ID''s'!$B$4:$D$1000,3,FALSE),"-",VLOOKUP(Klausurenliste!F1343,Hilfstabellen!$K$4:$L$103,2,FALSE),"\",D1343))),IF(D1343="",CONCATENATE(VLOOKUP(B1343,'Fach-ID''s'!$C$4:$D$1000,2,FALSE),"-",VLOOKUP(Klausurenliste!F1343,Hilfstabellen!$K$4:$L$103,2,FALSE)),CONCATENATE(VLOOKUP(B1343,'Fach-ID''s'!$C$4:$D$1000,2,FALSE),"-",VLOOKUP(Klausurenliste!F1343,Hilfstabellen!$K$4:$L$103,2,FALSE),"\",D1343)),IF(D1343="",CONCATENATE(VLOOKUP(B1343,'Fach-ID''s'!$B$4:$D$1000,3,FALSE),"-",VLOOKUP(Klausurenliste!F1343,Hilfstabellen!$K$4:$L$103,2,FALSE)),CONCATENATE(VLOOKUP(B1343,'Fach-ID''s'!$B$4:$D$1000,3,FALSE),"-",VLOOKUP(Klausurenliste!F1343,Hilfstabellen!$K$4:$L$103,2,FALSE),"\",D1343))))))</f>
        <v/>
      </c>
      <c r="J1343" s="2"/>
      <c r="K1343" s="8"/>
      <c r="L1343" t="s">
        <v>20</v>
      </c>
    </row>
    <row r="1344" spans="1:12" ht="15.75" hidden="1" x14ac:dyDescent="0.25">
      <c r="A1344" t="str">
        <f t="shared" si="36"/>
        <v/>
      </c>
      <c r="B1344" s="14"/>
      <c r="C1344" s="16"/>
      <c r="D1344" s="14"/>
      <c r="E1344" s="13"/>
      <c r="F1344" s="13"/>
      <c r="G1344" s="13" t="str">
        <f>IF(ISNA(VLOOKUP(B1344,Kurstabelle!$B$3:$G$1327,5,FALSE)),"",VLOOKUP(B1344,Kurstabelle!$B$3:$G$1327,5,FALSE))</f>
        <v/>
      </c>
      <c r="H1344" s="13" t="str">
        <f>IF(ISNA(VLOOKUP(B1344,Kurstabelle!$B$3:$G$1327,4,FALSE)),"",VLOOKUP(B1344,Kurstabelle!$B$3:$G$1327,4,FALSE))</f>
        <v/>
      </c>
      <c r="I1344" s="2" t="str">
        <f>IF(B1344="","",IF(AND(ISNA(VLOOKUP(B1344,'Fach-ID''s'!$B$4:$D$1000,1,FALSE)),ISNA(VLOOKUP(B1344,'Fach-ID''s'!$C$4:$D$1000,1,FALSE))),"Kurs noch nicht gelistet",IF(AND(ISNA(VLOOKUP(CONCATENATE(VLOOKUP(B1344,'Fach-ID''s'!$B$4:$D$1000,3,FALSE),"-",VLOOKUP(Klausurenliste!F1344,Hilfstabellen!$K$4:$L$103,2,FALSE)),Kurstabelle!$G$3:$G$1327,1,FALSE)),ISNA(VLOOKUP(CONCATENATE(VLOOKUP(B1344,'Fach-ID''s'!$C$4:$D$1000,2,FALSE),"-",VLOOKUP(Klausurenliste!F1344,Hilfstabellen!$K$4:$L$103,2,FALSE)),Kurstabelle!$G$3:$G$1327,1,FALSE))),"Kurs zu dem Professor noch nicht gelistet",IF(ISNA(IF(D1344="",CONCATENATE(VLOOKUP(B1344,'Fach-ID''s'!$B$4:$D$1000,3,FALSE),"-",VLOOKUP(Klausurenliste!F1344,Hilfstabellen!$K$4:$L$103,2,FALSE)),CONCATENATE(VLOOKUP(B1344,'Fach-ID''s'!$B$4:$D$1000,3,FALSE),"-",VLOOKUP(Klausurenliste!F1344,Hilfstabellen!$K$4:$L$103,2,FALSE),"\",D1344))),IF(D1344="",CONCATENATE(VLOOKUP(B1344,'Fach-ID''s'!$C$4:$D$1000,2,FALSE),"-",VLOOKUP(Klausurenliste!F1344,Hilfstabellen!$K$4:$L$103,2,FALSE)),CONCATENATE(VLOOKUP(B1344,'Fach-ID''s'!$C$4:$D$1000,2,FALSE),"-",VLOOKUP(Klausurenliste!F1344,Hilfstabellen!$K$4:$L$103,2,FALSE),"\",D1344)),IF(D1344="",CONCATENATE(VLOOKUP(B1344,'Fach-ID''s'!$B$4:$D$1000,3,FALSE),"-",VLOOKUP(Klausurenliste!F1344,Hilfstabellen!$K$4:$L$103,2,FALSE)),CONCATENATE(VLOOKUP(B1344,'Fach-ID''s'!$B$4:$D$1000,3,FALSE),"-",VLOOKUP(Klausurenliste!F1344,Hilfstabellen!$K$4:$L$103,2,FALSE),"\",D1344))))))</f>
        <v/>
      </c>
      <c r="J1344" s="2"/>
      <c r="K1344" s="8"/>
      <c r="L1344" t="s">
        <v>20</v>
      </c>
    </row>
    <row r="1345" spans="1:12" ht="15.75" hidden="1" x14ac:dyDescent="0.25">
      <c r="A1345" t="str">
        <f t="shared" si="36"/>
        <v/>
      </c>
      <c r="B1345" s="14"/>
      <c r="C1345" s="16"/>
      <c r="D1345" s="14"/>
      <c r="E1345" s="13"/>
      <c r="F1345" s="13"/>
      <c r="G1345" s="13" t="str">
        <f>IF(ISNA(VLOOKUP(B1345,Kurstabelle!$B$3:$G$1327,5,FALSE)),"",VLOOKUP(B1345,Kurstabelle!$B$3:$G$1327,5,FALSE))</f>
        <v/>
      </c>
      <c r="H1345" s="13" t="str">
        <f>IF(ISNA(VLOOKUP(B1345,Kurstabelle!$B$3:$G$1327,4,FALSE)),"",VLOOKUP(B1345,Kurstabelle!$B$3:$G$1327,4,FALSE))</f>
        <v/>
      </c>
      <c r="I1345" s="2" t="str">
        <f>IF(B1345="","",IF(AND(ISNA(VLOOKUP(B1345,'Fach-ID''s'!$B$4:$D$1000,1,FALSE)),ISNA(VLOOKUP(B1345,'Fach-ID''s'!$C$4:$D$1000,1,FALSE))),"Kurs noch nicht gelistet",IF(AND(ISNA(VLOOKUP(CONCATENATE(VLOOKUP(B1345,'Fach-ID''s'!$B$4:$D$1000,3,FALSE),"-",VLOOKUP(Klausurenliste!F1345,Hilfstabellen!$K$4:$L$103,2,FALSE)),Kurstabelle!$G$3:$G$1327,1,FALSE)),ISNA(VLOOKUP(CONCATENATE(VLOOKUP(B1345,'Fach-ID''s'!$C$4:$D$1000,2,FALSE),"-",VLOOKUP(Klausurenliste!F1345,Hilfstabellen!$K$4:$L$103,2,FALSE)),Kurstabelle!$G$3:$G$1327,1,FALSE))),"Kurs zu dem Professor noch nicht gelistet",IF(ISNA(IF(D1345="",CONCATENATE(VLOOKUP(B1345,'Fach-ID''s'!$B$4:$D$1000,3,FALSE),"-",VLOOKUP(Klausurenliste!F1345,Hilfstabellen!$K$4:$L$103,2,FALSE)),CONCATENATE(VLOOKUP(B1345,'Fach-ID''s'!$B$4:$D$1000,3,FALSE),"-",VLOOKUP(Klausurenliste!F1345,Hilfstabellen!$K$4:$L$103,2,FALSE),"\",D1345))),IF(D1345="",CONCATENATE(VLOOKUP(B1345,'Fach-ID''s'!$C$4:$D$1000,2,FALSE),"-",VLOOKUP(Klausurenliste!F1345,Hilfstabellen!$K$4:$L$103,2,FALSE)),CONCATENATE(VLOOKUP(B1345,'Fach-ID''s'!$C$4:$D$1000,2,FALSE),"-",VLOOKUP(Klausurenliste!F1345,Hilfstabellen!$K$4:$L$103,2,FALSE),"\",D1345)),IF(D1345="",CONCATENATE(VLOOKUP(B1345,'Fach-ID''s'!$B$4:$D$1000,3,FALSE),"-",VLOOKUP(Klausurenliste!F1345,Hilfstabellen!$K$4:$L$103,2,FALSE)),CONCATENATE(VLOOKUP(B1345,'Fach-ID''s'!$B$4:$D$1000,3,FALSE),"-",VLOOKUP(Klausurenliste!F1345,Hilfstabellen!$K$4:$L$103,2,FALSE),"\",D1345))))))</f>
        <v/>
      </c>
      <c r="J1345" s="2"/>
      <c r="K1345" s="8"/>
      <c r="L1345" t="s">
        <v>20</v>
      </c>
    </row>
    <row r="1346" spans="1:12" ht="15.75" hidden="1" x14ac:dyDescent="0.25">
      <c r="A1346" t="str">
        <f t="shared" si="36"/>
        <v/>
      </c>
      <c r="B1346" s="14"/>
      <c r="C1346" s="16"/>
      <c r="D1346" s="14"/>
      <c r="E1346" s="13"/>
      <c r="F1346" s="13"/>
      <c r="G1346" s="13" t="str">
        <f>IF(ISNA(VLOOKUP(B1346,Kurstabelle!$B$3:$G$1327,5,FALSE)),"",VLOOKUP(B1346,Kurstabelle!$B$3:$G$1327,5,FALSE))</f>
        <v/>
      </c>
      <c r="H1346" s="13" t="str">
        <f>IF(ISNA(VLOOKUP(B1346,Kurstabelle!$B$3:$G$1327,4,FALSE)),"",VLOOKUP(B1346,Kurstabelle!$B$3:$G$1327,4,FALSE))</f>
        <v/>
      </c>
      <c r="I1346" s="2" t="str">
        <f>IF(B1346="","",IF(AND(ISNA(VLOOKUP(B1346,'Fach-ID''s'!$B$4:$D$1000,1,FALSE)),ISNA(VLOOKUP(B1346,'Fach-ID''s'!$C$4:$D$1000,1,FALSE))),"Kurs noch nicht gelistet",IF(AND(ISNA(VLOOKUP(CONCATENATE(VLOOKUP(B1346,'Fach-ID''s'!$B$4:$D$1000,3,FALSE),"-",VLOOKUP(Klausurenliste!F1346,Hilfstabellen!$K$4:$L$103,2,FALSE)),Kurstabelle!$G$3:$G$1327,1,FALSE)),ISNA(VLOOKUP(CONCATENATE(VLOOKUP(B1346,'Fach-ID''s'!$C$4:$D$1000,2,FALSE),"-",VLOOKUP(Klausurenliste!F1346,Hilfstabellen!$K$4:$L$103,2,FALSE)),Kurstabelle!$G$3:$G$1327,1,FALSE))),"Kurs zu dem Professor noch nicht gelistet",IF(ISNA(IF(D1346="",CONCATENATE(VLOOKUP(B1346,'Fach-ID''s'!$B$4:$D$1000,3,FALSE),"-",VLOOKUP(Klausurenliste!F1346,Hilfstabellen!$K$4:$L$103,2,FALSE)),CONCATENATE(VLOOKUP(B1346,'Fach-ID''s'!$B$4:$D$1000,3,FALSE),"-",VLOOKUP(Klausurenliste!F1346,Hilfstabellen!$K$4:$L$103,2,FALSE),"\",D1346))),IF(D1346="",CONCATENATE(VLOOKUP(B1346,'Fach-ID''s'!$C$4:$D$1000,2,FALSE),"-",VLOOKUP(Klausurenliste!F1346,Hilfstabellen!$K$4:$L$103,2,FALSE)),CONCATENATE(VLOOKUP(B1346,'Fach-ID''s'!$C$4:$D$1000,2,FALSE),"-",VLOOKUP(Klausurenliste!F1346,Hilfstabellen!$K$4:$L$103,2,FALSE),"\",D1346)),IF(D1346="",CONCATENATE(VLOOKUP(B1346,'Fach-ID''s'!$B$4:$D$1000,3,FALSE),"-",VLOOKUP(Klausurenliste!F1346,Hilfstabellen!$K$4:$L$103,2,FALSE)),CONCATENATE(VLOOKUP(B1346,'Fach-ID''s'!$B$4:$D$1000,3,FALSE),"-",VLOOKUP(Klausurenliste!F1346,Hilfstabellen!$K$4:$L$103,2,FALSE),"\",D1346))))))</f>
        <v/>
      </c>
      <c r="J1346" s="2"/>
      <c r="K1346" s="8"/>
      <c r="L1346" t="s">
        <v>20</v>
      </c>
    </row>
    <row r="1347" spans="1:12" ht="15.75" hidden="1" x14ac:dyDescent="0.25">
      <c r="A1347" t="str">
        <f t="shared" si="36"/>
        <v/>
      </c>
      <c r="B1347" s="14"/>
      <c r="C1347" s="16"/>
      <c r="D1347" s="14"/>
      <c r="E1347" s="13"/>
      <c r="F1347" s="13"/>
      <c r="G1347" s="13" t="str">
        <f>IF(ISNA(VLOOKUP(B1347,Kurstabelle!$B$3:$G$1327,5,FALSE)),"",VLOOKUP(B1347,Kurstabelle!$B$3:$G$1327,5,FALSE))</f>
        <v/>
      </c>
      <c r="H1347" s="13" t="str">
        <f>IF(ISNA(VLOOKUP(B1347,Kurstabelle!$B$3:$G$1327,4,FALSE)),"",VLOOKUP(B1347,Kurstabelle!$B$3:$G$1327,4,FALSE))</f>
        <v/>
      </c>
      <c r="I1347" s="2" t="str">
        <f>IF(B1347="","",IF(AND(ISNA(VLOOKUP(B1347,'Fach-ID''s'!$B$4:$D$1000,1,FALSE)),ISNA(VLOOKUP(B1347,'Fach-ID''s'!$C$4:$D$1000,1,FALSE))),"Kurs noch nicht gelistet",IF(AND(ISNA(VLOOKUP(CONCATENATE(VLOOKUP(B1347,'Fach-ID''s'!$B$4:$D$1000,3,FALSE),"-",VLOOKUP(Klausurenliste!F1347,Hilfstabellen!$K$4:$L$103,2,FALSE)),Kurstabelle!$G$3:$G$1327,1,FALSE)),ISNA(VLOOKUP(CONCATENATE(VLOOKUP(B1347,'Fach-ID''s'!$C$4:$D$1000,2,FALSE),"-",VLOOKUP(Klausurenliste!F1347,Hilfstabellen!$K$4:$L$103,2,FALSE)),Kurstabelle!$G$3:$G$1327,1,FALSE))),"Kurs zu dem Professor noch nicht gelistet",IF(ISNA(IF(D1347="",CONCATENATE(VLOOKUP(B1347,'Fach-ID''s'!$B$4:$D$1000,3,FALSE),"-",VLOOKUP(Klausurenliste!F1347,Hilfstabellen!$K$4:$L$103,2,FALSE)),CONCATENATE(VLOOKUP(B1347,'Fach-ID''s'!$B$4:$D$1000,3,FALSE),"-",VLOOKUP(Klausurenliste!F1347,Hilfstabellen!$K$4:$L$103,2,FALSE),"\",D1347))),IF(D1347="",CONCATENATE(VLOOKUP(B1347,'Fach-ID''s'!$C$4:$D$1000,2,FALSE),"-",VLOOKUP(Klausurenliste!F1347,Hilfstabellen!$K$4:$L$103,2,FALSE)),CONCATENATE(VLOOKUP(B1347,'Fach-ID''s'!$C$4:$D$1000,2,FALSE),"-",VLOOKUP(Klausurenliste!F1347,Hilfstabellen!$K$4:$L$103,2,FALSE),"\",D1347)),IF(D1347="",CONCATENATE(VLOOKUP(B1347,'Fach-ID''s'!$B$4:$D$1000,3,FALSE),"-",VLOOKUP(Klausurenliste!F1347,Hilfstabellen!$K$4:$L$103,2,FALSE)),CONCATENATE(VLOOKUP(B1347,'Fach-ID''s'!$B$4:$D$1000,3,FALSE),"-",VLOOKUP(Klausurenliste!F1347,Hilfstabellen!$K$4:$L$103,2,FALSE),"\",D1347))))))</f>
        <v/>
      </c>
      <c r="J1347" s="2"/>
      <c r="K1347" s="8"/>
      <c r="L1347" t="s">
        <v>20</v>
      </c>
    </row>
    <row r="1348" spans="1:12" ht="15.75" hidden="1" x14ac:dyDescent="0.25">
      <c r="A1348" t="str">
        <f t="shared" si="36"/>
        <v/>
      </c>
      <c r="B1348" s="14"/>
      <c r="C1348" s="15"/>
      <c r="D1348" s="14"/>
      <c r="E1348" s="13"/>
      <c r="F1348" s="13"/>
      <c r="G1348" s="13" t="str">
        <f>IF(ISNA(VLOOKUP(B1348,Kurstabelle!$B$3:$G$1327,5,FALSE)),"",VLOOKUP(B1348,Kurstabelle!$B$3:$G$1327,5,FALSE))</f>
        <v/>
      </c>
      <c r="H1348" s="13" t="str">
        <f>IF(ISNA(VLOOKUP(B1348,Kurstabelle!$B$3:$G$1327,4,FALSE)),"",VLOOKUP(B1348,Kurstabelle!$B$3:$G$1327,4,FALSE))</f>
        <v/>
      </c>
      <c r="I1348" s="2" t="str">
        <f>IF(B1348="","",IF(AND(ISNA(VLOOKUP(B1348,'Fach-ID''s'!$B$4:$D$1000,1,FALSE)),ISNA(VLOOKUP(B1348,'Fach-ID''s'!$C$4:$D$1000,1,FALSE))),"Kurs noch nicht gelistet",IF(AND(ISNA(VLOOKUP(CONCATENATE(VLOOKUP(B1348,'Fach-ID''s'!$B$4:$D$1000,3,FALSE),"-",VLOOKUP(Klausurenliste!F1348,Hilfstabellen!$K$4:$L$103,2,FALSE)),Kurstabelle!$G$3:$G$1327,1,FALSE)),ISNA(VLOOKUP(CONCATENATE(VLOOKUP(B1348,'Fach-ID''s'!$C$4:$D$1000,2,FALSE),"-",VLOOKUP(Klausurenliste!F1348,Hilfstabellen!$K$4:$L$103,2,FALSE)),Kurstabelle!$G$3:$G$1327,1,FALSE))),"Kurs zu dem Professor noch nicht gelistet",IF(ISNA(IF(D1348="",CONCATENATE(VLOOKUP(B1348,'Fach-ID''s'!$B$4:$D$1000,3,FALSE),"-",VLOOKUP(Klausurenliste!F1348,Hilfstabellen!$K$4:$L$103,2,FALSE)),CONCATENATE(VLOOKUP(B1348,'Fach-ID''s'!$B$4:$D$1000,3,FALSE),"-",VLOOKUP(Klausurenliste!F1348,Hilfstabellen!$K$4:$L$103,2,FALSE),"\",D1348))),IF(D1348="",CONCATENATE(VLOOKUP(B1348,'Fach-ID''s'!$C$4:$D$1000,2,FALSE),"-",VLOOKUP(Klausurenliste!F1348,Hilfstabellen!$K$4:$L$103,2,FALSE)),CONCATENATE(VLOOKUP(B1348,'Fach-ID''s'!$C$4:$D$1000,2,FALSE),"-",VLOOKUP(Klausurenliste!F1348,Hilfstabellen!$K$4:$L$103,2,FALSE),"\",D1348)),IF(D1348="",CONCATENATE(VLOOKUP(B1348,'Fach-ID''s'!$B$4:$D$1000,3,FALSE),"-",VLOOKUP(Klausurenliste!F1348,Hilfstabellen!$K$4:$L$103,2,FALSE)),CONCATENATE(VLOOKUP(B1348,'Fach-ID''s'!$B$4:$D$1000,3,FALSE),"-",VLOOKUP(Klausurenliste!F1348,Hilfstabellen!$K$4:$L$103,2,FALSE),"\",D1348))))))</f>
        <v/>
      </c>
      <c r="J1348" s="2"/>
      <c r="K1348" s="8"/>
      <c r="L1348" t="s">
        <v>20</v>
      </c>
    </row>
    <row r="1349" spans="1:12" ht="15.75" hidden="1" x14ac:dyDescent="0.25">
      <c r="A1349" t="str">
        <f t="shared" si="36"/>
        <v/>
      </c>
      <c r="B1349" s="14"/>
      <c r="C1349" s="17"/>
      <c r="D1349" s="14"/>
      <c r="E1349" s="13"/>
      <c r="F1349" s="13"/>
      <c r="G1349" s="13" t="str">
        <f>IF(ISNA(VLOOKUP(B1349,Kurstabelle!$B$3:$G$1327,5,FALSE)),"",VLOOKUP(B1349,Kurstabelle!$B$3:$G$1327,5,FALSE))</f>
        <v/>
      </c>
      <c r="H1349" s="13" t="str">
        <f>IF(ISNA(VLOOKUP(B1349,Kurstabelle!$B$3:$G$1327,4,FALSE)),"",VLOOKUP(B1349,Kurstabelle!$B$3:$G$1327,4,FALSE))</f>
        <v/>
      </c>
      <c r="I1349" s="2" t="str">
        <f>IF(B1349="","",IF(AND(ISNA(VLOOKUP(B1349,'Fach-ID''s'!$B$4:$D$1000,1,FALSE)),ISNA(VLOOKUP(B1349,'Fach-ID''s'!$C$4:$D$1000,1,FALSE))),"Kurs noch nicht gelistet",IF(AND(ISNA(VLOOKUP(CONCATENATE(VLOOKUP(B1349,'Fach-ID''s'!$B$4:$D$1000,3,FALSE),"-",VLOOKUP(Klausurenliste!F1349,Hilfstabellen!$K$4:$L$103,2,FALSE)),Kurstabelle!$G$3:$G$1327,1,FALSE)),ISNA(VLOOKUP(CONCATENATE(VLOOKUP(B1349,'Fach-ID''s'!$C$4:$D$1000,2,FALSE),"-",VLOOKUP(Klausurenliste!F1349,Hilfstabellen!$K$4:$L$103,2,FALSE)),Kurstabelle!$G$3:$G$1327,1,FALSE))),"Kurs zu dem Professor noch nicht gelistet",IF(ISNA(IF(D1349="",CONCATENATE(VLOOKUP(B1349,'Fach-ID''s'!$B$4:$D$1000,3,FALSE),"-",VLOOKUP(Klausurenliste!F1349,Hilfstabellen!$K$4:$L$103,2,FALSE)),CONCATENATE(VLOOKUP(B1349,'Fach-ID''s'!$B$4:$D$1000,3,FALSE),"-",VLOOKUP(Klausurenliste!F1349,Hilfstabellen!$K$4:$L$103,2,FALSE),"\",D1349))),IF(D1349="",CONCATENATE(VLOOKUP(B1349,'Fach-ID''s'!$C$4:$D$1000,2,FALSE),"-",VLOOKUP(Klausurenliste!F1349,Hilfstabellen!$K$4:$L$103,2,FALSE)),CONCATENATE(VLOOKUP(B1349,'Fach-ID''s'!$C$4:$D$1000,2,FALSE),"-",VLOOKUP(Klausurenliste!F1349,Hilfstabellen!$K$4:$L$103,2,FALSE),"\",D1349)),IF(D1349="",CONCATENATE(VLOOKUP(B1349,'Fach-ID''s'!$B$4:$D$1000,3,FALSE),"-",VLOOKUP(Klausurenliste!F1349,Hilfstabellen!$K$4:$L$103,2,FALSE)),CONCATENATE(VLOOKUP(B1349,'Fach-ID''s'!$B$4:$D$1000,3,FALSE),"-",VLOOKUP(Klausurenliste!F1349,Hilfstabellen!$K$4:$L$103,2,FALSE),"\",D1349))))))</f>
        <v/>
      </c>
      <c r="J1349" s="2"/>
      <c r="K1349" s="8"/>
      <c r="L1349" t="s">
        <v>20</v>
      </c>
    </row>
    <row r="1350" spans="1:12" ht="15.75" hidden="1" x14ac:dyDescent="0.25">
      <c r="A1350" t="str">
        <f t="shared" si="36"/>
        <v/>
      </c>
      <c r="B1350" s="14"/>
      <c r="C1350" s="17"/>
      <c r="D1350" s="14"/>
      <c r="E1350" s="13"/>
      <c r="F1350" s="13"/>
      <c r="G1350" s="13" t="str">
        <f>IF(ISNA(VLOOKUP(B1350,Kurstabelle!$B$3:$G$1327,5,FALSE)),"",VLOOKUP(B1350,Kurstabelle!$B$3:$G$1327,5,FALSE))</f>
        <v/>
      </c>
      <c r="H1350" s="13" t="str">
        <f>IF(ISNA(VLOOKUP(B1350,Kurstabelle!$B$3:$G$1327,4,FALSE)),"",VLOOKUP(B1350,Kurstabelle!$B$3:$G$1327,4,FALSE))</f>
        <v/>
      </c>
      <c r="I1350" s="2" t="str">
        <f>IF(B1350="","",IF(AND(ISNA(VLOOKUP(B1350,'Fach-ID''s'!$B$4:$D$1000,1,FALSE)),ISNA(VLOOKUP(B1350,'Fach-ID''s'!$C$4:$D$1000,1,FALSE))),"Kurs noch nicht gelistet",IF(AND(ISNA(VLOOKUP(CONCATENATE(VLOOKUP(B1350,'Fach-ID''s'!$B$4:$D$1000,3,FALSE),"-",VLOOKUP(Klausurenliste!F1350,Hilfstabellen!$K$4:$L$103,2,FALSE)),Kurstabelle!$G$3:$G$1327,1,FALSE)),ISNA(VLOOKUP(CONCATENATE(VLOOKUP(B1350,'Fach-ID''s'!$C$4:$D$1000,2,FALSE),"-",VLOOKUP(Klausurenliste!F1350,Hilfstabellen!$K$4:$L$103,2,FALSE)),Kurstabelle!$G$3:$G$1327,1,FALSE))),"Kurs zu dem Professor noch nicht gelistet",IF(ISNA(IF(D1350="",CONCATENATE(VLOOKUP(B1350,'Fach-ID''s'!$B$4:$D$1000,3,FALSE),"-",VLOOKUP(Klausurenliste!F1350,Hilfstabellen!$K$4:$L$103,2,FALSE)),CONCATENATE(VLOOKUP(B1350,'Fach-ID''s'!$B$4:$D$1000,3,FALSE),"-",VLOOKUP(Klausurenliste!F1350,Hilfstabellen!$K$4:$L$103,2,FALSE),"\",D1350))),IF(D1350="",CONCATENATE(VLOOKUP(B1350,'Fach-ID''s'!$C$4:$D$1000,2,FALSE),"-",VLOOKUP(Klausurenliste!F1350,Hilfstabellen!$K$4:$L$103,2,FALSE)),CONCATENATE(VLOOKUP(B1350,'Fach-ID''s'!$C$4:$D$1000,2,FALSE),"-",VLOOKUP(Klausurenliste!F1350,Hilfstabellen!$K$4:$L$103,2,FALSE),"\",D1350)),IF(D1350="",CONCATENATE(VLOOKUP(B1350,'Fach-ID''s'!$B$4:$D$1000,3,FALSE),"-",VLOOKUP(Klausurenliste!F1350,Hilfstabellen!$K$4:$L$103,2,FALSE)),CONCATENATE(VLOOKUP(B1350,'Fach-ID''s'!$B$4:$D$1000,3,FALSE),"-",VLOOKUP(Klausurenliste!F1350,Hilfstabellen!$K$4:$L$103,2,FALSE),"\",D1350))))))</f>
        <v/>
      </c>
      <c r="J1350" s="2"/>
      <c r="K1350" s="8"/>
      <c r="L1350" t="s">
        <v>20</v>
      </c>
    </row>
    <row r="1351" spans="1:12" ht="15.75" hidden="1" x14ac:dyDescent="0.25">
      <c r="A1351" t="str">
        <f t="shared" si="36"/>
        <v/>
      </c>
      <c r="B1351" s="14"/>
      <c r="C1351" s="17"/>
      <c r="D1351" s="14"/>
      <c r="E1351" s="13"/>
      <c r="F1351" s="13"/>
      <c r="G1351" s="13" t="str">
        <f>IF(ISNA(VLOOKUP(B1351,Kurstabelle!$B$3:$G$1327,5,FALSE)),"",VLOOKUP(B1351,Kurstabelle!$B$3:$G$1327,5,FALSE))</f>
        <v/>
      </c>
      <c r="H1351" s="13" t="str">
        <f>IF(ISNA(VLOOKUP(B1351,Kurstabelle!$B$3:$G$1327,4,FALSE)),"",VLOOKUP(B1351,Kurstabelle!$B$3:$G$1327,4,FALSE))</f>
        <v/>
      </c>
      <c r="I1351" s="2" t="str">
        <f>IF(B1351="","",IF(AND(ISNA(VLOOKUP(B1351,'Fach-ID''s'!$B$4:$D$1000,1,FALSE)),ISNA(VLOOKUP(B1351,'Fach-ID''s'!$C$4:$D$1000,1,FALSE))),"Kurs noch nicht gelistet",IF(AND(ISNA(VLOOKUP(CONCATENATE(VLOOKUP(B1351,'Fach-ID''s'!$B$4:$D$1000,3,FALSE),"-",VLOOKUP(Klausurenliste!F1351,Hilfstabellen!$K$4:$L$103,2,FALSE)),Kurstabelle!$G$3:$G$1327,1,FALSE)),ISNA(VLOOKUP(CONCATENATE(VLOOKUP(B1351,'Fach-ID''s'!$C$4:$D$1000,2,FALSE),"-",VLOOKUP(Klausurenliste!F1351,Hilfstabellen!$K$4:$L$103,2,FALSE)),Kurstabelle!$G$3:$G$1327,1,FALSE))),"Kurs zu dem Professor noch nicht gelistet",IF(ISNA(IF(D1351="",CONCATENATE(VLOOKUP(B1351,'Fach-ID''s'!$B$4:$D$1000,3,FALSE),"-",VLOOKUP(Klausurenliste!F1351,Hilfstabellen!$K$4:$L$103,2,FALSE)),CONCATENATE(VLOOKUP(B1351,'Fach-ID''s'!$B$4:$D$1000,3,FALSE),"-",VLOOKUP(Klausurenliste!F1351,Hilfstabellen!$K$4:$L$103,2,FALSE),"\",D1351))),IF(D1351="",CONCATENATE(VLOOKUP(B1351,'Fach-ID''s'!$C$4:$D$1000,2,FALSE),"-",VLOOKUP(Klausurenliste!F1351,Hilfstabellen!$K$4:$L$103,2,FALSE)),CONCATENATE(VLOOKUP(B1351,'Fach-ID''s'!$C$4:$D$1000,2,FALSE),"-",VLOOKUP(Klausurenliste!F1351,Hilfstabellen!$K$4:$L$103,2,FALSE),"\",D1351)),IF(D1351="",CONCATENATE(VLOOKUP(B1351,'Fach-ID''s'!$B$4:$D$1000,3,FALSE),"-",VLOOKUP(Klausurenliste!F1351,Hilfstabellen!$K$4:$L$103,2,FALSE)),CONCATENATE(VLOOKUP(B1351,'Fach-ID''s'!$B$4:$D$1000,3,FALSE),"-",VLOOKUP(Klausurenliste!F1351,Hilfstabellen!$K$4:$L$103,2,FALSE),"\",D1351))))))</f>
        <v/>
      </c>
      <c r="J1351" s="2"/>
      <c r="K1351" s="8"/>
      <c r="L1351" t="s">
        <v>20</v>
      </c>
    </row>
    <row r="1352" spans="1:12" ht="15.75" hidden="1" x14ac:dyDescent="0.25">
      <c r="A1352" t="str">
        <f t="shared" ref="A1352:A1415" si="37">I1352</f>
        <v/>
      </c>
      <c r="B1352" s="14"/>
      <c r="C1352" s="17"/>
      <c r="D1352" s="14"/>
      <c r="E1352" s="13"/>
      <c r="F1352" s="13"/>
      <c r="G1352" s="13" t="str">
        <f>IF(ISNA(VLOOKUP(B1352,Kurstabelle!$B$3:$G$1327,5,FALSE)),"",VLOOKUP(B1352,Kurstabelle!$B$3:$G$1327,5,FALSE))</f>
        <v/>
      </c>
      <c r="H1352" s="13" t="str">
        <f>IF(ISNA(VLOOKUP(B1352,Kurstabelle!$B$3:$G$1327,4,FALSE)),"",VLOOKUP(B1352,Kurstabelle!$B$3:$G$1327,4,FALSE))</f>
        <v/>
      </c>
      <c r="I1352" s="2" t="str">
        <f>IF(B1352="","",IF(AND(ISNA(VLOOKUP(B1352,'Fach-ID''s'!$B$4:$D$1000,1,FALSE)),ISNA(VLOOKUP(B1352,'Fach-ID''s'!$C$4:$D$1000,1,FALSE))),"Kurs noch nicht gelistet",IF(AND(ISNA(VLOOKUP(CONCATENATE(VLOOKUP(B1352,'Fach-ID''s'!$B$4:$D$1000,3,FALSE),"-",VLOOKUP(Klausurenliste!F1352,Hilfstabellen!$K$4:$L$103,2,FALSE)),Kurstabelle!$G$3:$G$1327,1,FALSE)),ISNA(VLOOKUP(CONCATENATE(VLOOKUP(B1352,'Fach-ID''s'!$C$4:$D$1000,2,FALSE),"-",VLOOKUP(Klausurenliste!F1352,Hilfstabellen!$K$4:$L$103,2,FALSE)),Kurstabelle!$G$3:$G$1327,1,FALSE))),"Kurs zu dem Professor noch nicht gelistet",IF(ISNA(IF(D1352="",CONCATENATE(VLOOKUP(B1352,'Fach-ID''s'!$B$4:$D$1000,3,FALSE),"-",VLOOKUP(Klausurenliste!F1352,Hilfstabellen!$K$4:$L$103,2,FALSE)),CONCATENATE(VLOOKUP(B1352,'Fach-ID''s'!$B$4:$D$1000,3,FALSE),"-",VLOOKUP(Klausurenliste!F1352,Hilfstabellen!$K$4:$L$103,2,FALSE),"\",D1352))),IF(D1352="",CONCATENATE(VLOOKUP(B1352,'Fach-ID''s'!$C$4:$D$1000,2,FALSE),"-",VLOOKUP(Klausurenliste!F1352,Hilfstabellen!$K$4:$L$103,2,FALSE)),CONCATENATE(VLOOKUP(B1352,'Fach-ID''s'!$C$4:$D$1000,2,FALSE),"-",VLOOKUP(Klausurenliste!F1352,Hilfstabellen!$K$4:$L$103,2,FALSE),"\",D1352)),IF(D1352="",CONCATENATE(VLOOKUP(B1352,'Fach-ID''s'!$B$4:$D$1000,3,FALSE),"-",VLOOKUP(Klausurenliste!F1352,Hilfstabellen!$K$4:$L$103,2,FALSE)),CONCATENATE(VLOOKUP(B1352,'Fach-ID''s'!$B$4:$D$1000,3,FALSE),"-",VLOOKUP(Klausurenliste!F1352,Hilfstabellen!$K$4:$L$103,2,FALSE),"\",D1352))))))</f>
        <v/>
      </c>
      <c r="J1352" s="2"/>
      <c r="K1352" s="8"/>
      <c r="L1352" t="s">
        <v>20</v>
      </c>
    </row>
    <row r="1353" spans="1:12" ht="15.75" hidden="1" x14ac:dyDescent="0.25">
      <c r="A1353" t="str">
        <f t="shared" si="37"/>
        <v/>
      </c>
      <c r="B1353" s="14"/>
      <c r="C1353" s="17"/>
      <c r="D1353" s="14"/>
      <c r="E1353" s="13"/>
      <c r="F1353" s="13"/>
      <c r="G1353" s="13" t="str">
        <f>IF(ISNA(VLOOKUP(B1353,Kurstabelle!$B$3:$G$1327,5,FALSE)),"",VLOOKUP(B1353,Kurstabelle!$B$3:$G$1327,5,FALSE))</f>
        <v/>
      </c>
      <c r="H1353" s="13" t="str">
        <f>IF(ISNA(VLOOKUP(B1353,Kurstabelle!$B$3:$G$1327,4,FALSE)),"",VLOOKUP(B1353,Kurstabelle!$B$3:$G$1327,4,FALSE))</f>
        <v/>
      </c>
      <c r="I1353" s="2" t="str">
        <f>IF(B1353="","",IF(AND(ISNA(VLOOKUP(B1353,'Fach-ID''s'!$B$4:$D$1000,1,FALSE)),ISNA(VLOOKUP(B1353,'Fach-ID''s'!$C$4:$D$1000,1,FALSE))),"Kurs noch nicht gelistet",IF(AND(ISNA(VLOOKUP(CONCATENATE(VLOOKUP(B1353,'Fach-ID''s'!$B$4:$D$1000,3,FALSE),"-",VLOOKUP(Klausurenliste!F1353,Hilfstabellen!$K$4:$L$103,2,FALSE)),Kurstabelle!$G$3:$G$1327,1,FALSE)),ISNA(VLOOKUP(CONCATENATE(VLOOKUP(B1353,'Fach-ID''s'!$C$4:$D$1000,2,FALSE),"-",VLOOKUP(Klausurenliste!F1353,Hilfstabellen!$K$4:$L$103,2,FALSE)),Kurstabelle!$G$3:$G$1327,1,FALSE))),"Kurs zu dem Professor noch nicht gelistet",IF(ISNA(IF(D1353="",CONCATENATE(VLOOKUP(B1353,'Fach-ID''s'!$B$4:$D$1000,3,FALSE),"-",VLOOKUP(Klausurenliste!F1353,Hilfstabellen!$K$4:$L$103,2,FALSE)),CONCATENATE(VLOOKUP(B1353,'Fach-ID''s'!$B$4:$D$1000,3,FALSE),"-",VLOOKUP(Klausurenliste!F1353,Hilfstabellen!$K$4:$L$103,2,FALSE),"\",D1353))),IF(D1353="",CONCATENATE(VLOOKUP(B1353,'Fach-ID''s'!$C$4:$D$1000,2,FALSE),"-",VLOOKUP(Klausurenliste!F1353,Hilfstabellen!$K$4:$L$103,2,FALSE)),CONCATENATE(VLOOKUP(B1353,'Fach-ID''s'!$C$4:$D$1000,2,FALSE),"-",VLOOKUP(Klausurenliste!F1353,Hilfstabellen!$K$4:$L$103,2,FALSE),"\",D1353)),IF(D1353="",CONCATENATE(VLOOKUP(B1353,'Fach-ID''s'!$B$4:$D$1000,3,FALSE),"-",VLOOKUP(Klausurenliste!F1353,Hilfstabellen!$K$4:$L$103,2,FALSE)),CONCATENATE(VLOOKUP(B1353,'Fach-ID''s'!$B$4:$D$1000,3,FALSE),"-",VLOOKUP(Klausurenliste!F1353,Hilfstabellen!$K$4:$L$103,2,FALSE),"\",D1353))))))</f>
        <v/>
      </c>
      <c r="J1353" s="2"/>
      <c r="K1353" s="8"/>
      <c r="L1353" t="s">
        <v>20</v>
      </c>
    </row>
    <row r="1354" spans="1:12" ht="15.75" hidden="1" x14ac:dyDescent="0.25">
      <c r="A1354" t="str">
        <f t="shared" si="37"/>
        <v/>
      </c>
      <c r="B1354" s="14"/>
      <c r="C1354" s="17"/>
      <c r="D1354" s="14"/>
      <c r="E1354" s="13"/>
      <c r="F1354" s="13"/>
      <c r="G1354" s="13" t="str">
        <f>IF(ISNA(VLOOKUP(B1354,Kurstabelle!$B$3:$G$1327,5,FALSE)),"",VLOOKUP(B1354,Kurstabelle!$B$3:$G$1327,5,FALSE))</f>
        <v/>
      </c>
      <c r="H1354" s="13" t="str">
        <f>IF(ISNA(VLOOKUP(B1354,Kurstabelle!$B$3:$G$1327,4,FALSE)),"",VLOOKUP(B1354,Kurstabelle!$B$3:$G$1327,4,FALSE))</f>
        <v/>
      </c>
      <c r="I1354" s="2" t="str">
        <f>IF(B1354="","",IF(AND(ISNA(VLOOKUP(B1354,'Fach-ID''s'!$B$4:$D$1000,1,FALSE)),ISNA(VLOOKUP(B1354,'Fach-ID''s'!$C$4:$D$1000,1,FALSE))),"Kurs noch nicht gelistet",IF(AND(ISNA(VLOOKUP(CONCATENATE(VLOOKUP(B1354,'Fach-ID''s'!$B$4:$D$1000,3,FALSE),"-",VLOOKUP(Klausurenliste!F1354,Hilfstabellen!$K$4:$L$103,2,FALSE)),Kurstabelle!$G$3:$G$1327,1,FALSE)),ISNA(VLOOKUP(CONCATENATE(VLOOKUP(B1354,'Fach-ID''s'!$C$4:$D$1000,2,FALSE),"-",VLOOKUP(Klausurenliste!F1354,Hilfstabellen!$K$4:$L$103,2,FALSE)),Kurstabelle!$G$3:$G$1327,1,FALSE))),"Kurs zu dem Professor noch nicht gelistet",IF(ISNA(IF(D1354="",CONCATENATE(VLOOKUP(B1354,'Fach-ID''s'!$B$4:$D$1000,3,FALSE),"-",VLOOKUP(Klausurenliste!F1354,Hilfstabellen!$K$4:$L$103,2,FALSE)),CONCATENATE(VLOOKUP(B1354,'Fach-ID''s'!$B$4:$D$1000,3,FALSE),"-",VLOOKUP(Klausurenliste!F1354,Hilfstabellen!$K$4:$L$103,2,FALSE),"\",D1354))),IF(D1354="",CONCATENATE(VLOOKUP(B1354,'Fach-ID''s'!$C$4:$D$1000,2,FALSE),"-",VLOOKUP(Klausurenliste!F1354,Hilfstabellen!$K$4:$L$103,2,FALSE)),CONCATENATE(VLOOKUP(B1354,'Fach-ID''s'!$C$4:$D$1000,2,FALSE),"-",VLOOKUP(Klausurenliste!F1354,Hilfstabellen!$K$4:$L$103,2,FALSE),"\",D1354)),IF(D1354="",CONCATENATE(VLOOKUP(B1354,'Fach-ID''s'!$B$4:$D$1000,3,FALSE),"-",VLOOKUP(Klausurenliste!F1354,Hilfstabellen!$K$4:$L$103,2,FALSE)),CONCATENATE(VLOOKUP(B1354,'Fach-ID''s'!$B$4:$D$1000,3,FALSE),"-",VLOOKUP(Klausurenliste!F1354,Hilfstabellen!$K$4:$L$103,2,FALSE),"\",D1354))))))</f>
        <v/>
      </c>
      <c r="J1354" s="2"/>
      <c r="K1354" s="8"/>
      <c r="L1354" t="s">
        <v>20</v>
      </c>
    </row>
    <row r="1355" spans="1:12" ht="15.75" hidden="1" x14ac:dyDescent="0.25">
      <c r="A1355" t="str">
        <f t="shared" si="37"/>
        <v/>
      </c>
      <c r="B1355" s="14"/>
      <c r="C1355" s="17"/>
      <c r="D1355" s="14"/>
      <c r="E1355" s="13"/>
      <c r="F1355" s="13"/>
      <c r="G1355" s="13" t="str">
        <f>IF(ISNA(VLOOKUP(B1355,Kurstabelle!$B$3:$G$1327,5,FALSE)),"",VLOOKUP(B1355,Kurstabelle!$B$3:$G$1327,5,FALSE))</f>
        <v/>
      </c>
      <c r="H1355" s="13" t="str">
        <f>IF(ISNA(VLOOKUP(B1355,Kurstabelle!$B$3:$G$1327,4,FALSE)),"",VLOOKUP(B1355,Kurstabelle!$B$3:$G$1327,4,FALSE))</f>
        <v/>
      </c>
      <c r="I1355" s="2" t="str">
        <f>IF(B1355="","",IF(AND(ISNA(VLOOKUP(B1355,'Fach-ID''s'!$B$4:$D$1000,1,FALSE)),ISNA(VLOOKUP(B1355,'Fach-ID''s'!$C$4:$D$1000,1,FALSE))),"Kurs noch nicht gelistet",IF(AND(ISNA(VLOOKUP(CONCATENATE(VLOOKUP(B1355,'Fach-ID''s'!$B$4:$D$1000,3,FALSE),"-",VLOOKUP(Klausurenliste!F1355,Hilfstabellen!$K$4:$L$103,2,FALSE)),Kurstabelle!$G$3:$G$1327,1,FALSE)),ISNA(VLOOKUP(CONCATENATE(VLOOKUP(B1355,'Fach-ID''s'!$C$4:$D$1000,2,FALSE),"-",VLOOKUP(Klausurenliste!F1355,Hilfstabellen!$K$4:$L$103,2,FALSE)),Kurstabelle!$G$3:$G$1327,1,FALSE))),"Kurs zu dem Professor noch nicht gelistet",IF(ISNA(IF(D1355="",CONCATENATE(VLOOKUP(B1355,'Fach-ID''s'!$B$4:$D$1000,3,FALSE),"-",VLOOKUP(Klausurenliste!F1355,Hilfstabellen!$K$4:$L$103,2,FALSE)),CONCATENATE(VLOOKUP(B1355,'Fach-ID''s'!$B$4:$D$1000,3,FALSE),"-",VLOOKUP(Klausurenliste!F1355,Hilfstabellen!$K$4:$L$103,2,FALSE),"\",D1355))),IF(D1355="",CONCATENATE(VLOOKUP(B1355,'Fach-ID''s'!$C$4:$D$1000,2,FALSE),"-",VLOOKUP(Klausurenliste!F1355,Hilfstabellen!$K$4:$L$103,2,FALSE)),CONCATENATE(VLOOKUP(B1355,'Fach-ID''s'!$C$4:$D$1000,2,FALSE),"-",VLOOKUP(Klausurenliste!F1355,Hilfstabellen!$K$4:$L$103,2,FALSE),"\",D1355)),IF(D1355="",CONCATENATE(VLOOKUP(B1355,'Fach-ID''s'!$B$4:$D$1000,3,FALSE),"-",VLOOKUP(Klausurenliste!F1355,Hilfstabellen!$K$4:$L$103,2,FALSE)),CONCATENATE(VLOOKUP(B1355,'Fach-ID''s'!$B$4:$D$1000,3,FALSE),"-",VLOOKUP(Klausurenliste!F1355,Hilfstabellen!$K$4:$L$103,2,FALSE),"\",D1355))))))</f>
        <v/>
      </c>
      <c r="J1355" s="2"/>
      <c r="K1355" s="8"/>
      <c r="L1355" t="s">
        <v>20</v>
      </c>
    </row>
    <row r="1356" spans="1:12" ht="15.75" hidden="1" x14ac:dyDescent="0.25">
      <c r="A1356" t="str">
        <f t="shared" si="37"/>
        <v/>
      </c>
      <c r="B1356" s="14"/>
      <c r="C1356" s="17"/>
      <c r="D1356" s="14"/>
      <c r="E1356" s="13"/>
      <c r="F1356" s="13"/>
      <c r="G1356" s="13" t="str">
        <f>IF(ISNA(VLOOKUP(B1356,Kurstabelle!$B$3:$G$1327,5,FALSE)),"",VLOOKUP(B1356,Kurstabelle!$B$3:$G$1327,5,FALSE))</f>
        <v/>
      </c>
      <c r="H1356" s="13" t="str">
        <f>IF(ISNA(VLOOKUP(B1356,Kurstabelle!$B$3:$G$1327,4,FALSE)),"",VLOOKUP(B1356,Kurstabelle!$B$3:$G$1327,4,FALSE))</f>
        <v/>
      </c>
      <c r="I1356" s="2" t="str">
        <f>IF(B1356="","",IF(AND(ISNA(VLOOKUP(B1356,'Fach-ID''s'!$B$4:$D$1000,1,FALSE)),ISNA(VLOOKUP(B1356,'Fach-ID''s'!$C$4:$D$1000,1,FALSE))),"Kurs noch nicht gelistet",IF(AND(ISNA(VLOOKUP(CONCATENATE(VLOOKUP(B1356,'Fach-ID''s'!$B$4:$D$1000,3,FALSE),"-",VLOOKUP(Klausurenliste!F1356,Hilfstabellen!$K$4:$L$103,2,FALSE)),Kurstabelle!$G$3:$G$1327,1,FALSE)),ISNA(VLOOKUP(CONCATENATE(VLOOKUP(B1356,'Fach-ID''s'!$C$4:$D$1000,2,FALSE),"-",VLOOKUP(Klausurenliste!F1356,Hilfstabellen!$K$4:$L$103,2,FALSE)),Kurstabelle!$G$3:$G$1327,1,FALSE))),"Kurs zu dem Professor noch nicht gelistet",IF(ISNA(IF(D1356="",CONCATENATE(VLOOKUP(B1356,'Fach-ID''s'!$B$4:$D$1000,3,FALSE),"-",VLOOKUP(Klausurenliste!F1356,Hilfstabellen!$K$4:$L$103,2,FALSE)),CONCATENATE(VLOOKUP(B1356,'Fach-ID''s'!$B$4:$D$1000,3,FALSE),"-",VLOOKUP(Klausurenliste!F1356,Hilfstabellen!$K$4:$L$103,2,FALSE),"\",D1356))),IF(D1356="",CONCATENATE(VLOOKUP(B1356,'Fach-ID''s'!$C$4:$D$1000,2,FALSE),"-",VLOOKUP(Klausurenliste!F1356,Hilfstabellen!$K$4:$L$103,2,FALSE)),CONCATENATE(VLOOKUP(B1356,'Fach-ID''s'!$C$4:$D$1000,2,FALSE),"-",VLOOKUP(Klausurenliste!F1356,Hilfstabellen!$K$4:$L$103,2,FALSE),"\",D1356)),IF(D1356="",CONCATENATE(VLOOKUP(B1356,'Fach-ID''s'!$B$4:$D$1000,3,FALSE),"-",VLOOKUP(Klausurenliste!F1356,Hilfstabellen!$K$4:$L$103,2,FALSE)),CONCATENATE(VLOOKUP(B1356,'Fach-ID''s'!$B$4:$D$1000,3,FALSE),"-",VLOOKUP(Klausurenliste!F1356,Hilfstabellen!$K$4:$L$103,2,FALSE),"\",D1356))))))</f>
        <v/>
      </c>
      <c r="J1356" s="2"/>
      <c r="K1356" s="8"/>
      <c r="L1356" t="s">
        <v>20</v>
      </c>
    </row>
    <row r="1357" spans="1:12" ht="15.75" hidden="1" x14ac:dyDescent="0.25">
      <c r="A1357" t="str">
        <f t="shared" si="37"/>
        <v/>
      </c>
      <c r="B1357" s="14"/>
      <c r="C1357" s="17"/>
      <c r="D1357" s="14"/>
      <c r="E1357" s="13"/>
      <c r="F1357" s="13"/>
      <c r="G1357" s="13" t="str">
        <f>IF(ISNA(VLOOKUP(B1357,Kurstabelle!$B$3:$G$1327,5,FALSE)),"",VLOOKUP(B1357,Kurstabelle!$B$3:$G$1327,5,FALSE))</f>
        <v/>
      </c>
      <c r="H1357" s="13" t="str">
        <f>IF(ISNA(VLOOKUP(B1357,Kurstabelle!$B$3:$G$1327,4,FALSE)),"",VLOOKUP(B1357,Kurstabelle!$B$3:$G$1327,4,FALSE))</f>
        <v/>
      </c>
      <c r="I1357" s="2" t="str">
        <f>IF(B1357="","",IF(AND(ISNA(VLOOKUP(B1357,'Fach-ID''s'!$B$4:$D$1000,1,FALSE)),ISNA(VLOOKUP(B1357,'Fach-ID''s'!$C$4:$D$1000,1,FALSE))),"Kurs noch nicht gelistet",IF(AND(ISNA(VLOOKUP(CONCATENATE(VLOOKUP(B1357,'Fach-ID''s'!$B$4:$D$1000,3,FALSE),"-",VLOOKUP(Klausurenliste!F1357,Hilfstabellen!$K$4:$L$103,2,FALSE)),Kurstabelle!$G$3:$G$1327,1,FALSE)),ISNA(VLOOKUP(CONCATENATE(VLOOKUP(B1357,'Fach-ID''s'!$C$4:$D$1000,2,FALSE),"-",VLOOKUP(Klausurenliste!F1357,Hilfstabellen!$K$4:$L$103,2,FALSE)),Kurstabelle!$G$3:$G$1327,1,FALSE))),"Kurs zu dem Professor noch nicht gelistet",IF(ISNA(IF(D1357="",CONCATENATE(VLOOKUP(B1357,'Fach-ID''s'!$B$4:$D$1000,3,FALSE),"-",VLOOKUP(Klausurenliste!F1357,Hilfstabellen!$K$4:$L$103,2,FALSE)),CONCATENATE(VLOOKUP(B1357,'Fach-ID''s'!$B$4:$D$1000,3,FALSE),"-",VLOOKUP(Klausurenliste!F1357,Hilfstabellen!$K$4:$L$103,2,FALSE),"\",D1357))),IF(D1357="",CONCATENATE(VLOOKUP(B1357,'Fach-ID''s'!$C$4:$D$1000,2,FALSE),"-",VLOOKUP(Klausurenliste!F1357,Hilfstabellen!$K$4:$L$103,2,FALSE)),CONCATENATE(VLOOKUP(B1357,'Fach-ID''s'!$C$4:$D$1000,2,FALSE),"-",VLOOKUP(Klausurenliste!F1357,Hilfstabellen!$K$4:$L$103,2,FALSE),"\",D1357)),IF(D1357="",CONCATENATE(VLOOKUP(B1357,'Fach-ID''s'!$B$4:$D$1000,3,FALSE),"-",VLOOKUP(Klausurenliste!F1357,Hilfstabellen!$K$4:$L$103,2,FALSE)),CONCATENATE(VLOOKUP(B1357,'Fach-ID''s'!$B$4:$D$1000,3,FALSE),"-",VLOOKUP(Klausurenliste!F1357,Hilfstabellen!$K$4:$L$103,2,FALSE),"\",D1357))))))</f>
        <v/>
      </c>
      <c r="J1357" s="2"/>
      <c r="K1357" s="8"/>
      <c r="L1357" t="s">
        <v>20</v>
      </c>
    </row>
    <row r="1358" spans="1:12" ht="15.75" hidden="1" x14ac:dyDescent="0.25">
      <c r="A1358" t="str">
        <f t="shared" si="37"/>
        <v/>
      </c>
      <c r="B1358" s="14"/>
      <c r="C1358" s="17"/>
      <c r="D1358" s="14"/>
      <c r="E1358" s="13"/>
      <c r="F1358" s="13"/>
      <c r="G1358" s="13" t="str">
        <f>IF(ISNA(VLOOKUP(B1358,Kurstabelle!$B$3:$G$1327,5,FALSE)),"",VLOOKUP(B1358,Kurstabelle!$B$3:$G$1327,5,FALSE))</f>
        <v/>
      </c>
      <c r="H1358" s="13" t="str">
        <f>IF(ISNA(VLOOKUP(B1358,Kurstabelle!$B$3:$G$1327,4,FALSE)),"",VLOOKUP(B1358,Kurstabelle!$B$3:$G$1327,4,FALSE))</f>
        <v/>
      </c>
      <c r="I1358" s="2" t="str">
        <f>IF(B1358="","",IF(AND(ISNA(VLOOKUP(B1358,'Fach-ID''s'!$B$4:$D$1000,1,FALSE)),ISNA(VLOOKUP(B1358,'Fach-ID''s'!$C$4:$D$1000,1,FALSE))),"Kurs noch nicht gelistet",IF(AND(ISNA(VLOOKUP(CONCATENATE(VLOOKUP(B1358,'Fach-ID''s'!$B$4:$D$1000,3,FALSE),"-",VLOOKUP(Klausurenliste!F1358,Hilfstabellen!$K$4:$L$103,2,FALSE)),Kurstabelle!$G$3:$G$1327,1,FALSE)),ISNA(VLOOKUP(CONCATENATE(VLOOKUP(B1358,'Fach-ID''s'!$C$4:$D$1000,2,FALSE),"-",VLOOKUP(Klausurenliste!F1358,Hilfstabellen!$K$4:$L$103,2,FALSE)),Kurstabelle!$G$3:$G$1327,1,FALSE))),"Kurs zu dem Professor noch nicht gelistet",IF(ISNA(IF(D1358="",CONCATENATE(VLOOKUP(B1358,'Fach-ID''s'!$B$4:$D$1000,3,FALSE),"-",VLOOKUP(Klausurenliste!F1358,Hilfstabellen!$K$4:$L$103,2,FALSE)),CONCATENATE(VLOOKUP(B1358,'Fach-ID''s'!$B$4:$D$1000,3,FALSE),"-",VLOOKUP(Klausurenliste!F1358,Hilfstabellen!$K$4:$L$103,2,FALSE),"\",D1358))),IF(D1358="",CONCATENATE(VLOOKUP(B1358,'Fach-ID''s'!$C$4:$D$1000,2,FALSE),"-",VLOOKUP(Klausurenliste!F1358,Hilfstabellen!$K$4:$L$103,2,FALSE)),CONCATENATE(VLOOKUP(B1358,'Fach-ID''s'!$C$4:$D$1000,2,FALSE),"-",VLOOKUP(Klausurenliste!F1358,Hilfstabellen!$K$4:$L$103,2,FALSE),"\",D1358)),IF(D1358="",CONCATENATE(VLOOKUP(B1358,'Fach-ID''s'!$B$4:$D$1000,3,FALSE),"-",VLOOKUP(Klausurenliste!F1358,Hilfstabellen!$K$4:$L$103,2,FALSE)),CONCATENATE(VLOOKUP(B1358,'Fach-ID''s'!$B$4:$D$1000,3,FALSE),"-",VLOOKUP(Klausurenliste!F1358,Hilfstabellen!$K$4:$L$103,2,FALSE),"\",D1358))))))</f>
        <v/>
      </c>
      <c r="J1358" s="2"/>
      <c r="K1358" s="8"/>
      <c r="L1358" t="s">
        <v>20</v>
      </c>
    </row>
    <row r="1359" spans="1:12" ht="15.75" hidden="1" x14ac:dyDescent="0.25">
      <c r="A1359" t="str">
        <f t="shared" si="37"/>
        <v/>
      </c>
      <c r="B1359" s="14"/>
      <c r="C1359" s="17"/>
      <c r="D1359" s="14"/>
      <c r="E1359" s="13"/>
      <c r="F1359" s="13"/>
      <c r="G1359" s="13" t="str">
        <f>IF(ISNA(VLOOKUP(B1359,Kurstabelle!$B$3:$G$1327,5,FALSE)),"",VLOOKUP(B1359,Kurstabelle!$B$3:$G$1327,5,FALSE))</f>
        <v/>
      </c>
      <c r="H1359" s="13" t="str">
        <f>IF(ISNA(VLOOKUP(B1359,Kurstabelle!$B$3:$G$1327,4,FALSE)),"",VLOOKUP(B1359,Kurstabelle!$B$3:$G$1327,4,FALSE))</f>
        <v/>
      </c>
      <c r="I1359" s="2" t="str">
        <f>IF(B1359="","",IF(AND(ISNA(VLOOKUP(B1359,'Fach-ID''s'!$B$4:$D$1000,1,FALSE)),ISNA(VLOOKUP(B1359,'Fach-ID''s'!$C$4:$D$1000,1,FALSE))),"Kurs noch nicht gelistet",IF(AND(ISNA(VLOOKUP(CONCATENATE(VLOOKUP(B1359,'Fach-ID''s'!$B$4:$D$1000,3,FALSE),"-",VLOOKUP(Klausurenliste!F1359,Hilfstabellen!$K$4:$L$103,2,FALSE)),Kurstabelle!$G$3:$G$1327,1,FALSE)),ISNA(VLOOKUP(CONCATENATE(VLOOKUP(B1359,'Fach-ID''s'!$C$4:$D$1000,2,FALSE),"-",VLOOKUP(Klausurenliste!F1359,Hilfstabellen!$K$4:$L$103,2,FALSE)),Kurstabelle!$G$3:$G$1327,1,FALSE))),"Kurs zu dem Professor noch nicht gelistet",IF(ISNA(IF(D1359="",CONCATENATE(VLOOKUP(B1359,'Fach-ID''s'!$B$4:$D$1000,3,FALSE),"-",VLOOKUP(Klausurenliste!F1359,Hilfstabellen!$K$4:$L$103,2,FALSE)),CONCATENATE(VLOOKUP(B1359,'Fach-ID''s'!$B$4:$D$1000,3,FALSE),"-",VLOOKUP(Klausurenliste!F1359,Hilfstabellen!$K$4:$L$103,2,FALSE),"\",D1359))),IF(D1359="",CONCATENATE(VLOOKUP(B1359,'Fach-ID''s'!$C$4:$D$1000,2,FALSE),"-",VLOOKUP(Klausurenliste!F1359,Hilfstabellen!$K$4:$L$103,2,FALSE)),CONCATENATE(VLOOKUP(B1359,'Fach-ID''s'!$C$4:$D$1000,2,FALSE),"-",VLOOKUP(Klausurenliste!F1359,Hilfstabellen!$K$4:$L$103,2,FALSE),"\",D1359)),IF(D1359="",CONCATENATE(VLOOKUP(B1359,'Fach-ID''s'!$B$4:$D$1000,3,FALSE),"-",VLOOKUP(Klausurenliste!F1359,Hilfstabellen!$K$4:$L$103,2,FALSE)),CONCATENATE(VLOOKUP(B1359,'Fach-ID''s'!$B$4:$D$1000,3,FALSE),"-",VLOOKUP(Klausurenliste!F1359,Hilfstabellen!$K$4:$L$103,2,FALSE),"\",D1359))))))</f>
        <v/>
      </c>
      <c r="J1359" s="2"/>
      <c r="K1359" s="8"/>
      <c r="L1359" t="s">
        <v>20</v>
      </c>
    </row>
    <row r="1360" spans="1:12" ht="15.75" hidden="1" x14ac:dyDescent="0.25">
      <c r="A1360" t="str">
        <f t="shared" si="37"/>
        <v/>
      </c>
      <c r="B1360" s="14"/>
      <c r="C1360" s="17"/>
      <c r="D1360" s="14"/>
      <c r="E1360" s="13"/>
      <c r="F1360" s="13"/>
      <c r="G1360" s="13" t="str">
        <f>IF(ISNA(VLOOKUP(B1360,Kurstabelle!$B$3:$G$1327,5,FALSE)),"",VLOOKUP(B1360,Kurstabelle!$B$3:$G$1327,5,FALSE))</f>
        <v/>
      </c>
      <c r="H1360" s="13" t="str">
        <f>IF(ISNA(VLOOKUP(B1360,Kurstabelle!$B$3:$G$1327,4,FALSE)),"",VLOOKUP(B1360,Kurstabelle!$B$3:$G$1327,4,FALSE))</f>
        <v/>
      </c>
      <c r="I1360" s="2" t="str">
        <f>IF(B1360="","",IF(AND(ISNA(VLOOKUP(B1360,'Fach-ID''s'!$B$4:$D$1000,1,FALSE)),ISNA(VLOOKUP(B1360,'Fach-ID''s'!$C$4:$D$1000,1,FALSE))),"Kurs noch nicht gelistet",IF(AND(ISNA(VLOOKUP(CONCATENATE(VLOOKUP(B1360,'Fach-ID''s'!$B$4:$D$1000,3,FALSE),"-",VLOOKUP(Klausurenliste!F1360,Hilfstabellen!$K$4:$L$103,2,FALSE)),Kurstabelle!$G$3:$G$1327,1,FALSE)),ISNA(VLOOKUP(CONCATENATE(VLOOKUP(B1360,'Fach-ID''s'!$C$4:$D$1000,2,FALSE),"-",VLOOKUP(Klausurenliste!F1360,Hilfstabellen!$K$4:$L$103,2,FALSE)),Kurstabelle!$G$3:$G$1327,1,FALSE))),"Kurs zu dem Professor noch nicht gelistet",IF(ISNA(IF(D1360="",CONCATENATE(VLOOKUP(B1360,'Fach-ID''s'!$B$4:$D$1000,3,FALSE),"-",VLOOKUP(Klausurenliste!F1360,Hilfstabellen!$K$4:$L$103,2,FALSE)),CONCATENATE(VLOOKUP(B1360,'Fach-ID''s'!$B$4:$D$1000,3,FALSE),"-",VLOOKUP(Klausurenliste!F1360,Hilfstabellen!$K$4:$L$103,2,FALSE),"\",D1360))),IF(D1360="",CONCATENATE(VLOOKUP(B1360,'Fach-ID''s'!$C$4:$D$1000,2,FALSE),"-",VLOOKUP(Klausurenliste!F1360,Hilfstabellen!$K$4:$L$103,2,FALSE)),CONCATENATE(VLOOKUP(B1360,'Fach-ID''s'!$C$4:$D$1000,2,FALSE),"-",VLOOKUP(Klausurenliste!F1360,Hilfstabellen!$K$4:$L$103,2,FALSE),"\",D1360)),IF(D1360="",CONCATENATE(VLOOKUP(B1360,'Fach-ID''s'!$B$4:$D$1000,3,FALSE),"-",VLOOKUP(Klausurenliste!F1360,Hilfstabellen!$K$4:$L$103,2,FALSE)),CONCATENATE(VLOOKUP(B1360,'Fach-ID''s'!$B$4:$D$1000,3,FALSE),"-",VLOOKUP(Klausurenliste!F1360,Hilfstabellen!$K$4:$L$103,2,FALSE),"\",D1360))))))</f>
        <v/>
      </c>
      <c r="J1360" s="2"/>
      <c r="K1360" s="8"/>
      <c r="L1360" t="s">
        <v>20</v>
      </c>
    </row>
    <row r="1361" spans="1:12" ht="15.75" hidden="1" x14ac:dyDescent="0.25">
      <c r="A1361" t="str">
        <f t="shared" si="37"/>
        <v/>
      </c>
      <c r="B1361" s="14"/>
      <c r="C1361" s="17"/>
      <c r="D1361" s="14"/>
      <c r="E1361" s="13"/>
      <c r="F1361" s="13"/>
      <c r="G1361" s="13" t="str">
        <f>IF(ISNA(VLOOKUP(B1361,Kurstabelle!$B$3:$G$1327,5,FALSE)),"",VLOOKUP(B1361,Kurstabelle!$B$3:$G$1327,5,FALSE))</f>
        <v/>
      </c>
      <c r="H1361" s="13" t="str">
        <f>IF(ISNA(VLOOKUP(B1361,Kurstabelle!$B$3:$G$1327,4,FALSE)),"",VLOOKUP(B1361,Kurstabelle!$B$3:$G$1327,4,FALSE))</f>
        <v/>
      </c>
      <c r="I1361" s="2" t="str">
        <f>IF(B1361="","",IF(AND(ISNA(VLOOKUP(B1361,'Fach-ID''s'!$B$4:$D$1000,1,FALSE)),ISNA(VLOOKUP(B1361,'Fach-ID''s'!$C$4:$D$1000,1,FALSE))),"Kurs noch nicht gelistet",IF(AND(ISNA(VLOOKUP(CONCATENATE(VLOOKUP(B1361,'Fach-ID''s'!$B$4:$D$1000,3,FALSE),"-",VLOOKUP(Klausurenliste!F1361,Hilfstabellen!$K$4:$L$103,2,FALSE)),Kurstabelle!$G$3:$G$1327,1,FALSE)),ISNA(VLOOKUP(CONCATENATE(VLOOKUP(B1361,'Fach-ID''s'!$C$4:$D$1000,2,FALSE),"-",VLOOKUP(Klausurenliste!F1361,Hilfstabellen!$K$4:$L$103,2,FALSE)),Kurstabelle!$G$3:$G$1327,1,FALSE))),"Kurs zu dem Professor noch nicht gelistet",IF(ISNA(IF(D1361="",CONCATENATE(VLOOKUP(B1361,'Fach-ID''s'!$B$4:$D$1000,3,FALSE),"-",VLOOKUP(Klausurenliste!F1361,Hilfstabellen!$K$4:$L$103,2,FALSE)),CONCATENATE(VLOOKUP(B1361,'Fach-ID''s'!$B$4:$D$1000,3,FALSE),"-",VLOOKUP(Klausurenliste!F1361,Hilfstabellen!$K$4:$L$103,2,FALSE),"\",D1361))),IF(D1361="",CONCATENATE(VLOOKUP(B1361,'Fach-ID''s'!$C$4:$D$1000,2,FALSE),"-",VLOOKUP(Klausurenliste!F1361,Hilfstabellen!$K$4:$L$103,2,FALSE)),CONCATENATE(VLOOKUP(B1361,'Fach-ID''s'!$C$4:$D$1000,2,FALSE),"-",VLOOKUP(Klausurenliste!F1361,Hilfstabellen!$K$4:$L$103,2,FALSE),"\",D1361)),IF(D1361="",CONCATENATE(VLOOKUP(B1361,'Fach-ID''s'!$B$4:$D$1000,3,FALSE),"-",VLOOKUP(Klausurenliste!F1361,Hilfstabellen!$K$4:$L$103,2,FALSE)),CONCATENATE(VLOOKUP(B1361,'Fach-ID''s'!$B$4:$D$1000,3,FALSE),"-",VLOOKUP(Klausurenliste!F1361,Hilfstabellen!$K$4:$L$103,2,FALSE),"\",D1361))))))</f>
        <v/>
      </c>
      <c r="J1361" s="2"/>
      <c r="K1361" s="8"/>
      <c r="L1361" t="s">
        <v>20</v>
      </c>
    </row>
    <row r="1362" spans="1:12" ht="15.75" hidden="1" x14ac:dyDescent="0.25">
      <c r="A1362" t="str">
        <f t="shared" si="37"/>
        <v/>
      </c>
      <c r="B1362" s="14"/>
      <c r="C1362" s="17"/>
      <c r="D1362" s="14"/>
      <c r="E1362" s="13"/>
      <c r="F1362" s="13"/>
      <c r="G1362" s="13" t="str">
        <f>IF(ISNA(VLOOKUP(B1362,Kurstabelle!$B$3:$G$1327,5,FALSE)),"",VLOOKUP(B1362,Kurstabelle!$B$3:$G$1327,5,FALSE))</f>
        <v/>
      </c>
      <c r="H1362" s="13" t="str">
        <f>IF(ISNA(VLOOKUP(B1362,Kurstabelle!$B$3:$G$1327,4,FALSE)),"",VLOOKUP(B1362,Kurstabelle!$B$3:$G$1327,4,FALSE))</f>
        <v/>
      </c>
      <c r="I1362" s="2" t="str">
        <f>IF(B1362="","",IF(AND(ISNA(VLOOKUP(B1362,'Fach-ID''s'!$B$4:$D$1000,1,FALSE)),ISNA(VLOOKUP(B1362,'Fach-ID''s'!$C$4:$D$1000,1,FALSE))),"Kurs noch nicht gelistet",IF(AND(ISNA(VLOOKUP(CONCATENATE(VLOOKUP(B1362,'Fach-ID''s'!$B$4:$D$1000,3,FALSE),"-",VLOOKUP(Klausurenliste!F1362,Hilfstabellen!$K$4:$L$103,2,FALSE)),Kurstabelle!$G$3:$G$1327,1,FALSE)),ISNA(VLOOKUP(CONCATENATE(VLOOKUP(B1362,'Fach-ID''s'!$C$4:$D$1000,2,FALSE),"-",VLOOKUP(Klausurenliste!F1362,Hilfstabellen!$K$4:$L$103,2,FALSE)),Kurstabelle!$G$3:$G$1327,1,FALSE))),"Kurs zu dem Professor noch nicht gelistet",IF(ISNA(IF(D1362="",CONCATENATE(VLOOKUP(B1362,'Fach-ID''s'!$B$4:$D$1000,3,FALSE),"-",VLOOKUP(Klausurenliste!F1362,Hilfstabellen!$K$4:$L$103,2,FALSE)),CONCATENATE(VLOOKUP(B1362,'Fach-ID''s'!$B$4:$D$1000,3,FALSE),"-",VLOOKUP(Klausurenliste!F1362,Hilfstabellen!$K$4:$L$103,2,FALSE),"\",D1362))),IF(D1362="",CONCATENATE(VLOOKUP(B1362,'Fach-ID''s'!$C$4:$D$1000,2,FALSE),"-",VLOOKUP(Klausurenliste!F1362,Hilfstabellen!$K$4:$L$103,2,FALSE)),CONCATENATE(VLOOKUP(B1362,'Fach-ID''s'!$C$4:$D$1000,2,FALSE),"-",VLOOKUP(Klausurenliste!F1362,Hilfstabellen!$K$4:$L$103,2,FALSE),"\",D1362)),IF(D1362="",CONCATENATE(VLOOKUP(B1362,'Fach-ID''s'!$B$4:$D$1000,3,FALSE),"-",VLOOKUP(Klausurenliste!F1362,Hilfstabellen!$K$4:$L$103,2,FALSE)),CONCATENATE(VLOOKUP(B1362,'Fach-ID''s'!$B$4:$D$1000,3,FALSE),"-",VLOOKUP(Klausurenliste!F1362,Hilfstabellen!$K$4:$L$103,2,FALSE),"\",D1362))))))</f>
        <v/>
      </c>
      <c r="J1362" s="2"/>
      <c r="K1362" s="8"/>
      <c r="L1362" t="s">
        <v>20</v>
      </c>
    </row>
    <row r="1363" spans="1:12" ht="15.75" hidden="1" x14ac:dyDescent="0.25">
      <c r="A1363" t="str">
        <f t="shared" si="37"/>
        <v/>
      </c>
      <c r="B1363" s="14"/>
      <c r="C1363" s="17"/>
      <c r="D1363" s="14"/>
      <c r="E1363" s="13"/>
      <c r="F1363" s="13"/>
      <c r="G1363" s="13" t="str">
        <f>IF(ISNA(VLOOKUP(B1363,Kurstabelle!$B$3:$G$1327,5,FALSE)),"",VLOOKUP(B1363,Kurstabelle!$B$3:$G$1327,5,FALSE))</f>
        <v/>
      </c>
      <c r="H1363" s="13" t="str">
        <f>IF(ISNA(VLOOKUP(B1363,Kurstabelle!$B$3:$G$1327,4,FALSE)),"",VLOOKUP(B1363,Kurstabelle!$B$3:$G$1327,4,FALSE))</f>
        <v/>
      </c>
      <c r="I1363" s="2" t="str">
        <f>IF(B1363="","",IF(AND(ISNA(VLOOKUP(B1363,'Fach-ID''s'!$B$4:$D$1000,1,FALSE)),ISNA(VLOOKUP(B1363,'Fach-ID''s'!$C$4:$D$1000,1,FALSE))),"Kurs noch nicht gelistet",IF(AND(ISNA(VLOOKUP(CONCATENATE(VLOOKUP(B1363,'Fach-ID''s'!$B$4:$D$1000,3,FALSE),"-",VLOOKUP(Klausurenliste!F1363,Hilfstabellen!$K$4:$L$103,2,FALSE)),Kurstabelle!$G$3:$G$1327,1,FALSE)),ISNA(VLOOKUP(CONCATENATE(VLOOKUP(B1363,'Fach-ID''s'!$C$4:$D$1000,2,FALSE),"-",VLOOKUP(Klausurenliste!F1363,Hilfstabellen!$K$4:$L$103,2,FALSE)),Kurstabelle!$G$3:$G$1327,1,FALSE))),"Kurs zu dem Professor noch nicht gelistet",IF(ISNA(IF(D1363="",CONCATENATE(VLOOKUP(B1363,'Fach-ID''s'!$B$4:$D$1000,3,FALSE),"-",VLOOKUP(Klausurenliste!F1363,Hilfstabellen!$K$4:$L$103,2,FALSE)),CONCATENATE(VLOOKUP(B1363,'Fach-ID''s'!$B$4:$D$1000,3,FALSE),"-",VLOOKUP(Klausurenliste!F1363,Hilfstabellen!$K$4:$L$103,2,FALSE),"\",D1363))),IF(D1363="",CONCATENATE(VLOOKUP(B1363,'Fach-ID''s'!$C$4:$D$1000,2,FALSE),"-",VLOOKUP(Klausurenliste!F1363,Hilfstabellen!$K$4:$L$103,2,FALSE)),CONCATENATE(VLOOKUP(B1363,'Fach-ID''s'!$C$4:$D$1000,2,FALSE),"-",VLOOKUP(Klausurenliste!F1363,Hilfstabellen!$K$4:$L$103,2,FALSE),"\",D1363)),IF(D1363="",CONCATENATE(VLOOKUP(B1363,'Fach-ID''s'!$B$4:$D$1000,3,FALSE),"-",VLOOKUP(Klausurenliste!F1363,Hilfstabellen!$K$4:$L$103,2,FALSE)),CONCATENATE(VLOOKUP(B1363,'Fach-ID''s'!$B$4:$D$1000,3,FALSE),"-",VLOOKUP(Klausurenliste!F1363,Hilfstabellen!$K$4:$L$103,2,FALSE),"\",D1363))))))</f>
        <v/>
      </c>
      <c r="J1363" s="2"/>
      <c r="K1363" s="8"/>
      <c r="L1363" t="s">
        <v>20</v>
      </c>
    </row>
    <row r="1364" spans="1:12" ht="15.75" hidden="1" x14ac:dyDescent="0.25">
      <c r="A1364" t="str">
        <f t="shared" si="37"/>
        <v/>
      </c>
      <c r="B1364" s="14"/>
      <c r="C1364" s="17"/>
      <c r="D1364" s="14"/>
      <c r="E1364" s="13"/>
      <c r="F1364" s="13"/>
      <c r="G1364" s="13" t="str">
        <f>IF(ISNA(VLOOKUP(B1364,Kurstabelle!$B$3:$G$1327,5,FALSE)),"",VLOOKUP(B1364,Kurstabelle!$B$3:$G$1327,5,FALSE))</f>
        <v/>
      </c>
      <c r="H1364" s="13" t="str">
        <f>IF(ISNA(VLOOKUP(B1364,Kurstabelle!$B$3:$G$1327,4,FALSE)),"",VLOOKUP(B1364,Kurstabelle!$B$3:$G$1327,4,FALSE))</f>
        <v/>
      </c>
      <c r="I1364" s="2" t="str">
        <f>IF(B1364="","",IF(AND(ISNA(VLOOKUP(B1364,'Fach-ID''s'!$B$4:$D$1000,1,FALSE)),ISNA(VLOOKUP(B1364,'Fach-ID''s'!$C$4:$D$1000,1,FALSE))),"Kurs noch nicht gelistet",IF(AND(ISNA(VLOOKUP(CONCATENATE(VLOOKUP(B1364,'Fach-ID''s'!$B$4:$D$1000,3,FALSE),"-",VLOOKUP(Klausurenliste!F1364,Hilfstabellen!$K$4:$L$103,2,FALSE)),Kurstabelle!$G$3:$G$1327,1,FALSE)),ISNA(VLOOKUP(CONCATENATE(VLOOKUP(B1364,'Fach-ID''s'!$C$4:$D$1000,2,FALSE),"-",VLOOKUP(Klausurenliste!F1364,Hilfstabellen!$K$4:$L$103,2,FALSE)),Kurstabelle!$G$3:$G$1327,1,FALSE))),"Kurs zu dem Professor noch nicht gelistet",IF(ISNA(IF(D1364="",CONCATENATE(VLOOKUP(B1364,'Fach-ID''s'!$B$4:$D$1000,3,FALSE),"-",VLOOKUP(Klausurenliste!F1364,Hilfstabellen!$K$4:$L$103,2,FALSE)),CONCATENATE(VLOOKUP(B1364,'Fach-ID''s'!$B$4:$D$1000,3,FALSE),"-",VLOOKUP(Klausurenliste!F1364,Hilfstabellen!$K$4:$L$103,2,FALSE),"\",D1364))),IF(D1364="",CONCATENATE(VLOOKUP(B1364,'Fach-ID''s'!$C$4:$D$1000,2,FALSE),"-",VLOOKUP(Klausurenliste!F1364,Hilfstabellen!$K$4:$L$103,2,FALSE)),CONCATENATE(VLOOKUP(B1364,'Fach-ID''s'!$C$4:$D$1000,2,FALSE),"-",VLOOKUP(Klausurenliste!F1364,Hilfstabellen!$K$4:$L$103,2,FALSE),"\",D1364)),IF(D1364="",CONCATENATE(VLOOKUP(B1364,'Fach-ID''s'!$B$4:$D$1000,3,FALSE),"-",VLOOKUP(Klausurenliste!F1364,Hilfstabellen!$K$4:$L$103,2,FALSE)),CONCATENATE(VLOOKUP(B1364,'Fach-ID''s'!$B$4:$D$1000,3,FALSE),"-",VLOOKUP(Klausurenliste!F1364,Hilfstabellen!$K$4:$L$103,2,FALSE),"\",D1364))))))</f>
        <v/>
      </c>
      <c r="J1364" s="2"/>
      <c r="K1364" s="8"/>
      <c r="L1364" t="s">
        <v>20</v>
      </c>
    </row>
    <row r="1365" spans="1:12" ht="15.75" hidden="1" x14ac:dyDescent="0.25">
      <c r="A1365" t="str">
        <f t="shared" si="37"/>
        <v/>
      </c>
      <c r="B1365" s="14"/>
      <c r="C1365" s="17"/>
      <c r="D1365" s="14"/>
      <c r="E1365" s="13"/>
      <c r="F1365" s="13"/>
      <c r="G1365" s="13" t="str">
        <f>IF(ISNA(VLOOKUP(B1365,Kurstabelle!$B$3:$G$1327,5,FALSE)),"",VLOOKUP(B1365,Kurstabelle!$B$3:$G$1327,5,FALSE))</f>
        <v/>
      </c>
      <c r="H1365" s="13" t="str">
        <f>IF(ISNA(VLOOKUP(B1365,Kurstabelle!$B$3:$G$1327,4,FALSE)),"",VLOOKUP(B1365,Kurstabelle!$B$3:$G$1327,4,FALSE))</f>
        <v/>
      </c>
      <c r="I1365" s="2" t="str">
        <f>IF(B1365="","",IF(AND(ISNA(VLOOKUP(B1365,'Fach-ID''s'!$B$4:$D$1000,1,FALSE)),ISNA(VLOOKUP(B1365,'Fach-ID''s'!$C$4:$D$1000,1,FALSE))),"Kurs noch nicht gelistet",IF(AND(ISNA(VLOOKUP(CONCATENATE(VLOOKUP(B1365,'Fach-ID''s'!$B$4:$D$1000,3,FALSE),"-",VLOOKUP(Klausurenliste!F1365,Hilfstabellen!$K$4:$L$103,2,FALSE)),Kurstabelle!$G$3:$G$1327,1,FALSE)),ISNA(VLOOKUP(CONCATENATE(VLOOKUP(B1365,'Fach-ID''s'!$C$4:$D$1000,2,FALSE),"-",VLOOKUP(Klausurenliste!F1365,Hilfstabellen!$K$4:$L$103,2,FALSE)),Kurstabelle!$G$3:$G$1327,1,FALSE))),"Kurs zu dem Professor noch nicht gelistet",IF(ISNA(IF(D1365="",CONCATENATE(VLOOKUP(B1365,'Fach-ID''s'!$B$4:$D$1000,3,FALSE),"-",VLOOKUP(Klausurenliste!F1365,Hilfstabellen!$K$4:$L$103,2,FALSE)),CONCATENATE(VLOOKUP(B1365,'Fach-ID''s'!$B$4:$D$1000,3,FALSE),"-",VLOOKUP(Klausurenliste!F1365,Hilfstabellen!$K$4:$L$103,2,FALSE),"\",D1365))),IF(D1365="",CONCATENATE(VLOOKUP(B1365,'Fach-ID''s'!$C$4:$D$1000,2,FALSE),"-",VLOOKUP(Klausurenliste!F1365,Hilfstabellen!$K$4:$L$103,2,FALSE)),CONCATENATE(VLOOKUP(B1365,'Fach-ID''s'!$C$4:$D$1000,2,FALSE),"-",VLOOKUP(Klausurenliste!F1365,Hilfstabellen!$K$4:$L$103,2,FALSE),"\",D1365)),IF(D1365="",CONCATENATE(VLOOKUP(B1365,'Fach-ID''s'!$B$4:$D$1000,3,FALSE),"-",VLOOKUP(Klausurenliste!F1365,Hilfstabellen!$K$4:$L$103,2,FALSE)),CONCATENATE(VLOOKUP(B1365,'Fach-ID''s'!$B$4:$D$1000,3,FALSE),"-",VLOOKUP(Klausurenliste!F1365,Hilfstabellen!$K$4:$L$103,2,FALSE),"\",D1365))))))</f>
        <v/>
      </c>
      <c r="J1365" s="2"/>
      <c r="K1365" s="8"/>
      <c r="L1365" t="s">
        <v>20</v>
      </c>
    </row>
    <row r="1366" spans="1:12" ht="15.75" hidden="1" x14ac:dyDescent="0.25">
      <c r="A1366" t="str">
        <f t="shared" si="37"/>
        <v/>
      </c>
      <c r="B1366" s="14"/>
      <c r="C1366" s="17"/>
      <c r="D1366" s="14"/>
      <c r="E1366" s="13"/>
      <c r="F1366" s="13"/>
      <c r="G1366" s="13" t="str">
        <f>IF(ISNA(VLOOKUP(B1366,Kurstabelle!$B$3:$G$1327,5,FALSE)),"",VLOOKUP(B1366,Kurstabelle!$B$3:$G$1327,5,FALSE))</f>
        <v/>
      </c>
      <c r="H1366" s="13" t="str">
        <f>IF(ISNA(VLOOKUP(B1366,Kurstabelle!$B$3:$G$1327,4,FALSE)),"",VLOOKUP(B1366,Kurstabelle!$B$3:$G$1327,4,FALSE))</f>
        <v/>
      </c>
      <c r="I1366" s="2" t="str">
        <f>IF(B1366="","",IF(AND(ISNA(VLOOKUP(B1366,'Fach-ID''s'!$B$4:$D$1000,1,FALSE)),ISNA(VLOOKUP(B1366,'Fach-ID''s'!$C$4:$D$1000,1,FALSE))),"Kurs noch nicht gelistet",IF(AND(ISNA(VLOOKUP(CONCATENATE(VLOOKUP(B1366,'Fach-ID''s'!$B$4:$D$1000,3,FALSE),"-",VLOOKUP(Klausurenliste!F1366,Hilfstabellen!$K$4:$L$103,2,FALSE)),Kurstabelle!$G$3:$G$1327,1,FALSE)),ISNA(VLOOKUP(CONCATENATE(VLOOKUP(B1366,'Fach-ID''s'!$C$4:$D$1000,2,FALSE),"-",VLOOKUP(Klausurenliste!F1366,Hilfstabellen!$K$4:$L$103,2,FALSE)),Kurstabelle!$G$3:$G$1327,1,FALSE))),"Kurs zu dem Professor noch nicht gelistet",IF(ISNA(IF(D1366="",CONCATENATE(VLOOKUP(B1366,'Fach-ID''s'!$B$4:$D$1000,3,FALSE),"-",VLOOKUP(Klausurenliste!F1366,Hilfstabellen!$K$4:$L$103,2,FALSE)),CONCATENATE(VLOOKUP(B1366,'Fach-ID''s'!$B$4:$D$1000,3,FALSE),"-",VLOOKUP(Klausurenliste!F1366,Hilfstabellen!$K$4:$L$103,2,FALSE),"\",D1366))),IF(D1366="",CONCATENATE(VLOOKUP(B1366,'Fach-ID''s'!$C$4:$D$1000,2,FALSE),"-",VLOOKUP(Klausurenliste!F1366,Hilfstabellen!$K$4:$L$103,2,FALSE)),CONCATENATE(VLOOKUP(B1366,'Fach-ID''s'!$C$4:$D$1000,2,FALSE),"-",VLOOKUP(Klausurenliste!F1366,Hilfstabellen!$K$4:$L$103,2,FALSE),"\",D1366)),IF(D1366="",CONCATENATE(VLOOKUP(B1366,'Fach-ID''s'!$B$4:$D$1000,3,FALSE),"-",VLOOKUP(Klausurenliste!F1366,Hilfstabellen!$K$4:$L$103,2,FALSE)),CONCATENATE(VLOOKUP(B1366,'Fach-ID''s'!$B$4:$D$1000,3,FALSE),"-",VLOOKUP(Klausurenliste!F1366,Hilfstabellen!$K$4:$L$103,2,FALSE),"\",D1366))))))</f>
        <v/>
      </c>
      <c r="J1366" s="2"/>
      <c r="K1366" s="8"/>
      <c r="L1366" t="s">
        <v>20</v>
      </c>
    </row>
    <row r="1367" spans="1:12" ht="15.75" hidden="1" x14ac:dyDescent="0.25">
      <c r="A1367" t="str">
        <f t="shared" si="37"/>
        <v/>
      </c>
      <c r="B1367" s="14"/>
      <c r="C1367" s="17"/>
      <c r="D1367" s="14"/>
      <c r="E1367" s="13"/>
      <c r="F1367" s="13"/>
      <c r="G1367" s="13" t="str">
        <f>IF(ISNA(VLOOKUP(B1367,Kurstabelle!$B$3:$G$1327,5,FALSE)),"",VLOOKUP(B1367,Kurstabelle!$B$3:$G$1327,5,FALSE))</f>
        <v/>
      </c>
      <c r="H1367" s="13" t="str">
        <f>IF(ISNA(VLOOKUP(B1367,Kurstabelle!$B$3:$G$1327,4,FALSE)),"",VLOOKUP(B1367,Kurstabelle!$B$3:$G$1327,4,FALSE))</f>
        <v/>
      </c>
      <c r="I1367" s="2" t="str">
        <f>IF(B1367="","",IF(AND(ISNA(VLOOKUP(B1367,'Fach-ID''s'!$B$4:$D$1000,1,FALSE)),ISNA(VLOOKUP(B1367,'Fach-ID''s'!$C$4:$D$1000,1,FALSE))),"Kurs noch nicht gelistet",IF(AND(ISNA(VLOOKUP(CONCATENATE(VLOOKUP(B1367,'Fach-ID''s'!$B$4:$D$1000,3,FALSE),"-",VLOOKUP(Klausurenliste!F1367,Hilfstabellen!$K$4:$L$103,2,FALSE)),Kurstabelle!$G$3:$G$1327,1,FALSE)),ISNA(VLOOKUP(CONCATENATE(VLOOKUP(B1367,'Fach-ID''s'!$C$4:$D$1000,2,FALSE),"-",VLOOKUP(Klausurenliste!F1367,Hilfstabellen!$K$4:$L$103,2,FALSE)),Kurstabelle!$G$3:$G$1327,1,FALSE))),"Kurs zu dem Professor noch nicht gelistet",IF(ISNA(IF(D1367="",CONCATENATE(VLOOKUP(B1367,'Fach-ID''s'!$B$4:$D$1000,3,FALSE),"-",VLOOKUP(Klausurenliste!F1367,Hilfstabellen!$K$4:$L$103,2,FALSE)),CONCATENATE(VLOOKUP(B1367,'Fach-ID''s'!$B$4:$D$1000,3,FALSE),"-",VLOOKUP(Klausurenliste!F1367,Hilfstabellen!$K$4:$L$103,2,FALSE),"\",D1367))),IF(D1367="",CONCATENATE(VLOOKUP(B1367,'Fach-ID''s'!$C$4:$D$1000,2,FALSE),"-",VLOOKUP(Klausurenliste!F1367,Hilfstabellen!$K$4:$L$103,2,FALSE)),CONCATENATE(VLOOKUP(B1367,'Fach-ID''s'!$C$4:$D$1000,2,FALSE),"-",VLOOKUP(Klausurenliste!F1367,Hilfstabellen!$K$4:$L$103,2,FALSE),"\",D1367)),IF(D1367="",CONCATENATE(VLOOKUP(B1367,'Fach-ID''s'!$B$4:$D$1000,3,FALSE),"-",VLOOKUP(Klausurenliste!F1367,Hilfstabellen!$K$4:$L$103,2,FALSE)),CONCATENATE(VLOOKUP(B1367,'Fach-ID''s'!$B$4:$D$1000,3,FALSE),"-",VLOOKUP(Klausurenliste!F1367,Hilfstabellen!$K$4:$L$103,2,FALSE),"\",D1367))))))</f>
        <v/>
      </c>
      <c r="J1367" s="2"/>
      <c r="K1367" s="8"/>
      <c r="L1367" t="s">
        <v>20</v>
      </c>
    </row>
    <row r="1368" spans="1:12" ht="15.75" hidden="1" x14ac:dyDescent="0.25">
      <c r="A1368" t="str">
        <f t="shared" si="37"/>
        <v/>
      </c>
      <c r="B1368" s="14"/>
      <c r="C1368" s="17"/>
      <c r="D1368" s="14"/>
      <c r="E1368" s="13"/>
      <c r="F1368" s="13"/>
      <c r="G1368" s="13" t="str">
        <f>IF(ISNA(VLOOKUP(B1368,Kurstabelle!$B$3:$G$1327,5,FALSE)),"",VLOOKUP(B1368,Kurstabelle!$B$3:$G$1327,5,FALSE))</f>
        <v/>
      </c>
      <c r="H1368" s="13" t="str">
        <f>IF(ISNA(VLOOKUP(B1368,Kurstabelle!$B$3:$G$1327,4,FALSE)),"",VLOOKUP(B1368,Kurstabelle!$B$3:$G$1327,4,FALSE))</f>
        <v/>
      </c>
      <c r="I1368" s="2" t="str">
        <f>IF(B1368="","",IF(AND(ISNA(VLOOKUP(B1368,'Fach-ID''s'!$B$4:$D$1000,1,FALSE)),ISNA(VLOOKUP(B1368,'Fach-ID''s'!$C$4:$D$1000,1,FALSE))),"Kurs noch nicht gelistet",IF(AND(ISNA(VLOOKUP(CONCATENATE(VLOOKUP(B1368,'Fach-ID''s'!$B$4:$D$1000,3,FALSE),"-",VLOOKUP(Klausurenliste!F1368,Hilfstabellen!$K$4:$L$103,2,FALSE)),Kurstabelle!$G$3:$G$1327,1,FALSE)),ISNA(VLOOKUP(CONCATENATE(VLOOKUP(B1368,'Fach-ID''s'!$C$4:$D$1000,2,FALSE),"-",VLOOKUP(Klausurenliste!F1368,Hilfstabellen!$K$4:$L$103,2,FALSE)),Kurstabelle!$G$3:$G$1327,1,FALSE))),"Kurs zu dem Professor noch nicht gelistet",IF(ISNA(IF(D1368="",CONCATENATE(VLOOKUP(B1368,'Fach-ID''s'!$B$4:$D$1000,3,FALSE),"-",VLOOKUP(Klausurenliste!F1368,Hilfstabellen!$K$4:$L$103,2,FALSE)),CONCATENATE(VLOOKUP(B1368,'Fach-ID''s'!$B$4:$D$1000,3,FALSE),"-",VLOOKUP(Klausurenliste!F1368,Hilfstabellen!$K$4:$L$103,2,FALSE),"\",D1368))),IF(D1368="",CONCATENATE(VLOOKUP(B1368,'Fach-ID''s'!$C$4:$D$1000,2,FALSE),"-",VLOOKUP(Klausurenliste!F1368,Hilfstabellen!$K$4:$L$103,2,FALSE)),CONCATENATE(VLOOKUP(B1368,'Fach-ID''s'!$C$4:$D$1000,2,FALSE),"-",VLOOKUP(Klausurenliste!F1368,Hilfstabellen!$K$4:$L$103,2,FALSE),"\",D1368)),IF(D1368="",CONCATENATE(VLOOKUP(B1368,'Fach-ID''s'!$B$4:$D$1000,3,FALSE),"-",VLOOKUP(Klausurenliste!F1368,Hilfstabellen!$K$4:$L$103,2,FALSE)),CONCATENATE(VLOOKUP(B1368,'Fach-ID''s'!$B$4:$D$1000,3,FALSE),"-",VLOOKUP(Klausurenliste!F1368,Hilfstabellen!$K$4:$L$103,2,FALSE),"\",D1368))))))</f>
        <v/>
      </c>
      <c r="J1368" s="2"/>
      <c r="K1368" s="8"/>
      <c r="L1368" t="s">
        <v>20</v>
      </c>
    </row>
    <row r="1369" spans="1:12" ht="15.75" hidden="1" x14ac:dyDescent="0.25">
      <c r="A1369" t="str">
        <f t="shared" si="37"/>
        <v/>
      </c>
      <c r="B1369" s="14"/>
      <c r="C1369" s="17"/>
      <c r="D1369" s="14"/>
      <c r="E1369" s="13"/>
      <c r="F1369" s="13"/>
      <c r="G1369" s="13" t="str">
        <f>IF(ISNA(VLOOKUP(B1369,Kurstabelle!$B$3:$G$1327,5,FALSE)),"",VLOOKUP(B1369,Kurstabelle!$B$3:$G$1327,5,FALSE))</f>
        <v/>
      </c>
      <c r="H1369" s="13" t="str">
        <f>IF(ISNA(VLOOKUP(B1369,Kurstabelle!$B$3:$G$1327,4,FALSE)),"",VLOOKUP(B1369,Kurstabelle!$B$3:$G$1327,4,FALSE))</f>
        <v/>
      </c>
      <c r="I1369" s="2" t="str">
        <f>IF(B1369="","",IF(AND(ISNA(VLOOKUP(B1369,'Fach-ID''s'!$B$4:$D$1000,1,FALSE)),ISNA(VLOOKUP(B1369,'Fach-ID''s'!$C$4:$D$1000,1,FALSE))),"Kurs noch nicht gelistet",IF(AND(ISNA(VLOOKUP(CONCATENATE(VLOOKUP(B1369,'Fach-ID''s'!$B$4:$D$1000,3,FALSE),"-",VLOOKUP(Klausurenliste!F1369,Hilfstabellen!$K$4:$L$103,2,FALSE)),Kurstabelle!$G$3:$G$1327,1,FALSE)),ISNA(VLOOKUP(CONCATENATE(VLOOKUP(B1369,'Fach-ID''s'!$C$4:$D$1000,2,FALSE),"-",VLOOKUP(Klausurenliste!F1369,Hilfstabellen!$K$4:$L$103,2,FALSE)),Kurstabelle!$G$3:$G$1327,1,FALSE))),"Kurs zu dem Professor noch nicht gelistet",IF(ISNA(IF(D1369="",CONCATENATE(VLOOKUP(B1369,'Fach-ID''s'!$B$4:$D$1000,3,FALSE),"-",VLOOKUP(Klausurenliste!F1369,Hilfstabellen!$K$4:$L$103,2,FALSE)),CONCATENATE(VLOOKUP(B1369,'Fach-ID''s'!$B$4:$D$1000,3,FALSE),"-",VLOOKUP(Klausurenliste!F1369,Hilfstabellen!$K$4:$L$103,2,FALSE),"\",D1369))),IF(D1369="",CONCATENATE(VLOOKUP(B1369,'Fach-ID''s'!$C$4:$D$1000,2,FALSE),"-",VLOOKUP(Klausurenliste!F1369,Hilfstabellen!$K$4:$L$103,2,FALSE)),CONCATENATE(VLOOKUP(B1369,'Fach-ID''s'!$C$4:$D$1000,2,FALSE),"-",VLOOKUP(Klausurenliste!F1369,Hilfstabellen!$K$4:$L$103,2,FALSE),"\",D1369)),IF(D1369="",CONCATENATE(VLOOKUP(B1369,'Fach-ID''s'!$B$4:$D$1000,3,FALSE),"-",VLOOKUP(Klausurenliste!F1369,Hilfstabellen!$K$4:$L$103,2,FALSE)),CONCATENATE(VLOOKUP(B1369,'Fach-ID''s'!$B$4:$D$1000,3,FALSE),"-",VLOOKUP(Klausurenliste!F1369,Hilfstabellen!$K$4:$L$103,2,FALSE),"\",D1369))))))</f>
        <v/>
      </c>
      <c r="J1369" s="2"/>
      <c r="K1369" s="8"/>
      <c r="L1369" t="s">
        <v>20</v>
      </c>
    </row>
    <row r="1370" spans="1:12" ht="15.75" hidden="1" x14ac:dyDescent="0.25">
      <c r="A1370" t="str">
        <f t="shared" si="37"/>
        <v/>
      </c>
      <c r="B1370" s="14"/>
      <c r="C1370" s="17"/>
      <c r="D1370" s="14"/>
      <c r="E1370" s="13"/>
      <c r="F1370" s="13"/>
      <c r="G1370" s="13" t="str">
        <f>IF(ISNA(VLOOKUP(B1370,Kurstabelle!$B$3:$G$1327,5,FALSE)),"",VLOOKUP(B1370,Kurstabelle!$B$3:$G$1327,5,FALSE))</f>
        <v/>
      </c>
      <c r="H1370" s="13" t="str">
        <f>IF(ISNA(VLOOKUP(B1370,Kurstabelle!$B$3:$G$1327,4,FALSE)),"",VLOOKUP(B1370,Kurstabelle!$B$3:$G$1327,4,FALSE))</f>
        <v/>
      </c>
      <c r="I1370" s="2" t="str">
        <f>IF(B1370="","",IF(AND(ISNA(VLOOKUP(B1370,'Fach-ID''s'!$B$4:$D$1000,1,FALSE)),ISNA(VLOOKUP(B1370,'Fach-ID''s'!$C$4:$D$1000,1,FALSE))),"Kurs noch nicht gelistet",IF(AND(ISNA(VLOOKUP(CONCATENATE(VLOOKUP(B1370,'Fach-ID''s'!$B$4:$D$1000,3,FALSE),"-",VLOOKUP(Klausurenliste!F1370,Hilfstabellen!$K$4:$L$103,2,FALSE)),Kurstabelle!$G$3:$G$1327,1,FALSE)),ISNA(VLOOKUP(CONCATENATE(VLOOKUP(B1370,'Fach-ID''s'!$C$4:$D$1000,2,FALSE),"-",VLOOKUP(Klausurenliste!F1370,Hilfstabellen!$K$4:$L$103,2,FALSE)),Kurstabelle!$G$3:$G$1327,1,FALSE))),"Kurs zu dem Professor noch nicht gelistet",IF(ISNA(IF(D1370="",CONCATENATE(VLOOKUP(B1370,'Fach-ID''s'!$B$4:$D$1000,3,FALSE),"-",VLOOKUP(Klausurenliste!F1370,Hilfstabellen!$K$4:$L$103,2,FALSE)),CONCATENATE(VLOOKUP(B1370,'Fach-ID''s'!$B$4:$D$1000,3,FALSE),"-",VLOOKUP(Klausurenliste!F1370,Hilfstabellen!$K$4:$L$103,2,FALSE),"\",D1370))),IF(D1370="",CONCATENATE(VLOOKUP(B1370,'Fach-ID''s'!$C$4:$D$1000,2,FALSE),"-",VLOOKUP(Klausurenliste!F1370,Hilfstabellen!$K$4:$L$103,2,FALSE)),CONCATENATE(VLOOKUP(B1370,'Fach-ID''s'!$C$4:$D$1000,2,FALSE),"-",VLOOKUP(Klausurenliste!F1370,Hilfstabellen!$K$4:$L$103,2,FALSE),"\",D1370)),IF(D1370="",CONCATENATE(VLOOKUP(B1370,'Fach-ID''s'!$B$4:$D$1000,3,FALSE),"-",VLOOKUP(Klausurenliste!F1370,Hilfstabellen!$K$4:$L$103,2,FALSE)),CONCATENATE(VLOOKUP(B1370,'Fach-ID''s'!$B$4:$D$1000,3,FALSE),"-",VLOOKUP(Klausurenliste!F1370,Hilfstabellen!$K$4:$L$103,2,FALSE),"\",D1370))))))</f>
        <v/>
      </c>
      <c r="J1370" s="2"/>
      <c r="K1370" s="8"/>
      <c r="L1370" t="s">
        <v>20</v>
      </c>
    </row>
    <row r="1371" spans="1:12" ht="15.75" hidden="1" x14ac:dyDescent="0.25">
      <c r="A1371" t="str">
        <f t="shared" si="37"/>
        <v/>
      </c>
      <c r="B1371" s="14"/>
      <c r="C1371" s="17"/>
      <c r="D1371" s="14"/>
      <c r="E1371" s="13"/>
      <c r="F1371" s="13"/>
      <c r="G1371" s="13" t="str">
        <f>IF(ISNA(VLOOKUP(B1371,Kurstabelle!$B$3:$G$1327,5,FALSE)),"",VLOOKUP(B1371,Kurstabelle!$B$3:$G$1327,5,FALSE))</f>
        <v/>
      </c>
      <c r="H1371" s="13" t="str">
        <f>IF(ISNA(VLOOKUP(B1371,Kurstabelle!$B$3:$G$1327,4,FALSE)),"",VLOOKUP(B1371,Kurstabelle!$B$3:$G$1327,4,FALSE))</f>
        <v/>
      </c>
      <c r="I1371" s="2" t="str">
        <f>IF(B1371="","",IF(AND(ISNA(VLOOKUP(B1371,'Fach-ID''s'!$B$4:$D$1000,1,FALSE)),ISNA(VLOOKUP(B1371,'Fach-ID''s'!$C$4:$D$1000,1,FALSE))),"Kurs noch nicht gelistet",IF(AND(ISNA(VLOOKUP(CONCATENATE(VLOOKUP(B1371,'Fach-ID''s'!$B$4:$D$1000,3,FALSE),"-",VLOOKUP(Klausurenliste!F1371,Hilfstabellen!$K$4:$L$103,2,FALSE)),Kurstabelle!$G$3:$G$1327,1,FALSE)),ISNA(VLOOKUP(CONCATENATE(VLOOKUP(B1371,'Fach-ID''s'!$C$4:$D$1000,2,FALSE),"-",VLOOKUP(Klausurenliste!F1371,Hilfstabellen!$K$4:$L$103,2,FALSE)),Kurstabelle!$G$3:$G$1327,1,FALSE))),"Kurs zu dem Professor noch nicht gelistet",IF(ISNA(IF(D1371="",CONCATENATE(VLOOKUP(B1371,'Fach-ID''s'!$B$4:$D$1000,3,FALSE),"-",VLOOKUP(Klausurenliste!F1371,Hilfstabellen!$K$4:$L$103,2,FALSE)),CONCATENATE(VLOOKUP(B1371,'Fach-ID''s'!$B$4:$D$1000,3,FALSE),"-",VLOOKUP(Klausurenliste!F1371,Hilfstabellen!$K$4:$L$103,2,FALSE),"\",D1371))),IF(D1371="",CONCATENATE(VLOOKUP(B1371,'Fach-ID''s'!$C$4:$D$1000,2,FALSE),"-",VLOOKUP(Klausurenliste!F1371,Hilfstabellen!$K$4:$L$103,2,FALSE)),CONCATENATE(VLOOKUP(B1371,'Fach-ID''s'!$C$4:$D$1000,2,FALSE),"-",VLOOKUP(Klausurenliste!F1371,Hilfstabellen!$K$4:$L$103,2,FALSE),"\",D1371)),IF(D1371="",CONCATENATE(VLOOKUP(B1371,'Fach-ID''s'!$B$4:$D$1000,3,FALSE),"-",VLOOKUP(Klausurenliste!F1371,Hilfstabellen!$K$4:$L$103,2,FALSE)),CONCATENATE(VLOOKUP(B1371,'Fach-ID''s'!$B$4:$D$1000,3,FALSE),"-",VLOOKUP(Klausurenliste!F1371,Hilfstabellen!$K$4:$L$103,2,FALSE),"\",D1371))))))</f>
        <v/>
      </c>
      <c r="J1371" s="2"/>
      <c r="K1371" s="8"/>
      <c r="L1371" t="s">
        <v>20</v>
      </c>
    </row>
    <row r="1372" spans="1:12" ht="15.75" hidden="1" x14ac:dyDescent="0.25">
      <c r="A1372" t="str">
        <f t="shared" si="37"/>
        <v/>
      </c>
      <c r="B1372" s="14"/>
      <c r="C1372" s="17"/>
      <c r="D1372" s="14"/>
      <c r="E1372" s="13"/>
      <c r="F1372" s="13"/>
      <c r="G1372" s="13" t="str">
        <f>IF(ISNA(VLOOKUP(B1372,Kurstabelle!$B$3:$G$1327,5,FALSE)),"",VLOOKUP(B1372,Kurstabelle!$B$3:$G$1327,5,FALSE))</f>
        <v/>
      </c>
      <c r="H1372" s="13" t="str">
        <f>IF(ISNA(VLOOKUP(B1372,Kurstabelle!$B$3:$G$1327,4,FALSE)),"",VLOOKUP(B1372,Kurstabelle!$B$3:$G$1327,4,FALSE))</f>
        <v/>
      </c>
      <c r="I1372" s="2" t="str">
        <f>IF(B1372="","",IF(AND(ISNA(VLOOKUP(B1372,'Fach-ID''s'!$B$4:$D$1000,1,FALSE)),ISNA(VLOOKUP(B1372,'Fach-ID''s'!$C$4:$D$1000,1,FALSE))),"Kurs noch nicht gelistet",IF(AND(ISNA(VLOOKUP(CONCATENATE(VLOOKUP(B1372,'Fach-ID''s'!$B$4:$D$1000,3,FALSE),"-",VLOOKUP(Klausurenliste!F1372,Hilfstabellen!$K$4:$L$103,2,FALSE)),Kurstabelle!$G$3:$G$1327,1,FALSE)),ISNA(VLOOKUP(CONCATENATE(VLOOKUP(B1372,'Fach-ID''s'!$C$4:$D$1000,2,FALSE),"-",VLOOKUP(Klausurenliste!F1372,Hilfstabellen!$K$4:$L$103,2,FALSE)),Kurstabelle!$G$3:$G$1327,1,FALSE))),"Kurs zu dem Professor noch nicht gelistet",IF(ISNA(IF(D1372="",CONCATENATE(VLOOKUP(B1372,'Fach-ID''s'!$B$4:$D$1000,3,FALSE),"-",VLOOKUP(Klausurenliste!F1372,Hilfstabellen!$K$4:$L$103,2,FALSE)),CONCATENATE(VLOOKUP(B1372,'Fach-ID''s'!$B$4:$D$1000,3,FALSE),"-",VLOOKUP(Klausurenliste!F1372,Hilfstabellen!$K$4:$L$103,2,FALSE),"\",D1372))),IF(D1372="",CONCATENATE(VLOOKUP(B1372,'Fach-ID''s'!$C$4:$D$1000,2,FALSE),"-",VLOOKUP(Klausurenliste!F1372,Hilfstabellen!$K$4:$L$103,2,FALSE)),CONCATENATE(VLOOKUP(B1372,'Fach-ID''s'!$C$4:$D$1000,2,FALSE),"-",VLOOKUP(Klausurenliste!F1372,Hilfstabellen!$K$4:$L$103,2,FALSE),"\",D1372)),IF(D1372="",CONCATENATE(VLOOKUP(B1372,'Fach-ID''s'!$B$4:$D$1000,3,FALSE),"-",VLOOKUP(Klausurenliste!F1372,Hilfstabellen!$K$4:$L$103,2,FALSE)),CONCATENATE(VLOOKUP(B1372,'Fach-ID''s'!$B$4:$D$1000,3,FALSE),"-",VLOOKUP(Klausurenliste!F1372,Hilfstabellen!$K$4:$L$103,2,FALSE),"\",D1372))))))</f>
        <v/>
      </c>
      <c r="J1372" s="2"/>
      <c r="K1372" s="8"/>
      <c r="L1372" t="s">
        <v>20</v>
      </c>
    </row>
    <row r="1373" spans="1:12" ht="15.75" hidden="1" x14ac:dyDescent="0.25">
      <c r="A1373" t="str">
        <f t="shared" si="37"/>
        <v/>
      </c>
      <c r="B1373" s="14"/>
      <c r="C1373" s="17"/>
      <c r="D1373" s="14"/>
      <c r="E1373" s="13"/>
      <c r="F1373" s="13"/>
      <c r="G1373" s="13" t="str">
        <f>IF(ISNA(VLOOKUP(B1373,Kurstabelle!$B$3:$G$1327,5,FALSE)),"",VLOOKUP(B1373,Kurstabelle!$B$3:$G$1327,5,FALSE))</f>
        <v/>
      </c>
      <c r="H1373" s="13" t="str">
        <f>IF(ISNA(VLOOKUP(B1373,Kurstabelle!$B$3:$G$1327,4,FALSE)),"",VLOOKUP(B1373,Kurstabelle!$B$3:$G$1327,4,FALSE))</f>
        <v/>
      </c>
      <c r="I1373" s="2" t="str">
        <f>IF(B1373="","",IF(AND(ISNA(VLOOKUP(B1373,'Fach-ID''s'!$B$4:$D$1000,1,FALSE)),ISNA(VLOOKUP(B1373,'Fach-ID''s'!$C$4:$D$1000,1,FALSE))),"Kurs noch nicht gelistet",IF(AND(ISNA(VLOOKUP(CONCATENATE(VLOOKUP(B1373,'Fach-ID''s'!$B$4:$D$1000,3,FALSE),"-",VLOOKUP(Klausurenliste!F1373,Hilfstabellen!$K$4:$L$103,2,FALSE)),Kurstabelle!$G$3:$G$1327,1,FALSE)),ISNA(VLOOKUP(CONCATENATE(VLOOKUP(B1373,'Fach-ID''s'!$C$4:$D$1000,2,FALSE),"-",VLOOKUP(Klausurenliste!F1373,Hilfstabellen!$K$4:$L$103,2,FALSE)),Kurstabelle!$G$3:$G$1327,1,FALSE))),"Kurs zu dem Professor noch nicht gelistet",IF(ISNA(IF(D1373="",CONCATENATE(VLOOKUP(B1373,'Fach-ID''s'!$B$4:$D$1000,3,FALSE),"-",VLOOKUP(Klausurenliste!F1373,Hilfstabellen!$K$4:$L$103,2,FALSE)),CONCATENATE(VLOOKUP(B1373,'Fach-ID''s'!$B$4:$D$1000,3,FALSE),"-",VLOOKUP(Klausurenliste!F1373,Hilfstabellen!$K$4:$L$103,2,FALSE),"\",D1373))),IF(D1373="",CONCATENATE(VLOOKUP(B1373,'Fach-ID''s'!$C$4:$D$1000,2,FALSE),"-",VLOOKUP(Klausurenliste!F1373,Hilfstabellen!$K$4:$L$103,2,FALSE)),CONCATENATE(VLOOKUP(B1373,'Fach-ID''s'!$C$4:$D$1000,2,FALSE),"-",VLOOKUP(Klausurenliste!F1373,Hilfstabellen!$K$4:$L$103,2,FALSE),"\",D1373)),IF(D1373="",CONCATENATE(VLOOKUP(B1373,'Fach-ID''s'!$B$4:$D$1000,3,FALSE),"-",VLOOKUP(Klausurenliste!F1373,Hilfstabellen!$K$4:$L$103,2,FALSE)),CONCATENATE(VLOOKUP(B1373,'Fach-ID''s'!$B$4:$D$1000,3,FALSE),"-",VLOOKUP(Klausurenliste!F1373,Hilfstabellen!$K$4:$L$103,2,FALSE),"\",D1373))))))</f>
        <v/>
      </c>
      <c r="J1373" s="2"/>
      <c r="K1373" s="8"/>
      <c r="L1373" t="s">
        <v>20</v>
      </c>
    </row>
    <row r="1374" spans="1:12" ht="15.75" hidden="1" x14ac:dyDescent="0.25">
      <c r="A1374" t="str">
        <f t="shared" si="37"/>
        <v/>
      </c>
      <c r="B1374" s="14"/>
      <c r="C1374" s="17"/>
      <c r="D1374" s="14"/>
      <c r="E1374" s="13"/>
      <c r="F1374" s="13"/>
      <c r="G1374" s="13" t="str">
        <f>IF(ISNA(VLOOKUP(B1374,Kurstabelle!$B$3:$G$1327,5,FALSE)),"",VLOOKUP(B1374,Kurstabelle!$B$3:$G$1327,5,FALSE))</f>
        <v/>
      </c>
      <c r="H1374" s="13" t="str">
        <f>IF(ISNA(VLOOKUP(B1374,Kurstabelle!$B$3:$G$1327,4,FALSE)),"",VLOOKUP(B1374,Kurstabelle!$B$3:$G$1327,4,FALSE))</f>
        <v/>
      </c>
      <c r="I1374" s="2" t="str">
        <f>IF(B1374="","",IF(AND(ISNA(VLOOKUP(B1374,'Fach-ID''s'!$B$4:$D$1000,1,FALSE)),ISNA(VLOOKUP(B1374,'Fach-ID''s'!$C$4:$D$1000,1,FALSE))),"Kurs noch nicht gelistet",IF(AND(ISNA(VLOOKUP(CONCATENATE(VLOOKUP(B1374,'Fach-ID''s'!$B$4:$D$1000,3,FALSE),"-",VLOOKUP(Klausurenliste!F1374,Hilfstabellen!$K$4:$L$103,2,FALSE)),Kurstabelle!$G$3:$G$1327,1,FALSE)),ISNA(VLOOKUP(CONCATENATE(VLOOKUP(B1374,'Fach-ID''s'!$C$4:$D$1000,2,FALSE),"-",VLOOKUP(Klausurenliste!F1374,Hilfstabellen!$K$4:$L$103,2,FALSE)),Kurstabelle!$G$3:$G$1327,1,FALSE))),"Kurs zu dem Professor noch nicht gelistet",IF(ISNA(IF(D1374="",CONCATENATE(VLOOKUP(B1374,'Fach-ID''s'!$B$4:$D$1000,3,FALSE),"-",VLOOKUP(Klausurenliste!F1374,Hilfstabellen!$K$4:$L$103,2,FALSE)),CONCATENATE(VLOOKUP(B1374,'Fach-ID''s'!$B$4:$D$1000,3,FALSE),"-",VLOOKUP(Klausurenliste!F1374,Hilfstabellen!$K$4:$L$103,2,FALSE),"\",D1374))),IF(D1374="",CONCATENATE(VLOOKUP(B1374,'Fach-ID''s'!$C$4:$D$1000,2,FALSE),"-",VLOOKUP(Klausurenliste!F1374,Hilfstabellen!$K$4:$L$103,2,FALSE)),CONCATENATE(VLOOKUP(B1374,'Fach-ID''s'!$C$4:$D$1000,2,FALSE),"-",VLOOKUP(Klausurenliste!F1374,Hilfstabellen!$K$4:$L$103,2,FALSE),"\",D1374)),IF(D1374="",CONCATENATE(VLOOKUP(B1374,'Fach-ID''s'!$B$4:$D$1000,3,FALSE),"-",VLOOKUP(Klausurenliste!F1374,Hilfstabellen!$K$4:$L$103,2,FALSE)),CONCATENATE(VLOOKUP(B1374,'Fach-ID''s'!$B$4:$D$1000,3,FALSE),"-",VLOOKUP(Klausurenliste!F1374,Hilfstabellen!$K$4:$L$103,2,FALSE),"\",D1374))))))</f>
        <v/>
      </c>
      <c r="J1374" s="2"/>
      <c r="K1374" s="8"/>
      <c r="L1374" t="s">
        <v>20</v>
      </c>
    </row>
    <row r="1375" spans="1:12" ht="15.75" hidden="1" x14ac:dyDescent="0.25">
      <c r="A1375" t="str">
        <f t="shared" si="37"/>
        <v/>
      </c>
      <c r="B1375" s="14"/>
      <c r="C1375" s="17"/>
      <c r="D1375" s="14"/>
      <c r="E1375" s="13"/>
      <c r="F1375" s="13"/>
      <c r="G1375" s="13" t="str">
        <f>IF(ISNA(VLOOKUP(B1375,Kurstabelle!$B$3:$G$1327,5,FALSE)),"",VLOOKUP(B1375,Kurstabelle!$B$3:$G$1327,5,FALSE))</f>
        <v/>
      </c>
      <c r="H1375" s="13" t="str">
        <f>IF(ISNA(VLOOKUP(B1375,Kurstabelle!$B$3:$G$1327,4,FALSE)),"",VLOOKUP(B1375,Kurstabelle!$B$3:$G$1327,4,FALSE))</f>
        <v/>
      </c>
      <c r="I1375" s="2" t="str">
        <f>IF(B1375="","",IF(AND(ISNA(VLOOKUP(B1375,'Fach-ID''s'!$B$4:$D$1000,1,FALSE)),ISNA(VLOOKUP(B1375,'Fach-ID''s'!$C$4:$D$1000,1,FALSE))),"Kurs noch nicht gelistet",IF(AND(ISNA(VLOOKUP(CONCATENATE(VLOOKUP(B1375,'Fach-ID''s'!$B$4:$D$1000,3,FALSE),"-",VLOOKUP(Klausurenliste!F1375,Hilfstabellen!$K$4:$L$103,2,FALSE)),Kurstabelle!$G$3:$G$1327,1,FALSE)),ISNA(VLOOKUP(CONCATENATE(VLOOKUP(B1375,'Fach-ID''s'!$C$4:$D$1000,2,FALSE),"-",VLOOKUP(Klausurenliste!F1375,Hilfstabellen!$K$4:$L$103,2,FALSE)),Kurstabelle!$G$3:$G$1327,1,FALSE))),"Kurs zu dem Professor noch nicht gelistet",IF(ISNA(IF(D1375="",CONCATENATE(VLOOKUP(B1375,'Fach-ID''s'!$B$4:$D$1000,3,FALSE),"-",VLOOKUP(Klausurenliste!F1375,Hilfstabellen!$K$4:$L$103,2,FALSE)),CONCATENATE(VLOOKUP(B1375,'Fach-ID''s'!$B$4:$D$1000,3,FALSE),"-",VLOOKUP(Klausurenliste!F1375,Hilfstabellen!$K$4:$L$103,2,FALSE),"\",D1375))),IF(D1375="",CONCATENATE(VLOOKUP(B1375,'Fach-ID''s'!$C$4:$D$1000,2,FALSE),"-",VLOOKUP(Klausurenliste!F1375,Hilfstabellen!$K$4:$L$103,2,FALSE)),CONCATENATE(VLOOKUP(B1375,'Fach-ID''s'!$C$4:$D$1000,2,FALSE),"-",VLOOKUP(Klausurenliste!F1375,Hilfstabellen!$K$4:$L$103,2,FALSE),"\",D1375)),IF(D1375="",CONCATENATE(VLOOKUP(B1375,'Fach-ID''s'!$B$4:$D$1000,3,FALSE),"-",VLOOKUP(Klausurenliste!F1375,Hilfstabellen!$K$4:$L$103,2,FALSE)),CONCATENATE(VLOOKUP(B1375,'Fach-ID''s'!$B$4:$D$1000,3,FALSE),"-",VLOOKUP(Klausurenliste!F1375,Hilfstabellen!$K$4:$L$103,2,FALSE),"\",D1375))))))</f>
        <v/>
      </c>
      <c r="J1375" s="2"/>
      <c r="K1375" s="8"/>
      <c r="L1375" t="s">
        <v>20</v>
      </c>
    </row>
    <row r="1376" spans="1:12" ht="15.75" hidden="1" x14ac:dyDescent="0.25">
      <c r="A1376" t="str">
        <f t="shared" si="37"/>
        <v/>
      </c>
      <c r="B1376" s="14"/>
      <c r="C1376" s="17"/>
      <c r="D1376" s="14"/>
      <c r="E1376" s="13"/>
      <c r="F1376" s="13"/>
      <c r="G1376" s="13" t="str">
        <f>IF(ISNA(VLOOKUP(B1376,Kurstabelle!$B$3:$G$1327,5,FALSE)),"",VLOOKUP(B1376,Kurstabelle!$B$3:$G$1327,5,FALSE))</f>
        <v/>
      </c>
      <c r="H1376" s="13" t="str">
        <f>IF(ISNA(VLOOKUP(B1376,Kurstabelle!$B$3:$G$1327,4,FALSE)),"",VLOOKUP(B1376,Kurstabelle!$B$3:$G$1327,4,FALSE))</f>
        <v/>
      </c>
      <c r="I1376" s="2" t="str">
        <f>IF(B1376="","",IF(AND(ISNA(VLOOKUP(B1376,'Fach-ID''s'!$B$4:$D$1000,1,FALSE)),ISNA(VLOOKUP(B1376,'Fach-ID''s'!$C$4:$D$1000,1,FALSE))),"Kurs noch nicht gelistet",IF(AND(ISNA(VLOOKUP(CONCATENATE(VLOOKUP(B1376,'Fach-ID''s'!$B$4:$D$1000,3,FALSE),"-",VLOOKUP(Klausurenliste!F1376,Hilfstabellen!$K$4:$L$103,2,FALSE)),Kurstabelle!$G$3:$G$1327,1,FALSE)),ISNA(VLOOKUP(CONCATENATE(VLOOKUP(B1376,'Fach-ID''s'!$C$4:$D$1000,2,FALSE),"-",VLOOKUP(Klausurenliste!F1376,Hilfstabellen!$K$4:$L$103,2,FALSE)),Kurstabelle!$G$3:$G$1327,1,FALSE))),"Kurs zu dem Professor noch nicht gelistet",IF(ISNA(IF(D1376="",CONCATENATE(VLOOKUP(B1376,'Fach-ID''s'!$B$4:$D$1000,3,FALSE),"-",VLOOKUP(Klausurenliste!F1376,Hilfstabellen!$K$4:$L$103,2,FALSE)),CONCATENATE(VLOOKUP(B1376,'Fach-ID''s'!$B$4:$D$1000,3,FALSE),"-",VLOOKUP(Klausurenliste!F1376,Hilfstabellen!$K$4:$L$103,2,FALSE),"\",D1376))),IF(D1376="",CONCATENATE(VLOOKUP(B1376,'Fach-ID''s'!$C$4:$D$1000,2,FALSE),"-",VLOOKUP(Klausurenliste!F1376,Hilfstabellen!$K$4:$L$103,2,FALSE)),CONCATENATE(VLOOKUP(B1376,'Fach-ID''s'!$C$4:$D$1000,2,FALSE),"-",VLOOKUP(Klausurenliste!F1376,Hilfstabellen!$K$4:$L$103,2,FALSE),"\",D1376)),IF(D1376="",CONCATENATE(VLOOKUP(B1376,'Fach-ID''s'!$B$4:$D$1000,3,FALSE),"-",VLOOKUP(Klausurenliste!F1376,Hilfstabellen!$K$4:$L$103,2,FALSE)),CONCATENATE(VLOOKUP(B1376,'Fach-ID''s'!$B$4:$D$1000,3,FALSE),"-",VLOOKUP(Klausurenliste!F1376,Hilfstabellen!$K$4:$L$103,2,FALSE),"\",D1376))))))</f>
        <v/>
      </c>
      <c r="J1376" s="2"/>
      <c r="K1376" s="8"/>
      <c r="L1376" t="s">
        <v>20</v>
      </c>
    </row>
    <row r="1377" spans="1:12" ht="15.75" hidden="1" x14ac:dyDescent="0.25">
      <c r="A1377" t="str">
        <f t="shared" si="37"/>
        <v/>
      </c>
      <c r="B1377" s="14"/>
      <c r="C1377" s="17"/>
      <c r="D1377" s="14"/>
      <c r="E1377" s="13"/>
      <c r="F1377" s="13"/>
      <c r="G1377" s="13" t="str">
        <f>IF(ISNA(VLOOKUP(B1377,Kurstabelle!$B$3:$G$1327,5,FALSE)),"",VLOOKUP(B1377,Kurstabelle!$B$3:$G$1327,5,FALSE))</f>
        <v/>
      </c>
      <c r="H1377" s="13" t="str">
        <f>IF(ISNA(VLOOKUP(B1377,Kurstabelle!$B$3:$G$1327,4,FALSE)),"",VLOOKUP(B1377,Kurstabelle!$B$3:$G$1327,4,FALSE))</f>
        <v/>
      </c>
      <c r="I1377" s="2" t="str">
        <f>IF(B1377="","",IF(AND(ISNA(VLOOKUP(B1377,'Fach-ID''s'!$B$4:$D$1000,1,FALSE)),ISNA(VLOOKUP(B1377,'Fach-ID''s'!$C$4:$D$1000,1,FALSE))),"Kurs noch nicht gelistet",IF(AND(ISNA(VLOOKUP(CONCATENATE(VLOOKUP(B1377,'Fach-ID''s'!$B$4:$D$1000,3,FALSE),"-",VLOOKUP(Klausurenliste!F1377,Hilfstabellen!$K$4:$L$103,2,FALSE)),Kurstabelle!$G$3:$G$1327,1,FALSE)),ISNA(VLOOKUP(CONCATENATE(VLOOKUP(B1377,'Fach-ID''s'!$C$4:$D$1000,2,FALSE),"-",VLOOKUP(Klausurenliste!F1377,Hilfstabellen!$K$4:$L$103,2,FALSE)),Kurstabelle!$G$3:$G$1327,1,FALSE))),"Kurs zu dem Professor noch nicht gelistet",IF(ISNA(IF(D1377="",CONCATENATE(VLOOKUP(B1377,'Fach-ID''s'!$B$4:$D$1000,3,FALSE),"-",VLOOKUP(Klausurenliste!F1377,Hilfstabellen!$K$4:$L$103,2,FALSE)),CONCATENATE(VLOOKUP(B1377,'Fach-ID''s'!$B$4:$D$1000,3,FALSE),"-",VLOOKUP(Klausurenliste!F1377,Hilfstabellen!$K$4:$L$103,2,FALSE),"\",D1377))),IF(D1377="",CONCATENATE(VLOOKUP(B1377,'Fach-ID''s'!$C$4:$D$1000,2,FALSE),"-",VLOOKUP(Klausurenliste!F1377,Hilfstabellen!$K$4:$L$103,2,FALSE)),CONCATENATE(VLOOKUP(B1377,'Fach-ID''s'!$C$4:$D$1000,2,FALSE),"-",VLOOKUP(Klausurenliste!F1377,Hilfstabellen!$K$4:$L$103,2,FALSE),"\",D1377)),IF(D1377="",CONCATENATE(VLOOKUP(B1377,'Fach-ID''s'!$B$4:$D$1000,3,FALSE),"-",VLOOKUP(Klausurenliste!F1377,Hilfstabellen!$K$4:$L$103,2,FALSE)),CONCATENATE(VLOOKUP(B1377,'Fach-ID''s'!$B$4:$D$1000,3,FALSE),"-",VLOOKUP(Klausurenliste!F1377,Hilfstabellen!$K$4:$L$103,2,FALSE),"\",D1377))))))</f>
        <v/>
      </c>
      <c r="J1377" s="2"/>
      <c r="K1377" s="8"/>
      <c r="L1377" t="s">
        <v>20</v>
      </c>
    </row>
    <row r="1378" spans="1:12" ht="15.75" hidden="1" x14ac:dyDescent="0.25">
      <c r="A1378" t="str">
        <f t="shared" si="37"/>
        <v/>
      </c>
      <c r="B1378" s="14"/>
      <c r="C1378" s="17"/>
      <c r="D1378" s="14"/>
      <c r="E1378" s="13"/>
      <c r="F1378" s="13"/>
      <c r="G1378" s="13" t="str">
        <f>IF(ISNA(VLOOKUP(B1378,Kurstabelle!$B$3:$G$1327,5,FALSE)),"",VLOOKUP(B1378,Kurstabelle!$B$3:$G$1327,5,FALSE))</f>
        <v/>
      </c>
      <c r="H1378" s="13" t="str">
        <f>IF(ISNA(VLOOKUP(B1378,Kurstabelle!$B$3:$G$1327,4,FALSE)),"",VLOOKUP(B1378,Kurstabelle!$B$3:$G$1327,4,FALSE))</f>
        <v/>
      </c>
      <c r="I1378" s="2" t="str">
        <f>IF(B1378="","",IF(AND(ISNA(VLOOKUP(B1378,'Fach-ID''s'!$B$4:$D$1000,1,FALSE)),ISNA(VLOOKUP(B1378,'Fach-ID''s'!$C$4:$D$1000,1,FALSE))),"Kurs noch nicht gelistet",IF(AND(ISNA(VLOOKUP(CONCATENATE(VLOOKUP(B1378,'Fach-ID''s'!$B$4:$D$1000,3,FALSE),"-",VLOOKUP(Klausurenliste!F1378,Hilfstabellen!$K$4:$L$103,2,FALSE)),Kurstabelle!$G$3:$G$1327,1,FALSE)),ISNA(VLOOKUP(CONCATENATE(VLOOKUP(B1378,'Fach-ID''s'!$C$4:$D$1000,2,FALSE),"-",VLOOKUP(Klausurenliste!F1378,Hilfstabellen!$K$4:$L$103,2,FALSE)),Kurstabelle!$G$3:$G$1327,1,FALSE))),"Kurs zu dem Professor noch nicht gelistet",IF(ISNA(IF(D1378="",CONCATENATE(VLOOKUP(B1378,'Fach-ID''s'!$B$4:$D$1000,3,FALSE),"-",VLOOKUP(Klausurenliste!F1378,Hilfstabellen!$K$4:$L$103,2,FALSE)),CONCATENATE(VLOOKUP(B1378,'Fach-ID''s'!$B$4:$D$1000,3,FALSE),"-",VLOOKUP(Klausurenliste!F1378,Hilfstabellen!$K$4:$L$103,2,FALSE),"\",D1378))),IF(D1378="",CONCATENATE(VLOOKUP(B1378,'Fach-ID''s'!$C$4:$D$1000,2,FALSE),"-",VLOOKUP(Klausurenliste!F1378,Hilfstabellen!$K$4:$L$103,2,FALSE)),CONCATENATE(VLOOKUP(B1378,'Fach-ID''s'!$C$4:$D$1000,2,FALSE),"-",VLOOKUP(Klausurenliste!F1378,Hilfstabellen!$K$4:$L$103,2,FALSE),"\",D1378)),IF(D1378="",CONCATENATE(VLOOKUP(B1378,'Fach-ID''s'!$B$4:$D$1000,3,FALSE),"-",VLOOKUP(Klausurenliste!F1378,Hilfstabellen!$K$4:$L$103,2,FALSE)),CONCATENATE(VLOOKUP(B1378,'Fach-ID''s'!$B$4:$D$1000,3,FALSE),"-",VLOOKUP(Klausurenliste!F1378,Hilfstabellen!$K$4:$L$103,2,FALSE),"\",D1378))))))</f>
        <v/>
      </c>
      <c r="J1378" s="2"/>
      <c r="K1378" s="8"/>
      <c r="L1378" t="s">
        <v>20</v>
      </c>
    </row>
    <row r="1379" spans="1:12" ht="15.75" hidden="1" x14ac:dyDescent="0.25">
      <c r="A1379" t="str">
        <f t="shared" si="37"/>
        <v/>
      </c>
      <c r="B1379" s="14"/>
      <c r="C1379" s="17"/>
      <c r="D1379" s="14"/>
      <c r="E1379" s="13"/>
      <c r="F1379" s="13"/>
      <c r="G1379" s="13" t="str">
        <f>IF(ISNA(VLOOKUP(B1379,Kurstabelle!$B$3:$G$1327,5,FALSE)),"",VLOOKUP(B1379,Kurstabelle!$B$3:$G$1327,5,FALSE))</f>
        <v/>
      </c>
      <c r="H1379" s="13" t="str">
        <f>IF(ISNA(VLOOKUP(B1379,Kurstabelle!$B$3:$G$1327,4,FALSE)),"",VLOOKUP(B1379,Kurstabelle!$B$3:$G$1327,4,FALSE))</f>
        <v/>
      </c>
      <c r="I1379" s="2" t="str">
        <f>IF(B1379="","",IF(AND(ISNA(VLOOKUP(B1379,'Fach-ID''s'!$B$4:$D$1000,1,FALSE)),ISNA(VLOOKUP(B1379,'Fach-ID''s'!$C$4:$D$1000,1,FALSE))),"Kurs noch nicht gelistet",IF(AND(ISNA(VLOOKUP(CONCATENATE(VLOOKUP(B1379,'Fach-ID''s'!$B$4:$D$1000,3,FALSE),"-",VLOOKUP(Klausurenliste!F1379,Hilfstabellen!$K$4:$L$103,2,FALSE)),Kurstabelle!$G$3:$G$1327,1,FALSE)),ISNA(VLOOKUP(CONCATENATE(VLOOKUP(B1379,'Fach-ID''s'!$C$4:$D$1000,2,FALSE),"-",VLOOKUP(Klausurenliste!F1379,Hilfstabellen!$K$4:$L$103,2,FALSE)),Kurstabelle!$G$3:$G$1327,1,FALSE))),"Kurs zu dem Professor noch nicht gelistet",IF(ISNA(IF(D1379="",CONCATENATE(VLOOKUP(B1379,'Fach-ID''s'!$B$4:$D$1000,3,FALSE),"-",VLOOKUP(Klausurenliste!F1379,Hilfstabellen!$K$4:$L$103,2,FALSE)),CONCATENATE(VLOOKUP(B1379,'Fach-ID''s'!$B$4:$D$1000,3,FALSE),"-",VLOOKUP(Klausurenliste!F1379,Hilfstabellen!$K$4:$L$103,2,FALSE),"\",D1379))),IF(D1379="",CONCATENATE(VLOOKUP(B1379,'Fach-ID''s'!$C$4:$D$1000,2,FALSE),"-",VLOOKUP(Klausurenliste!F1379,Hilfstabellen!$K$4:$L$103,2,FALSE)),CONCATENATE(VLOOKUP(B1379,'Fach-ID''s'!$C$4:$D$1000,2,FALSE),"-",VLOOKUP(Klausurenliste!F1379,Hilfstabellen!$K$4:$L$103,2,FALSE),"\",D1379)),IF(D1379="",CONCATENATE(VLOOKUP(B1379,'Fach-ID''s'!$B$4:$D$1000,3,FALSE),"-",VLOOKUP(Klausurenliste!F1379,Hilfstabellen!$K$4:$L$103,2,FALSE)),CONCATENATE(VLOOKUP(B1379,'Fach-ID''s'!$B$4:$D$1000,3,FALSE),"-",VLOOKUP(Klausurenliste!F1379,Hilfstabellen!$K$4:$L$103,2,FALSE),"\",D1379))))))</f>
        <v/>
      </c>
      <c r="J1379" s="2"/>
      <c r="K1379" s="8"/>
      <c r="L1379" t="s">
        <v>20</v>
      </c>
    </row>
    <row r="1380" spans="1:12" ht="15.75" hidden="1" x14ac:dyDescent="0.25">
      <c r="A1380" t="str">
        <f t="shared" si="37"/>
        <v/>
      </c>
      <c r="B1380" s="14"/>
      <c r="C1380" s="17"/>
      <c r="D1380" s="14"/>
      <c r="E1380" s="13"/>
      <c r="F1380" s="13"/>
      <c r="G1380" s="13" t="str">
        <f>IF(ISNA(VLOOKUP(B1380,Kurstabelle!$B$3:$G$1327,5,FALSE)),"",VLOOKUP(B1380,Kurstabelle!$B$3:$G$1327,5,FALSE))</f>
        <v/>
      </c>
      <c r="H1380" s="13" t="str">
        <f>IF(ISNA(VLOOKUP(B1380,Kurstabelle!$B$3:$G$1327,4,FALSE)),"",VLOOKUP(B1380,Kurstabelle!$B$3:$G$1327,4,FALSE))</f>
        <v/>
      </c>
      <c r="I1380" s="2" t="str">
        <f>IF(B1380="","",IF(AND(ISNA(VLOOKUP(B1380,'Fach-ID''s'!$B$4:$D$1000,1,FALSE)),ISNA(VLOOKUP(B1380,'Fach-ID''s'!$C$4:$D$1000,1,FALSE))),"Kurs noch nicht gelistet",IF(AND(ISNA(VLOOKUP(CONCATENATE(VLOOKUP(B1380,'Fach-ID''s'!$B$4:$D$1000,3,FALSE),"-",VLOOKUP(Klausurenliste!F1380,Hilfstabellen!$K$4:$L$103,2,FALSE)),Kurstabelle!$G$3:$G$1327,1,FALSE)),ISNA(VLOOKUP(CONCATENATE(VLOOKUP(B1380,'Fach-ID''s'!$C$4:$D$1000,2,FALSE),"-",VLOOKUP(Klausurenliste!F1380,Hilfstabellen!$K$4:$L$103,2,FALSE)),Kurstabelle!$G$3:$G$1327,1,FALSE))),"Kurs zu dem Professor noch nicht gelistet",IF(ISNA(IF(D1380="",CONCATENATE(VLOOKUP(B1380,'Fach-ID''s'!$B$4:$D$1000,3,FALSE),"-",VLOOKUP(Klausurenliste!F1380,Hilfstabellen!$K$4:$L$103,2,FALSE)),CONCATENATE(VLOOKUP(B1380,'Fach-ID''s'!$B$4:$D$1000,3,FALSE),"-",VLOOKUP(Klausurenliste!F1380,Hilfstabellen!$K$4:$L$103,2,FALSE),"\",D1380))),IF(D1380="",CONCATENATE(VLOOKUP(B1380,'Fach-ID''s'!$C$4:$D$1000,2,FALSE),"-",VLOOKUP(Klausurenliste!F1380,Hilfstabellen!$K$4:$L$103,2,FALSE)),CONCATENATE(VLOOKUP(B1380,'Fach-ID''s'!$C$4:$D$1000,2,FALSE),"-",VLOOKUP(Klausurenliste!F1380,Hilfstabellen!$K$4:$L$103,2,FALSE),"\",D1380)),IF(D1380="",CONCATENATE(VLOOKUP(B1380,'Fach-ID''s'!$B$4:$D$1000,3,FALSE),"-",VLOOKUP(Klausurenliste!F1380,Hilfstabellen!$K$4:$L$103,2,FALSE)),CONCATENATE(VLOOKUP(B1380,'Fach-ID''s'!$B$4:$D$1000,3,FALSE),"-",VLOOKUP(Klausurenliste!F1380,Hilfstabellen!$K$4:$L$103,2,FALSE),"\",D1380))))))</f>
        <v/>
      </c>
      <c r="J1380" s="2"/>
      <c r="K1380" s="8"/>
      <c r="L1380" t="s">
        <v>20</v>
      </c>
    </row>
    <row r="1381" spans="1:12" ht="15.75" hidden="1" x14ac:dyDescent="0.25">
      <c r="A1381" t="str">
        <f t="shared" si="37"/>
        <v/>
      </c>
      <c r="B1381" s="14"/>
      <c r="C1381" s="17"/>
      <c r="D1381" s="14"/>
      <c r="E1381" s="13"/>
      <c r="F1381" s="13"/>
      <c r="G1381" s="13" t="str">
        <f>IF(ISNA(VLOOKUP(B1381,Kurstabelle!$B$3:$G$1327,5,FALSE)),"",VLOOKUP(B1381,Kurstabelle!$B$3:$G$1327,5,FALSE))</f>
        <v/>
      </c>
      <c r="H1381" s="13" t="str">
        <f>IF(ISNA(VLOOKUP(B1381,Kurstabelle!$B$3:$G$1327,4,FALSE)),"",VLOOKUP(B1381,Kurstabelle!$B$3:$G$1327,4,FALSE))</f>
        <v/>
      </c>
      <c r="I1381" s="2" t="str">
        <f>IF(B1381="","",IF(AND(ISNA(VLOOKUP(B1381,'Fach-ID''s'!$B$4:$D$1000,1,FALSE)),ISNA(VLOOKUP(B1381,'Fach-ID''s'!$C$4:$D$1000,1,FALSE))),"Kurs noch nicht gelistet",IF(AND(ISNA(VLOOKUP(CONCATENATE(VLOOKUP(B1381,'Fach-ID''s'!$B$4:$D$1000,3,FALSE),"-",VLOOKUP(Klausurenliste!F1381,Hilfstabellen!$K$4:$L$103,2,FALSE)),Kurstabelle!$G$3:$G$1327,1,FALSE)),ISNA(VLOOKUP(CONCATENATE(VLOOKUP(B1381,'Fach-ID''s'!$C$4:$D$1000,2,FALSE),"-",VLOOKUP(Klausurenliste!F1381,Hilfstabellen!$K$4:$L$103,2,FALSE)),Kurstabelle!$G$3:$G$1327,1,FALSE))),"Kurs zu dem Professor noch nicht gelistet",IF(ISNA(IF(D1381="",CONCATENATE(VLOOKUP(B1381,'Fach-ID''s'!$B$4:$D$1000,3,FALSE),"-",VLOOKUP(Klausurenliste!F1381,Hilfstabellen!$K$4:$L$103,2,FALSE)),CONCATENATE(VLOOKUP(B1381,'Fach-ID''s'!$B$4:$D$1000,3,FALSE),"-",VLOOKUP(Klausurenliste!F1381,Hilfstabellen!$K$4:$L$103,2,FALSE),"\",D1381))),IF(D1381="",CONCATENATE(VLOOKUP(B1381,'Fach-ID''s'!$C$4:$D$1000,2,FALSE),"-",VLOOKUP(Klausurenliste!F1381,Hilfstabellen!$K$4:$L$103,2,FALSE)),CONCATENATE(VLOOKUP(B1381,'Fach-ID''s'!$C$4:$D$1000,2,FALSE),"-",VLOOKUP(Klausurenliste!F1381,Hilfstabellen!$K$4:$L$103,2,FALSE),"\",D1381)),IF(D1381="",CONCATENATE(VLOOKUP(B1381,'Fach-ID''s'!$B$4:$D$1000,3,FALSE),"-",VLOOKUP(Klausurenliste!F1381,Hilfstabellen!$K$4:$L$103,2,FALSE)),CONCATENATE(VLOOKUP(B1381,'Fach-ID''s'!$B$4:$D$1000,3,FALSE),"-",VLOOKUP(Klausurenliste!F1381,Hilfstabellen!$K$4:$L$103,2,FALSE),"\",D1381))))))</f>
        <v/>
      </c>
      <c r="J1381" s="2"/>
      <c r="K1381" s="8"/>
      <c r="L1381" t="s">
        <v>20</v>
      </c>
    </row>
    <row r="1382" spans="1:12" ht="15.75" hidden="1" x14ac:dyDescent="0.25">
      <c r="A1382" t="str">
        <f t="shared" si="37"/>
        <v/>
      </c>
      <c r="B1382" s="14"/>
      <c r="C1382" s="17"/>
      <c r="D1382" s="14"/>
      <c r="E1382" s="13"/>
      <c r="F1382" s="13"/>
      <c r="G1382" s="13" t="str">
        <f>IF(ISNA(VLOOKUP(B1382,Kurstabelle!$B$3:$G$1327,5,FALSE)),"",VLOOKUP(B1382,Kurstabelle!$B$3:$G$1327,5,FALSE))</f>
        <v/>
      </c>
      <c r="H1382" s="13" t="str">
        <f>IF(ISNA(VLOOKUP(B1382,Kurstabelle!$B$3:$G$1327,4,FALSE)),"",VLOOKUP(B1382,Kurstabelle!$B$3:$G$1327,4,FALSE))</f>
        <v/>
      </c>
      <c r="I1382" s="2" t="str">
        <f>IF(B1382="","",IF(AND(ISNA(VLOOKUP(B1382,'Fach-ID''s'!$B$4:$D$1000,1,FALSE)),ISNA(VLOOKUP(B1382,'Fach-ID''s'!$C$4:$D$1000,1,FALSE))),"Kurs noch nicht gelistet",IF(AND(ISNA(VLOOKUP(CONCATENATE(VLOOKUP(B1382,'Fach-ID''s'!$B$4:$D$1000,3,FALSE),"-",VLOOKUP(Klausurenliste!F1382,Hilfstabellen!$K$4:$L$103,2,FALSE)),Kurstabelle!$G$3:$G$1327,1,FALSE)),ISNA(VLOOKUP(CONCATENATE(VLOOKUP(B1382,'Fach-ID''s'!$C$4:$D$1000,2,FALSE),"-",VLOOKUP(Klausurenliste!F1382,Hilfstabellen!$K$4:$L$103,2,FALSE)),Kurstabelle!$G$3:$G$1327,1,FALSE))),"Kurs zu dem Professor noch nicht gelistet",IF(ISNA(IF(D1382="",CONCATENATE(VLOOKUP(B1382,'Fach-ID''s'!$B$4:$D$1000,3,FALSE),"-",VLOOKUP(Klausurenliste!F1382,Hilfstabellen!$K$4:$L$103,2,FALSE)),CONCATENATE(VLOOKUP(B1382,'Fach-ID''s'!$B$4:$D$1000,3,FALSE),"-",VLOOKUP(Klausurenliste!F1382,Hilfstabellen!$K$4:$L$103,2,FALSE),"\",D1382))),IF(D1382="",CONCATENATE(VLOOKUP(B1382,'Fach-ID''s'!$C$4:$D$1000,2,FALSE),"-",VLOOKUP(Klausurenliste!F1382,Hilfstabellen!$K$4:$L$103,2,FALSE)),CONCATENATE(VLOOKUP(B1382,'Fach-ID''s'!$C$4:$D$1000,2,FALSE),"-",VLOOKUP(Klausurenliste!F1382,Hilfstabellen!$K$4:$L$103,2,FALSE),"\",D1382)),IF(D1382="",CONCATENATE(VLOOKUP(B1382,'Fach-ID''s'!$B$4:$D$1000,3,FALSE),"-",VLOOKUP(Klausurenliste!F1382,Hilfstabellen!$K$4:$L$103,2,FALSE)),CONCATENATE(VLOOKUP(B1382,'Fach-ID''s'!$B$4:$D$1000,3,FALSE),"-",VLOOKUP(Klausurenliste!F1382,Hilfstabellen!$K$4:$L$103,2,FALSE),"\",D1382))))))</f>
        <v/>
      </c>
      <c r="J1382" s="2"/>
      <c r="K1382" s="8"/>
      <c r="L1382" t="s">
        <v>20</v>
      </c>
    </row>
    <row r="1383" spans="1:12" ht="15.75" hidden="1" x14ac:dyDescent="0.25">
      <c r="A1383" t="str">
        <f t="shared" si="37"/>
        <v/>
      </c>
      <c r="B1383" s="14"/>
      <c r="C1383" s="17"/>
      <c r="D1383" s="14"/>
      <c r="E1383" s="13"/>
      <c r="F1383" s="13"/>
      <c r="G1383" s="13" t="str">
        <f>IF(ISNA(VLOOKUP(B1383,Kurstabelle!$B$3:$G$1327,5,FALSE)),"",VLOOKUP(B1383,Kurstabelle!$B$3:$G$1327,5,FALSE))</f>
        <v/>
      </c>
      <c r="H1383" s="13" t="str">
        <f>IF(ISNA(VLOOKUP(B1383,Kurstabelle!$B$3:$G$1327,4,FALSE)),"",VLOOKUP(B1383,Kurstabelle!$B$3:$G$1327,4,FALSE))</f>
        <v/>
      </c>
      <c r="I1383" s="2" t="str">
        <f>IF(B1383="","",IF(AND(ISNA(VLOOKUP(B1383,'Fach-ID''s'!$B$4:$D$1000,1,FALSE)),ISNA(VLOOKUP(B1383,'Fach-ID''s'!$C$4:$D$1000,1,FALSE))),"Kurs noch nicht gelistet",IF(AND(ISNA(VLOOKUP(CONCATENATE(VLOOKUP(B1383,'Fach-ID''s'!$B$4:$D$1000,3,FALSE),"-",VLOOKUP(Klausurenliste!F1383,Hilfstabellen!$K$4:$L$103,2,FALSE)),Kurstabelle!$G$3:$G$1327,1,FALSE)),ISNA(VLOOKUP(CONCATENATE(VLOOKUP(B1383,'Fach-ID''s'!$C$4:$D$1000,2,FALSE),"-",VLOOKUP(Klausurenliste!F1383,Hilfstabellen!$K$4:$L$103,2,FALSE)),Kurstabelle!$G$3:$G$1327,1,FALSE))),"Kurs zu dem Professor noch nicht gelistet",IF(ISNA(IF(D1383="",CONCATENATE(VLOOKUP(B1383,'Fach-ID''s'!$B$4:$D$1000,3,FALSE),"-",VLOOKUP(Klausurenliste!F1383,Hilfstabellen!$K$4:$L$103,2,FALSE)),CONCATENATE(VLOOKUP(B1383,'Fach-ID''s'!$B$4:$D$1000,3,FALSE),"-",VLOOKUP(Klausurenliste!F1383,Hilfstabellen!$K$4:$L$103,2,FALSE),"\",D1383))),IF(D1383="",CONCATENATE(VLOOKUP(B1383,'Fach-ID''s'!$C$4:$D$1000,2,FALSE),"-",VLOOKUP(Klausurenliste!F1383,Hilfstabellen!$K$4:$L$103,2,FALSE)),CONCATENATE(VLOOKUP(B1383,'Fach-ID''s'!$C$4:$D$1000,2,FALSE),"-",VLOOKUP(Klausurenliste!F1383,Hilfstabellen!$K$4:$L$103,2,FALSE),"\",D1383)),IF(D1383="",CONCATENATE(VLOOKUP(B1383,'Fach-ID''s'!$B$4:$D$1000,3,FALSE),"-",VLOOKUP(Klausurenliste!F1383,Hilfstabellen!$K$4:$L$103,2,FALSE)),CONCATENATE(VLOOKUP(B1383,'Fach-ID''s'!$B$4:$D$1000,3,FALSE),"-",VLOOKUP(Klausurenliste!F1383,Hilfstabellen!$K$4:$L$103,2,FALSE),"\",D1383))))))</f>
        <v/>
      </c>
      <c r="J1383" s="2"/>
      <c r="K1383" s="8"/>
      <c r="L1383" t="s">
        <v>20</v>
      </c>
    </row>
    <row r="1384" spans="1:12" ht="15.75" hidden="1" x14ac:dyDescent="0.25">
      <c r="A1384" t="str">
        <f t="shared" si="37"/>
        <v/>
      </c>
      <c r="B1384" s="14"/>
      <c r="C1384" s="17"/>
      <c r="D1384" s="14"/>
      <c r="E1384" s="13"/>
      <c r="F1384" s="13"/>
      <c r="G1384" s="13" t="str">
        <f>IF(ISNA(VLOOKUP(B1384,Kurstabelle!$B$3:$G$1327,5,FALSE)),"",VLOOKUP(B1384,Kurstabelle!$B$3:$G$1327,5,FALSE))</f>
        <v/>
      </c>
      <c r="H1384" s="13" t="str">
        <f>IF(ISNA(VLOOKUP(B1384,Kurstabelle!$B$3:$G$1327,4,FALSE)),"",VLOOKUP(B1384,Kurstabelle!$B$3:$G$1327,4,FALSE))</f>
        <v/>
      </c>
      <c r="I1384" s="2" t="str">
        <f>IF(B1384="","",IF(AND(ISNA(VLOOKUP(B1384,'Fach-ID''s'!$B$4:$D$1000,1,FALSE)),ISNA(VLOOKUP(B1384,'Fach-ID''s'!$C$4:$D$1000,1,FALSE))),"Kurs noch nicht gelistet",IF(AND(ISNA(VLOOKUP(CONCATENATE(VLOOKUP(B1384,'Fach-ID''s'!$B$4:$D$1000,3,FALSE),"-",VLOOKUP(Klausurenliste!F1384,Hilfstabellen!$K$4:$L$103,2,FALSE)),Kurstabelle!$G$3:$G$1327,1,FALSE)),ISNA(VLOOKUP(CONCATENATE(VLOOKUP(B1384,'Fach-ID''s'!$C$4:$D$1000,2,FALSE),"-",VLOOKUP(Klausurenliste!F1384,Hilfstabellen!$K$4:$L$103,2,FALSE)),Kurstabelle!$G$3:$G$1327,1,FALSE))),"Kurs zu dem Professor noch nicht gelistet",IF(ISNA(IF(D1384="",CONCATENATE(VLOOKUP(B1384,'Fach-ID''s'!$B$4:$D$1000,3,FALSE),"-",VLOOKUP(Klausurenliste!F1384,Hilfstabellen!$K$4:$L$103,2,FALSE)),CONCATENATE(VLOOKUP(B1384,'Fach-ID''s'!$B$4:$D$1000,3,FALSE),"-",VLOOKUP(Klausurenliste!F1384,Hilfstabellen!$K$4:$L$103,2,FALSE),"\",D1384))),IF(D1384="",CONCATENATE(VLOOKUP(B1384,'Fach-ID''s'!$C$4:$D$1000,2,FALSE),"-",VLOOKUP(Klausurenliste!F1384,Hilfstabellen!$K$4:$L$103,2,FALSE)),CONCATENATE(VLOOKUP(B1384,'Fach-ID''s'!$C$4:$D$1000,2,FALSE),"-",VLOOKUP(Klausurenliste!F1384,Hilfstabellen!$K$4:$L$103,2,FALSE),"\",D1384)),IF(D1384="",CONCATENATE(VLOOKUP(B1384,'Fach-ID''s'!$B$4:$D$1000,3,FALSE),"-",VLOOKUP(Klausurenliste!F1384,Hilfstabellen!$K$4:$L$103,2,FALSE)),CONCATENATE(VLOOKUP(B1384,'Fach-ID''s'!$B$4:$D$1000,3,FALSE),"-",VLOOKUP(Klausurenliste!F1384,Hilfstabellen!$K$4:$L$103,2,FALSE),"\",D1384))))))</f>
        <v/>
      </c>
      <c r="J1384" s="2"/>
      <c r="K1384" s="8"/>
      <c r="L1384" t="s">
        <v>20</v>
      </c>
    </row>
    <row r="1385" spans="1:12" ht="15.75" hidden="1" x14ac:dyDescent="0.25">
      <c r="A1385" t="str">
        <f t="shared" si="37"/>
        <v/>
      </c>
      <c r="B1385" s="14"/>
      <c r="C1385" s="17"/>
      <c r="D1385" s="14"/>
      <c r="E1385" s="13"/>
      <c r="F1385" s="13"/>
      <c r="G1385" s="13" t="str">
        <f>IF(ISNA(VLOOKUP(B1385,Kurstabelle!$B$3:$G$1327,5,FALSE)),"",VLOOKUP(B1385,Kurstabelle!$B$3:$G$1327,5,FALSE))</f>
        <v/>
      </c>
      <c r="H1385" s="13" t="str">
        <f>IF(ISNA(VLOOKUP(B1385,Kurstabelle!$B$3:$G$1327,4,FALSE)),"",VLOOKUP(B1385,Kurstabelle!$B$3:$G$1327,4,FALSE))</f>
        <v/>
      </c>
      <c r="I1385" s="2" t="str">
        <f>IF(B1385="","",IF(AND(ISNA(VLOOKUP(B1385,'Fach-ID''s'!$B$4:$D$1000,1,FALSE)),ISNA(VLOOKUP(B1385,'Fach-ID''s'!$C$4:$D$1000,1,FALSE))),"Kurs noch nicht gelistet",IF(AND(ISNA(VLOOKUP(CONCATENATE(VLOOKUP(B1385,'Fach-ID''s'!$B$4:$D$1000,3,FALSE),"-",VLOOKUP(Klausurenliste!F1385,Hilfstabellen!$K$4:$L$103,2,FALSE)),Kurstabelle!$G$3:$G$1327,1,FALSE)),ISNA(VLOOKUP(CONCATENATE(VLOOKUP(B1385,'Fach-ID''s'!$C$4:$D$1000,2,FALSE),"-",VLOOKUP(Klausurenliste!F1385,Hilfstabellen!$K$4:$L$103,2,FALSE)),Kurstabelle!$G$3:$G$1327,1,FALSE))),"Kurs zu dem Professor noch nicht gelistet",IF(ISNA(IF(D1385="",CONCATENATE(VLOOKUP(B1385,'Fach-ID''s'!$B$4:$D$1000,3,FALSE),"-",VLOOKUP(Klausurenliste!F1385,Hilfstabellen!$K$4:$L$103,2,FALSE)),CONCATENATE(VLOOKUP(B1385,'Fach-ID''s'!$B$4:$D$1000,3,FALSE),"-",VLOOKUP(Klausurenliste!F1385,Hilfstabellen!$K$4:$L$103,2,FALSE),"\",D1385))),IF(D1385="",CONCATENATE(VLOOKUP(B1385,'Fach-ID''s'!$C$4:$D$1000,2,FALSE),"-",VLOOKUP(Klausurenliste!F1385,Hilfstabellen!$K$4:$L$103,2,FALSE)),CONCATENATE(VLOOKUP(B1385,'Fach-ID''s'!$C$4:$D$1000,2,FALSE),"-",VLOOKUP(Klausurenliste!F1385,Hilfstabellen!$K$4:$L$103,2,FALSE),"\",D1385)),IF(D1385="",CONCATENATE(VLOOKUP(B1385,'Fach-ID''s'!$B$4:$D$1000,3,FALSE),"-",VLOOKUP(Klausurenliste!F1385,Hilfstabellen!$K$4:$L$103,2,FALSE)),CONCATENATE(VLOOKUP(B1385,'Fach-ID''s'!$B$4:$D$1000,3,FALSE),"-",VLOOKUP(Klausurenliste!F1385,Hilfstabellen!$K$4:$L$103,2,FALSE),"\",D1385))))))</f>
        <v/>
      </c>
      <c r="J1385" s="2"/>
      <c r="K1385" s="8"/>
      <c r="L1385" t="s">
        <v>20</v>
      </c>
    </row>
    <row r="1386" spans="1:12" ht="15.75" hidden="1" x14ac:dyDescent="0.25">
      <c r="A1386" t="str">
        <f t="shared" si="37"/>
        <v/>
      </c>
      <c r="B1386" s="14"/>
      <c r="C1386" s="17"/>
      <c r="D1386" s="14"/>
      <c r="E1386" s="13"/>
      <c r="F1386" s="13"/>
      <c r="G1386" s="13" t="str">
        <f>IF(ISNA(VLOOKUP(B1386,Kurstabelle!$B$3:$G$1327,5,FALSE)),"",VLOOKUP(B1386,Kurstabelle!$B$3:$G$1327,5,FALSE))</f>
        <v/>
      </c>
      <c r="H1386" s="13" t="str">
        <f>IF(ISNA(VLOOKUP(B1386,Kurstabelle!$B$3:$G$1327,4,FALSE)),"",VLOOKUP(B1386,Kurstabelle!$B$3:$G$1327,4,FALSE))</f>
        <v/>
      </c>
      <c r="I1386" s="2" t="str">
        <f>IF(B1386="","",IF(AND(ISNA(VLOOKUP(B1386,'Fach-ID''s'!$B$4:$D$1000,1,FALSE)),ISNA(VLOOKUP(B1386,'Fach-ID''s'!$C$4:$D$1000,1,FALSE))),"Kurs noch nicht gelistet",IF(AND(ISNA(VLOOKUP(CONCATENATE(VLOOKUP(B1386,'Fach-ID''s'!$B$4:$D$1000,3,FALSE),"-",VLOOKUP(Klausurenliste!F1386,Hilfstabellen!$K$4:$L$103,2,FALSE)),Kurstabelle!$G$3:$G$1327,1,FALSE)),ISNA(VLOOKUP(CONCATENATE(VLOOKUP(B1386,'Fach-ID''s'!$C$4:$D$1000,2,FALSE),"-",VLOOKUP(Klausurenliste!F1386,Hilfstabellen!$K$4:$L$103,2,FALSE)),Kurstabelle!$G$3:$G$1327,1,FALSE))),"Kurs zu dem Professor noch nicht gelistet",IF(ISNA(IF(D1386="",CONCATENATE(VLOOKUP(B1386,'Fach-ID''s'!$B$4:$D$1000,3,FALSE),"-",VLOOKUP(Klausurenliste!F1386,Hilfstabellen!$K$4:$L$103,2,FALSE)),CONCATENATE(VLOOKUP(B1386,'Fach-ID''s'!$B$4:$D$1000,3,FALSE),"-",VLOOKUP(Klausurenliste!F1386,Hilfstabellen!$K$4:$L$103,2,FALSE),"\",D1386))),IF(D1386="",CONCATENATE(VLOOKUP(B1386,'Fach-ID''s'!$C$4:$D$1000,2,FALSE),"-",VLOOKUP(Klausurenliste!F1386,Hilfstabellen!$K$4:$L$103,2,FALSE)),CONCATENATE(VLOOKUP(B1386,'Fach-ID''s'!$C$4:$D$1000,2,FALSE),"-",VLOOKUP(Klausurenliste!F1386,Hilfstabellen!$K$4:$L$103,2,FALSE),"\",D1386)),IF(D1386="",CONCATENATE(VLOOKUP(B1386,'Fach-ID''s'!$B$4:$D$1000,3,FALSE),"-",VLOOKUP(Klausurenliste!F1386,Hilfstabellen!$K$4:$L$103,2,FALSE)),CONCATENATE(VLOOKUP(B1386,'Fach-ID''s'!$B$4:$D$1000,3,FALSE),"-",VLOOKUP(Klausurenliste!F1386,Hilfstabellen!$K$4:$L$103,2,FALSE),"\",D1386))))))</f>
        <v/>
      </c>
      <c r="J1386" s="2"/>
      <c r="K1386" s="8"/>
      <c r="L1386" t="s">
        <v>20</v>
      </c>
    </row>
    <row r="1387" spans="1:12" ht="15.75" hidden="1" x14ac:dyDescent="0.25">
      <c r="A1387" t="str">
        <f t="shared" si="37"/>
        <v/>
      </c>
      <c r="B1387" s="14"/>
      <c r="C1387" s="17"/>
      <c r="D1387" s="14"/>
      <c r="E1387" s="13"/>
      <c r="F1387" s="13"/>
      <c r="G1387" s="13" t="str">
        <f>IF(ISNA(VLOOKUP(B1387,Kurstabelle!$B$3:$G$1327,5,FALSE)),"",VLOOKUP(B1387,Kurstabelle!$B$3:$G$1327,5,FALSE))</f>
        <v/>
      </c>
      <c r="H1387" s="13" t="str">
        <f>IF(ISNA(VLOOKUP(B1387,Kurstabelle!$B$3:$G$1327,4,FALSE)),"",VLOOKUP(B1387,Kurstabelle!$B$3:$G$1327,4,FALSE))</f>
        <v/>
      </c>
      <c r="I1387" s="2" t="str">
        <f>IF(B1387="","",IF(AND(ISNA(VLOOKUP(B1387,'Fach-ID''s'!$B$4:$D$1000,1,FALSE)),ISNA(VLOOKUP(B1387,'Fach-ID''s'!$C$4:$D$1000,1,FALSE))),"Kurs noch nicht gelistet",IF(AND(ISNA(VLOOKUP(CONCATENATE(VLOOKUP(B1387,'Fach-ID''s'!$B$4:$D$1000,3,FALSE),"-",VLOOKUP(Klausurenliste!F1387,Hilfstabellen!$K$4:$L$103,2,FALSE)),Kurstabelle!$G$3:$G$1327,1,FALSE)),ISNA(VLOOKUP(CONCATENATE(VLOOKUP(B1387,'Fach-ID''s'!$C$4:$D$1000,2,FALSE),"-",VLOOKUP(Klausurenliste!F1387,Hilfstabellen!$K$4:$L$103,2,FALSE)),Kurstabelle!$G$3:$G$1327,1,FALSE))),"Kurs zu dem Professor noch nicht gelistet",IF(ISNA(IF(D1387="",CONCATENATE(VLOOKUP(B1387,'Fach-ID''s'!$B$4:$D$1000,3,FALSE),"-",VLOOKUP(Klausurenliste!F1387,Hilfstabellen!$K$4:$L$103,2,FALSE)),CONCATENATE(VLOOKUP(B1387,'Fach-ID''s'!$B$4:$D$1000,3,FALSE),"-",VLOOKUP(Klausurenliste!F1387,Hilfstabellen!$K$4:$L$103,2,FALSE),"\",D1387))),IF(D1387="",CONCATENATE(VLOOKUP(B1387,'Fach-ID''s'!$C$4:$D$1000,2,FALSE),"-",VLOOKUP(Klausurenliste!F1387,Hilfstabellen!$K$4:$L$103,2,FALSE)),CONCATENATE(VLOOKUP(B1387,'Fach-ID''s'!$C$4:$D$1000,2,FALSE),"-",VLOOKUP(Klausurenliste!F1387,Hilfstabellen!$K$4:$L$103,2,FALSE),"\",D1387)),IF(D1387="",CONCATENATE(VLOOKUP(B1387,'Fach-ID''s'!$B$4:$D$1000,3,FALSE),"-",VLOOKUP(Klausurenliste!F1387,Hilfstabellen!$K$4:$L$103,2,FALSE)),CONCATENATE(VLOOKUP(B1387,'Fach-ID''s'!$B$4:$D$1000,3,FALSE),"-",VLOOKUP(Klausurenliste!F1387,Hilfstabellen!$K$4:$L$103,2,FALSE),"\",D1387))))))</f>
        <v/>
      </c>
      <c r="J1387" s="2"/>
      <c r="K1387" s="8"/>
      <c r="L1387" t="s">
        <v>20</v>
      </c>
    </row>
    <row r="1388" spans="1:12" ht="15.75" hidden="1" x14ac:dyDescent="0.25">
      <c r="A1388" t="str">
        <f t="shared" si="37"/>
        <v/>
      </c>
      <c r="B1388" s="14"/>
      <c r="C1388" s="17"/>
      <c r="D1388" s="14"/>
      <c r="E1388" s="13"/>
      <c r="F1388" s="13"/>
      <c r="G1388" s="13" t="str">
        <f>IF(ISNA(VLOOKUP(B1388,Kurstabelle!$B$3:$G$1327,5,FALSE)),"",VLOOKUP(B1388,Kurstabelle!$B$3:$G$1327,5,FALSE))</f>
        <v/>
      </c>
      <c r="H1388" s="13" t="str">
        <f>IF(ISNA(VLOOKUP(B1388,Kurstabelle!$B$3:$G$1327,4,FALSE)),"",VLOOKUP(B1388,Kurstabelle!$B$3:$G$1327,4,FALSE))</f>
        <v/>
      </c>
      <c r="I1388" s="2" t="str">
        <f>IF(B1388="","",IF(AND(ISNA(VLOOKUP(B1388,'Fach-ID''s'!$B$4:$D$1000,1,FALSE)),ISNA(VLOOKUP(B1388,'Fach-ID''s'!$C$4:$D$1000,1,FALSE))),"Kurs noch nicht gelistet",IF(AND(ISNA(VLOOKUP(CONCATENATE(VLOOKUP(B1388,'Fach-ID''s'!$B$4:$D$1000,3,FALSE),"-",VLOOKUP(Klausurenliste!F1388,Hilfstabellen!$K$4:$L$103,2,FALSE)),Kurstabelle!$G$3:$G$1327,1,FALSE)),ISNA(VLOOKUP(CONCATENATE(VLOOKUP(B1388,'Fach-ID''s'!$C$4:$D$1000,2,FALSE),"-",VLOOKUP(Klausurenliste!F1388,Hilfstabellen!$K$4:$L$103,2,FALSE)),Kurstabelle!$G$3:$G$1327,1,FALSE))),"Kurs zu dem Professor noch nicht gelistet",IF(ISNA(IF(D1388="",CONCATENATE(VLOOKUP(B1388,'Fach-ID''s'!$B$4:$D$1000,3,FALSE),"-",VLOOKUP(Klausurenliste!F1388,Hilfstabellen!$K$4:$L$103,2,FALSE)),CONCATENATE(VLOOKUP(B1388,'Fach-ID''s'!$B$4:$D$1000,3,FALSE),"-",VLOOKUP(Klausurenliste!F1388,Hilfstabellen!$K$4:$L$103,2,FALSE),"\",D1388))),IF(D1388="",CONCATENATE(VLOOKUP(B1388,'Fach-ID''s'!$C$4:$D$1000,2,FALSE),"-",VLOOKUP(Klausurenliste!F1388,Hilfstabellen!$K$4:$L$103,2,FALSE)),CONCATENATE(VLOOKUP(B1388,'Fach-ID''s'!$C$4:$D$1000,2,FALSE),"-",VLOOKUP(Klausurenliste!F1388,Hilfstabellen!$K$4:$L$103,2,FALSE),"\",D1388)),IF(D1388="",CONCATENATE(VLOOKUP(B1388,'Fach-ID''s'!$B$4:$D$1000,3,FALSE),"-",VLOOKUP(Klausurenliste!F1388,Hilfstabellen!$K$4:$L$103,2,FALSE)),CONCATENATE(VLOOKUP(B1388,'Fach-ID''s'!$B$4:$D$1000,3,FALSE),"-",VLOOKUP(Klausurenliste!F1388,Hilfstabellen!$K$4:$L$103,2,FALSE),"\",D1388))))))</f>
        <v/>
      </c>
      <c r="J1388" s="2"/>
      <c r="K1388" s="8"/>
      <c r="L1388" t="s">
        <v>20</v>
      </c>
    </row>
    <row r="1389" spans="1:12" ht="15.75" hidden="1" x14ac:dyDescent="0.25">
      <c r="A1389" t="str">
        <f t="shared" si="37"/>
        <v/>
      </c>
      <c r="B1389" s="14"/>
      <c r="C1389" s="17"/>
      <c r="D1389" s="14"/>
      <c r="E1389" s="13"/>
      <c r="F1389" s="13"/>
      <c r="G1389" s="13" t="str">
        <f>IF(ISNA(VLOOKUP(B1389,Kurstabelle!$B$3:$G$1327,5,FALSE)),"",VLOOKUP(B1389,Kurstabelle!$B$3:$G$1327,5,FALSE))</f>
        <v/>
      </c>
      <c r="H1389" s="13" t="str">
        <f>IF(ISNA(VLOOKUP(B1389,Kurstabelle!$B$3:$G$1327,4,FALSE)),"",VLOOKUP(B1389,Kurstabelle!$B$3:$G$1327,4,FALSE))</f>
        <v/>
      </c>
      <c r="I1389" s="2" t="str">
        <f>IF(B1389="","",IF(AND(ISNA(VLOOKUP(B1389,'Fach-ID''s'!$B$4:$D$1000,1,FALSE)),ISNA(VLOOKUP(B1389,'Fach-ID''s'!$C$4:$D$1000,1,FALSE))),"Kurs noch nicht gelistet",IF(AND(ISNA(VLOOKUP(CONCATENATE(VLOOKUP(B1389,'Fach-ID''s'!$B$4:$D$1000,3,FALSE),"-",VLOOKUP(Klausurenliste!F1389,Hilfstabellen!$K$4:$L$103,2,FALSE)),Kurstabelle!$G$3:$G$1327,1,FALSE)),ISNA(VLOOKUP(CONCATENATE(VLOOKUP(B1389,'Fach-ID''s'!$C$4:$D$1000,2,FALSE),"-",VLOOKUP(Klausurenliste!F1389,Hilfstabellen!$K$4:$L$103,2,FALSE)),Kurstabelle!$G$3:$G$1327,1,FALSE))),"Kurs zu dem Professor noch nicht gelistet",IF(ISNA(IF(D1389="",CONCATENATE(VLOOKUP(B1389,'Fach-ID''s'!$B$4:$D$1000,3,FALSE),"-",VLOOKUP(Klausurenliste!F1389,Hilfstabellen!$K$4:$L$103,2,FALSE)),CONCATENATE(VLOOKUP(B1389,'Fach-ID''s'!$B$4:$D$1000,3,FALSE),"-",VLOOKUP(Klausurenliste!F1389,Hilfstabellen!$K$4:$L$103,2,FALSE),"\",D1389))),IF(D1389="",CONCATENATE(VLOOKUP(B1389,'Fach-ID''s'!$C$4:$D$1000,2,FALSE),"-",VLOOKUP(Klausurenliste!F1389,Hilfstabellen!$K$4:$L$103,2,FALSE)),CONCATENATE(VLOOKUP(B1389,'Fach-ID''s'!$C$4:$D$1000,2,FALSE),"-",VLOOKUP(Klausurenliste!F1389,Hilfstabellen!$K$4:$L$103,2,FALSE),"\",D1389)),IF(D1389="",CONCATENATE(VLOOKUP(B1389,'Fach-ID''s'!$B$4:$D$1000,3,FALSE),"-",VLOOKUP(Klausurenliste!F1389,Hilfstabellen!$K$4:$L$103,2,FALSE)),CONCATENATE(VLOOKUP(B1389,'Fach-ID''s'!$B$4:$D$1000,3,FALSE),"-",VLOOKUP(Klausurenliste!F1389,Hilfstabellen!$K$4:$L$103,2,FALSE),"\",D1389))))))</f>
        <v/>
      </c>
      <c r="J1389" s="2"/>
      <c r="K1389" s="8"/>
      <c r="L1389" t="s">
        <v>20</v>
      </c>
    </row>
    <row r="1390" spans="1:12" ht="15.75" hidden="1" x14ac:dyDescent="0.25">
      <c r="A1390" t="str">
        <f t="shared" si="37"/>
        <v/>
      </c>
      <c r="B1390" s="14"/>
      <c r="C1390" s="17"/>
      <c r="D1390" s="14"/>
      <c r="E1390" s="13"/>
      <c r="F1390" s="13"/>
      <c r="G1390" s="13" t="str">
        <f>IF(ISNA(VLOOKUP(B1390,Kurstabelle!$B$3:$G$1327,5,FALSE)),"",VLOOKUP(B1390,Kurstabelle!$B$3:$G$1327,5,FALSE))</f>
        <v/>
      </c>
      <c r="H1390" s="13" t="str">
        <f>IF(ISNA(VLOOKUP(B1390,Kurstabelle!$B$3:$G$1327,4,FALSE)),"",VLOOKUP(B1390,Kurstabelle!$B$3:$G$1327,4,FALSE))</f>
        <v/>
      </c>
      <c r="I1390" s="2" t="str">
        <f>IF(B1390="","",IF(AND(ISNA(VLOOKUP(B1390,'Fach-ID''s'!$B$4:$D$1000,1,FALSE)),ISNA(VLOOKUP(B1390,'Fach-ID''s'!$C$4:$D$1000,1,FALSE))),"Kurs noch nicht gelistet",IF(AND(ISNA(VLOOKUP(CONCATENATE(VLOOKUP(B1390,'Fach-ID''s'!$B$4:$D$1000,3,FALSE),"-",VLOOKUP(Klausurenliste!F1390,Hilfstabellen!$K$4:$L$103,2,FALSE)),Kurstabelle!$G$3:$G$1327,1,FALSE)),ISNA(VLOOKUP(CONCATENATE(VLOOKUP(B1390,'Fach-ID''s'!$C$4:$D$1000,2,FALSE),"-",VLOOKUP(Klausurenliste!F1390,Hilfstabellen!$K$4:$L$103,2,FALSE)),Kurstabelle!$G$3:$G$1327,1,FALSE))),"Kurs zu dem Professor noch nicht gelistet",IF(ISNA(IF(D1390="",CONCATENATE(VLOOKUP(B1390,'Fach-ID''s'!$B$4:$D$1000,3,FALSE),"-",VLOOKUP(Klausurenliste!F1390,Hilfstabellen!$K$4:$L$103,2,FALSE)),CONCATENATE(VLOOKUP(B1390,'Fach-ID''s'!$B$4:$D$1000,3,FALSE),"-",VLOOKUP(Klausurenliste!F1390,Hilfstabellen!$K$4:$L$103,2,FALSE),"\",D1390))),IF(D1390="",CONCATENATE(VLOOKUP(B1390,'Fach-ID''s'!$C$4:$D$1000,2,FALSE),"-",VLOOKUP(Klausurenliste!F1390,Hilfstabellen!$K$4:$L$103,2,FALSE)),CONCATENATE(VLOOKUP(B1390,'Fach-ID''s'!$C$4:$D$1000,2,FALSE),"-",VLOOKUP(Klausurenliste!F1390,Hilfstabellen!$K$4:$L$103,2,FALSE),"\",D1390)),IF(D1390="",CONCATENATE(VLOOKUP(B1390,'Fach-ID''s'!$B$4:$D$1000,3,FALSE),"-",VLOOKUP(Klausurenliste!F1390,Hilfstabellen!$K$4:$L$103,2,FALSE)),CONCATENATE(VLOOKUP(B1390,'Fach-ID''s'!$B$4:$D$1000,3,FALSE),"-",VLOOKUP(Klausurenliste!F1390,Hilfstabellen!$K$4:$L$103,2,FALSE),"\",D1390))))))</f>
        <v/>
      </c>
      <c r="J1390" s="2"/>
      <c r="K1390" s="8"/>
      <c r="L1390" t="s">
        <v>20</v>
      </c>
    </row>
    <row r="1391" spans="1:12" ht="15.75" hidden="1" x14ac:dyDescent="0.25">
      <c r="A1391" t="str">
        <f t="shared" si="37"/>
        <v/>
      </c>
      <c r="B1391" s="14"/>
      <c r="C1391" s="17"/>
      <c r="D1391" s="14"/>
      <c r="E1391" s="13"/>
      <c r="F1391" s="13"/>
      <c r="G1391" s="13" t="str">
        <f>IF(ISNA(VLOOKUP(B1391,Kurstabelle!$B$3:$G$1327,5,FALSE)),"",VLOOKUP(B1391,Kurstabelle!$B$3:$G$1327,5,FALSE))</f>
        <v/>
      </c>
      <c r="H1391" s="13" t="str">
        <f>IF(ISNA(VLOOKUP(B1391,Kurstabelle!$B$3:$G$1327,4,FALSE)),"",VLOOKUP(B1391,Kurstabelle!$B$3:$G$1327,4,FALSE))</f>
        <v/>
      </c>
      <c r="I1391" s="2" t="str">
        <f>IF(B1391="","",IF(AND(ISNA(VLOOKUP(B1391,'Fach-ID''s'!$B$4:$D$1000,1,FALSE)),ISNA(VLOOKUP(B1391,'Fach-ID''s'!$C$4:$D$1000,1,FALSE))),"Kurs noch nicht gelistet",IF(AND(ISNA(VLOOKUP(CONCATENATE(VLOOKUP(B1391,'Fach-ID''s'!$B$4:$D$1000,3,FALSE),"-",VLOOKUP(Klausurenliste!F1391,Hilfstabellen!$K$4:$L$103,2,FALSE)),Kurstabelle!$G$3:$G$1327,1,FALSE)),ISNA(VLOOKUP(CONCATENATE(VLOOKUP(B1391,'Fach-ID''s'!$C$4:$D$1000,2,FALSE),"-",VLOOKUP(Klausurenliste!F1391,Hilfstabellen!$K$4:$L$103,2,FALSE)),Kurstabelle!$G$3:$G$1327,1,FALSE))),"Kurs zu dem Professor noch nicht gelistet",IF(ISNA(IF(D1391="",CONCATENATE(VLOOKUP(B1391,'Fach-ID''s'!$B$4:$D$1000,3,FALSE),"-",VLOOKUP(Klausurenliste!F1391,Hilfstabellen!$K$4:$L$103,2,FALSE)),CONCATENATE(VLOOKUP(B1391,'Fach-ID''s'!$B$4:$D$1000,3,FALSE),"-",VLOOKUP(Klausurenliste!F1391,Hilfstabellen!$K$4:$L$103,2,FALSE),"\",D1391))),IF(D1391="",CONCATENATE(VLOOKUP(B1391,'Fach-ID''s'!$C$4:$D$1000,2,FALSE),"-",VLOOKUP(Klausurenliste!F1391,Hilfstabellen!$K$4:$L$103,2,FALSE)),CONCATENATE(VLOOKUP(B1391,'Fach-ID''s'!$C$4:$D$1000,2,FALSE),"-",VLOOKUP(Klausurenliste!F1391,Hilfstabellen!$K$4:$L$103,2,FALSE),"\",D1391)),IF(D1391="",CONCATENATE(VLOOKUP(B1391,'Fach-ID''s'!$B$4:$D$1000,3,FALSE),"-",VLOOKUP(Klausurenliste!F1391,Hilfstabellen!$K$4:$L$103,2,FALSE)),CONCATENATE(VLOOKUP(B1391,'Fach-ID''s'!$B$4:$D$1000,3,FALSE),"-",VLOOKUP(Klausurenliste!F1391,Hilfstabellen!$K$4:$L$103,2,FALSE),"\",D1391))))))</f>
        <v/>
      </c>
      <c r="J1391" s="2"/>
      <c r="K1391" s="8"/>
      <c r="L1391" t="s">
        <v>20</v>
      </c>
    </row>
    <row r="1392" spans="1:12" ht="15.75" hidden="1" x14ac:dyDescent="0.25">
      <c r="A1392" t="str">
        <f t="shared" si="37"/>
        <v/>
      </c>
      <c r="B1392" s="14"/>
      <c r="C1392" s="17"/>
      <c r="D1392" s="14"/>
      <c r="E1392" s="13"/>
      <c r="F1392" s="13"/>
      <c r="G1392" s="13" t="str">
        <f>IF(ISNA(VLOOKUP(B1392,Kurstabelle!$B$3:$G$1327,5,FALSE)),"",VLOOKUP(B1392,Kurstabelle!$B$3:$G$1327,5,FALSE))</f>
        <v/>
      </c>
      <c r="H1392" s="13" t="str">
        <f>IF(ISNA(VLOOKUP(B1392,Kurstabelle!$B$3:$G$1327,4,FALSE)),"",VLOOKUP(B1392,Kurstabelle!$B$3:$G$1327,4,FALSE))</f>
        <v/>
      </c>
      <c r="I1392" s="2" t="str">
        <f>IF(B1392="","",IF(AND(ISNA(VLOOKUP(B1392,'Fach-ID''s'!$B$4:$D$1000,1,FALSE)),ISNA(VLOOKUP(B1392,'Fach-ID''s'!$C$4:$D$1000,1,FALSE))),"Kurs noch nicht gelistet",IF(AND(ISNA(VLOOKUP(CONCATENATE(VLOOKUP(B1392,'Fach-ID''s'!$B$4:$D$1000,3,FALSE),"-",VLOOKUP(Klausurenliste!F1392,Hilfstabellen!$K$4:$L$103,2,FALSE)),Kurstabelle!$G$3:$G$1327,1,FALSE)),ISNA(VLOOKUP(CONCATENATE(VLOOKUP(B1392,'Fach-ID''s'!$C$4:$D$1000,2,FALSE),"-",VLOOKUP(Klausurenliste!F1392,Hilfstabellen!$K$4:$L$103,2,FALSE)),Kurstabelle!$G$3:$G$1327,1,FALSE))),"Kurs zu dem Professor noch nicht gelistet",IF(ISNA(IF(D1392="",CONCATENATE(VLOOKUP(B1392,'Fach-ID''s'!$B$4:$D$1000,3,FALSE),"-",VLOOKUP(Klausurenliste!F1392,Hilfstabellen!$K$4:$L$103,2,FALSE)),CONCATENATE(VLOOKUP(B1392,'Fach-ID''s'!$B$4:$D$1000,3,FALSE),"-",VLOOKUP(Klausurenliste!F1392,Hilfstabellen!$K$4:$L$103,2,FALSE),"\",D1392))),IF(D1392="",CONCATENATE(VLOOKUP(B1392,'Fach-ID''s'!$C$4:$D$1000,2,FALSE),"-",VLOOKUP(Klausurenliste!F1392,Hilfstabellen!$K$4:$L$103,2,FALSE)),CONCATENATE(VLOOKUP(B1392,'Fach-ID''s'!$C$4:$D$1000,2,FALSE),"-",VLOOKUP(Klausurenliste!F1392,Hilfstabellen!$K$4:$L$103,2,FALSE),"\",D1392)),IF(D1392="",CONCATENATE(VLOOKUP(B1392,'Fach-ID''s'!$B$4:$D$1000,3,FALSE),"-",VLOOKUP(Klausurenliste!F1392,Hilfstabellen!$K$4:$L$103,2,FALSE)),CONCATENATE(VLOOKUP(B1392,'Fach-ID''s'!$B$4:$D$1000,3,FALSE),"-",VLOOKUP(Klausurenliste!F1392,Hilfstabellen!$K$4:$L$103,2,FALSE),"\",D1392))))))</f>
        <v/>
      </c>
      <c r="J1392" s="2"/>
      <c r="K1392" s="8"/>
      <c r="L1392" t="s">
        <v>20</v>
      </c>
    </row>
    <row r="1393" spans="1:12" ht="15.75" hidden="1" x14ac:dyDescent="0.25">
      <c r="A1393" t="str">
        <f t="shared" si="37"/>
        <v/>
      </c>
      <c r="B1393" s="14"/>
      <c r="C1393" s="17"/>
      <c r="D1393" s="14"/>
      <c r="E1393" s="13"/>
      <c r="F1393" s="13"/>
      <c r="G1393" s="13" t="str">
        <f>IF(ISNA(VLOOKUP(B1393,Kurstabelle!$B$3:$G$1327,5,FALSE)),"",VLOOKUP(B1393,Kurstabelle!$B$3:$G$1327,5,FALSE))</f>
        <v/>
      </c>
      <c r="H1393" s="13" t="str">
        <f>IF(ISNA(VLOOKUP(B1393,Kurstabelle!$B$3:$G$1327,4,FALSE)),"",VLOOKUP(B1393,Kurstabelle!$B$3:$G$1327,4,FALSE))</f>
        <v/>
      </c>
      <c r="I1393" s="2" t="str">
        <f>IF(B1393="","",IF(AND(ISNA(VLOOKUP(B1393,'Fach-ID''s'!$B$4:$D$1000,1,FALSE)),ISNA(VLOOKUP(B1393,'Fach-ID''s'!$C$4:$D$1000,1,FALSE))),"Kurs noch nicht gelistet",IF(AND(ISNA(VLOOKUP(CONCATENATE(VLOOKUP(B1393,'Fach-ID''s'!$B$4:$D$1000,3,FALSE),"-",VLOOKUP(Klausurenliste!F1393,Hilfstabellen!$K$4:$L$103,2,FALSE)),Kurstabelle!$G$3:$G$1327,1,FALSE)),ISNA(VLOOKUP(CONCATENATE(VLOOKUP(B1393,'Fach-ID''s'!$C$4:$D$1000,2,FALSE),"-",VLOOKUP(Klausurenliste!F1393,Hilfstabellen!$K$4:$L$103,2,FALSE)),Kurstabelle!$G$3:$G$1327,1,FALSE))),"Kurs zu dem Professor noch nicht gelistet",IF(ISNA(IF(D1393="",CONCATENATE(VLOOKUP(B1393,'Fach-ID''s'!$B$4:$D$1000,3,FALSE),"-",VLOOKUP(Klausurenliste!F1393,Hilfstabellen!$K$4:$L$103,2,FALSE)),CONCATENATE(VLOOKUP(B1393,'Fach-ID''s'!$B$4:$D$1000,3,FALSE),"-",VLOOKUP(Klausurenliste!F1393,Hilfstabellen!$K$4:$L$103,2,FALSE),"\",D1393))),IF(D1393="",CONCATENATE(VLOOKUP(B1393,'Fach-ID''s'!$C$4:$D$1000,2,FALSE),"-",VLOOKUP(Klausurenliste!F1393,Hilfstabellen!$K$4:$L$103,2,FALSE)),CONCATENATE(VLOOKUP(B1393,'Fach-ID''s'!$C$4:$D$1000,2,FALSE),"-",VLOOKUP(Klausurenliste!F1393,Hilfstabellen!$K$4:$L$103,2,FALSE),"\",D1393)),IF(D1393="",CONCATENATE(VLOOKUP(B1393,'Fach-ID''s'!$B$4:$D$1000,3,FALSE),"-",VLOOKUP(Klausurenliste!F1393,Hilfstabellen!$K$4:$L$103,2,FALSE)),CONCATENATE(VLOOKUP(B1393,'Fach-ID''s'!$B$4:$D$1000,3,FALSE),"-",VLOOKUP(Klausurenliste!F1393,Hilfstabellen!$K$4:$L$103,2,FALSE),"\",D1393))))))</f>
        <v/>
      </c>
      <c r="J1393" s="2"/>
      <c r="K1393" s="8"/>
      <c r="L1393" t="s">
        <v>20</v>
      </c>
    </row>
    <row r="1394" spans="1:12" ht="15.75" hidden="1" x14ac:dyDescent="0.25">
      <c r="A1394" t="str">
        <f t="shared" si="37"/>
        <v/>
      </c>
      <c r="B1394" s="14"/>
      <c r="C1394" s="17"/>
      <c r="D1394" s="14"/>
      <c r="E1394" s="13"/>
      <c r="F1394" s="13"/>
      <c r="G1394" s="13" t="str">
        <f>IF(ISNA(VLOOKUP(B1394,Kurstabelle!$B$3:$G$1327,5,FALSE)),"",VLOOKUP(B1394,Kurstabelle!$B$3:$G$1327,5,FALSE))</f>
        <v/>
      </c>
      <c r="H1394" s="13" t="str">
        <f>IF(ISNA(VLOOKUP(B1394,Kurstabelle!$B$3:$G$1327,4,FALSE)),"",VLOOKUP(B1394,Kurstabelle!$B$3:$G$1327,4,FALSE))</f>
        <v/>
      </c>
      <c r="I1394" s="2" t="str">
        <f>IF(B1394="","",IF(AND(ISNA(VLOOKUP(B1394,'Fach-ID''s'!$B$4:$D$1000,1,FALSE)),ISNA(VLOOKUP(B1394,'Fach-ID''s'!$C$4:$D$1000,1,FALSE))),"Kurs noch nicht gelistet",IF(AND(ISNA(VLOOKUP(CONCATENATE(VLOOKUP(B1394,'Fach-ID''s'!$B$4:$D$1000,3,FALSE),"-",VLOOKUP(Klausurenliste!F1394,Hilfstabellen!$K$4:$L$103,2,FALSE)),Kurstabelle!$G$3:$G$1327,1,FALSE)),ISNA(VLOOKUP(CONCATENATE(VLOOKUP(B1394,'Fach-ID''s'!$C$4:$D$1000,2,FALSE),"-",VLOOKUP(Klausurenliste!F1394,Hilfstabellen!$K$4:$L$103,2,FALSE)),Kurstabelle!$G$3:$G$1327,1,FALSE))),"Kurs zu dem Professor noch nicht gelistet",IF(ISNA(IF(D1394="",CONCATENATE(VLOOKUP(B1394,'Fach-ID''s'!$B$4:$D$1000,3,FALSE),"-",VLOOKUP(Klausurenliste!F1394,Hilfstabellen!$K$4:$L$103,2,FALSE)),CONCATENATE(VLOOKUP(B1394,'Fach-ID''s'!$B$4:$D$1000,3,FALSE),"-",VLOOKUP(Klausurenliste!F1394,Hilfstabellen!$K$4:$L$103,2,FALSE),"\",D1394))),IF(D1394="",CONCATENATE(VLOOKUP(B1394,'Fach-ID''s'!$C$4:$D$1000,2,FALSE),"-",VLOOKUP(Klausurenliste!F1394,Hilfstabellen!$K$4:$L$103,2,FALSE)),CONCATENATE(VLOOKUP(B1394,'Fach-ID''s'!$C$4:$D$1000,2,FALSE),"-",VLOOKUP(Klausurenliste!F1394,Hilfstabellen!$K$4:$L$103,2,FALSE),"\",D1394)),IF(D1394="",CONCATENATE(VLOOKUP(B1394,'Fach-ID''s'!$B$4:$D$1000,3,FALSE),"-",VLOOKUP(Klausurenliste!F1394,Hilfstabellen!$K$4:$L$103,2,FALSE)),CONCATENATE(VLOOKUP(B1394,'Fach-ID''s'!$B$4:$D$1000,3,FALSE),"-",VLOOKUP(Klausurenliste!F1394,Hilfstabellen!$K$4:$L$103,2,FALSE),"\",D1394))))))</f>
        <v/>
      </c>
      <c r="J1394" s="2"/>
      <c r="K1394" s="8"/>
      <c r="L1394" t="s">
        <v>20</v>
      </c>
    </row>
    <row r="1395" spans="1:12" ht="15.75" hidden="1" x14ac:dyDescent="0.25">
      <c r="A1395" t="str">
        <f t="shared" si="37"/>
        <v/>
      </c>
      <c r="B1395" s="14"/>
      <c r="C1395" s="17"/>
      <c r="D1395" s="14"/>
      <c r="E1395" s="13"/>
      <c r="F1395" s="13"/>
      <c r="G1395" s="13" t="str">
        <f>IF(ISNA(VLOOKUP(B1395,Kurstabelle!$B$3:$G$1327,5,FALSE)),"",VLOOKUP(B1395,Kurstabelle!$B$3:$G$1327,5,FALSE))</f>
        <v/>
      </c>
      <c r="H1395" s="13" t="str">
        <f>IF(ISNA(VLOOKUP(B1395,Kurstabelle!$B$3:$G$1327,4,FALSE)),"",VLOOKUP(B1395,Kurstabelle!$B$3:$G$1327,4,FALSE))</f>
        <v/>
      </c>
      <c r="I1395" s="2" t="str">
        <f>IF(B1395="","",IF(AND(ISNA(VLOOKUP(B1395,'Fach-ID''s'!$B$4:$D$1000,1,FALSE)),ISNA(VLOOKUP(B1395,'Fach-ID''s'!$C$4:$D$1000,1,FALSE))),"Kurs noch nicht gelistet",IF(AND(ISNA(VLOOKUP(CONCATENATE(VLOOKUP(B1395,'Fach-ID''s'!$B$4:$D$1000,3,FALSE),"-",VLOOKUP(Klausurenliste!F1395,Hilfstabellen!$K$4:$L$103,2,FALSE)),Kurstabelle!$G$3:$G$1327,1,FALSE)),ISNA(VLOOKUP(CONCATENATE(VLOOKUP(B1395,'Fach-ID''s'!$C$4:$D$1000,2,FALSE),"-",VLOOKUP(Klausurenliste!F1395,Hilfstabellen!$K$4:$L$103,2,FALSE)),Kurstabelle!$G$3:$G$1327,1,FALSE))),"Kurs zu dem Professor noch nicht gelistet",IF(ISNA(IF(D1395="",CONCATENATE(VLOOKUP(B1395,'Fach-ID''s'!$B$4:$D$1000,3,FALSE),"-",VLOOKUP(Klausurenliste!F1395,Hilfstabellen!$K$4:$L$103,2,FALSE)),CONCATENATE(VLOOKUP(B1395,'Fach-ID''s'!$B$4:$D$1000,3,FALSE),"-",VLOOKUP(Klausurenliste!F1395,Hilfstabellen!$K$4:$L$103,2,FALSE),"\",D1395))),IF(D1395="",CONCATENATE(VLOOKUP(B1395,'Fach-ID''s'!$C$4:$D$1000,2,FALSE),"-",VLOOKUP(Klausurenliste!F1395,Hilfstabellen!$K$4:$L$103,2,FALSE)),CONCATENATE(VLOOKUP(B1395,'Fach-ID''s'!$C$4:$D$1000,2,FALSE),"-",VLOOKUP(Klausurenliste!F1395,Hilfstabellen!$K$4:$L$103,2,FALSE),"\",D1395)),IF(D1395="",CONCATENATE(VLOOKUP(B1395,'Fach-ID''s'!$B$4:$D$1000,3,FALSE),"-",VLOOKUP(Klausurenliste!F1395,Hilfstabellen!$K$4:$L$103,2,FALSE)),CONCATENATE(VLOOKUP(B1395,'Fach-ID''s'!$B$4:$D$1000,3,FALSE),"-",VLOOKUP(Klausurenliste!F1395,Hilfstabellen!$K$4:$L$103,2,FALSE),"\",D1395))))))</f>
        <v/>
      </c>
      <c r="J1395" s="2"/>
      <c r="K1395" s="8"/>
      <c r="L1395" t="s">
        <v>20</v>
      </c>
    </row>
    <row r="1396" spans="1:12" ht="15.75" hidden="1" x14ac:dyDescent="0.25">
      <c r="A1396" t="str">
        <f t="shared" si="37"/>
        <v/>
      </c>
      <c r="B1396" s="14"/>
      <c r="C1396" s="17"/>
      <c r="D1396" s="14"/>
      <c r="E1396" s="13"/>
      <c r="F1396" s="13"/>
      <c r="G1396" s="13" t="str">
        <f>IF(ISNA(VLOOKUP(B1396,Kurstabelle!$B$3:$G$1327,5,FALSE)),"",VLOOKUP(B1396,Kurstabelle!$B$3:$G$1327,5,FALSE))</f>
        <v/>
      </c>
      <c r="H1396" s="13" t="str">
        <f>IF(ISNA(VLOOKUP(B1396,Kurstabelle!$B$3:$G$1327,4,FALSE)),"",VLOOKUP(B1396,Kurstabelle!$B$3:$G$1327,4,FALSE))</f>
        <v/>
      </c>
      <c r="I1396" s="2" t="str">
        <f>IF(B1396="","",IF(AND(ISNA(VLOOKUP(B1396,'Fach-ID''s'!$B$4:$D$1000,1,FALSE)),ISNA(VLOOKUP(B1396,'Fach-ID''s'!$C$4:$D$1000,1,FALSE))),"Kurs noch nicht gelistet",IF(AND(ISNA(VLOOKUP(CONCATENATE(VLOOKUP(B1396,'Fach-ID''s'!$B$4:$D$1000,3,FALSE),"-",VLOOKUP(Klausurenliste!F1396,Hilfstabellen!$K$4:$L$103,2,FALSE)),Kurstabelle!$G$3:$G$1327,1,FALSE)),ISNA(VLOOKUP(CONCATENATE(VLOOKUP(B1396,'Fach-ID''s'!$C$4:$D$1000,2,FALSE),"-",VLOOKUP(Klausurenliste!F1396,Hilfstabellen!$K$4:$L$103,2,FALSE)),Kurstabelle!$G$3:$G$1327,1,FALSE))),"Kurs zu dem Professor noch nicht gelistet",IF(ISNA(IF(D1396="",CONCATENATE(VLOOKUP(B1396,'Fach-ID''s'!$B$4:$D$1000,3,FALSE),"-",VLOOKUP(Klausurenliste!F1396,Hilfstabellen!$K$4:$L$103,2,FALSE)),CONCATENATE(VLOOKUP(B1396,'Fach-ID''s'!$B$4:$D$1000,3,FALSE),"-",VLOOKUP(Klausurenliste!F1396,Hilfstabellen!$K$4:$L$103,2,FALSE),"\",D1396))),IF(D1396="",CONCATENATE(VLOOKUP(B1396,'Fach-ID''s'!$C$4:$D$1000,2,FALSE),"-",VLOOKUP(Klausurenliste!F1396,Hilfstabellen!$K$4:$L$103,2,FALSE)),CONCATENATE(VLOOKUP(B1396,'Fach-ID''s'!$C$4:$D$1000,2,FALSE),"-",VLOOKUP(Klausurenliste!F1396,Hilfstabellen!$K$4:$L$103,2,FALSE),"\",D1396)),IF(D1396="",CONCATENATE(VLOOKUP(B1396,'Fach-ID''s'!$B$4:$D$1000,3,FALSE),"-",VLOOKUP(Klausurenliste!F1396,Hilfstabellen!$K$4:$L$103,2,FALSE)),CONCATENATE(VLOOKUP(B1396,'Fach-ID''s'!$B$4:$D$1000,3,FALSE),"-",VLOOKUP(Klausurenliste!F1396,Hilfstabellen!$K$4:$L$103,2,FALSE),"\",D1396))))))</f>
        <v/>
      </c>
      <c r="J1396" s="2"/>
      <c r="K1396" s="8"/>
      <c r="L1396" t="s">
        <v>20</v>
      </c>
    </row>
    <row r="1397" spans="1:12" ht="15.75" hidden="1" x14ac:dyDescent="0.25">
      <c r="A1397" t="str">
        <f t="shared" si="37"/>
        <v/>
      </c>
      <c r="B1397" s="14"/>
      <c r="C1397" s="17"/>
      <c r="D1397" s="14"/>
      <c r="E1397" s="13"/>
      <c r="F1397" s="13"/>
      <c r="G1397" s="13" t="str">
        <f>IF(ISNA(VLOOKUP(B1397,Kurstabelle!$B$3:$G$1327,5,FALSE)),"",VLOOKUP(B1397,Kurstabelle!$B$3:$G$1327,5,FALSE))</f>
        <v/>
      </c>
      <c r="H1397" s="13" t="str">
        <f>IF(ISNA(VLOOKUP(B1397,Kurstabelle!$B$3:$G$1327,4,FALSE)),"",VLOOKUP(B1397,Kurstabelle!$B$3:$G$1327,4,FALSE))</f>
        <v/>
      </c>
      <c r="I1397" s="2" t="str">
        <f>IF(B1397="","",IF(AND(ISNA(VLOOKUP(B1397,'Fach-ID''s'!$B$4:$D$1000,1,FALSE)),ISNA(VLOOKUP(B1397,'Fach-ID''s'!$C$4:$D$1000,1,FALSE))),"Kurs noch nicht gelistet",IF(AND(ISNA(VLOOKUP(CONCATENATE(VLOOKUP(B1397,'Fach-ID''s'!$B$4:$D$1000,3,FALSE),"-",VLOOKUP(Klausurenliste!F1397,Hilfstabellen!$K$4:$L$103,2,FALSE)),Kurstabelle!$G$3:$G$1327,1,FALSE)),ISNA(VLOOKUP(CONCATENATE(VLOOKUP(B1397,'Fach-ID''s'!$C$4:$D$1000,2,FALSE),"-",VLOOKUP(Klausurenliste!F1397,Hilfstabellen!$K$4:$L$103,2,FALSE)),Kurstabelle!$G$3:$G$1327,1,FALSE))),"Kurs zu dem Professor noch nicht gelistet",IF(ISNA(IF(D1397="",CONCATENATE(VLOOKUP(B1397,'Fach-ID''s'!$B$4:$D$1000,3,FALSE),"-",VLOOKUP(Klausurenliste!F1397,Hilfstabellen!$K$4:$L$103,2,FALSE)),CONCATENATE(VLOOKUP(B1397,'Fach-ID''s'!$B$4:$D$1000,3,FALSE),"-",VLOOKUP(Klausurenliste!F1397,Hilfstabellen!$K$4:$L$103,2,FALSE),"\",D1397))),IF(D1397="",CONCATENATE(VLOOKUP(B1397,'Fach-ID''s'!$C$4:$D$1000,2,FALSE),"-",VLOOKUP(Klausurenliste!F1397,Hilfstabellen!$K$4:$L$103,2,FALSE)),CONCATENATE(VLOOKUP(B1397,'Fach-ID''s'!$C$4:$D$1000,2,FALSE),"-",VLOOKUP(Klausurenliste!F1397,Hilfstabellen!$K$4:$L$103,2,FALSE),"\",D1397)),IF(D1397="",CONCATENATE(VLOOKUP(B1397,'Fach-ID''s'!$B$4:$D$1000,3,FALSE),"-",VLOOKUP(Klausurenliste!F1397,Hilfstabellen!$K$4:$L$103,2,FALSE)),CONCATENATE(VLOOKUP(B1397,'Fach-ID''s'!$B$4:$D$1000,3,FALSE),"-",VLOOKUP(Klausurenliste!F1397,Hilfstabellen!$K$4:$L$103,2,FALSE),"\",D1397))))))</f>
        <v/>
      </c>
      <c r="J1397" s="2"/>
      <c r="K1397" s="8"/>
      <c r="L1397" t="s">
        <v>20</v>
      </c>
    </row>
    <row r="1398" spans="1:12" ht="15.75" hidden="1" x14ac:dyDescent="0.25">
      <c r="A1398" t="str">
        <f t="shared" si="37"/>
        <v/>
      </c>
      <c r="B1398" s="14"/>
      <c r="C1398" s="17"/>
      <c r="D1398" s="14"/>
      <c r="E1398" s="13"/>
      <c r="F1398" s="13"/>
      <c r="G1398" s="13" t="str">
        <f>IF(ISNA(VLOOKUP(B1398,Kurstabelle!$B$3:$G$1327,5,FALSE)),"",VLOOKUP(B1398,Kurstabelle!$B$3:$G$1327,5,FALSE))</f>
        <v/>
      </c>
      <c r="H1398" s="13" t="str">
        <f>IF(ISNA(VLOOKUP(B1398,Kurstabelle!$B$3:$G$1327,4,FALSE)),"",VLOOKUP(B1398,Kurstabelle!$B$3:$G$1327,4,FALSE))</f>
        <v/>
      </c>
      <c r="I1398" s="2" t="str">
        <f>IF(B1398="","",IF(AND(ISNA(VLOOKUP(B1398,'Fach-ID''s'!$B$4:$D$1000,1,FALSE)),ISNA(VLOOKUP(B1398,'Fach-ID''s'!$C$4:$D$1000,1,FALSE))),"Kurs noch nicht gelistet",IF(AND(ISNA(VLOOKUP(CONCATENATE(VLOOKUP(B1398,'Fach-ID''s'!$B$4:$D$1000,3,FALSE),"-",VLOOKUP(Klausurenliste!F1398,Hilfstabellen!$K$4:$L$103,2,FALSE)),Kurstabelle!$G$3:$G$1327,1,FALSE)),ISNA(VLOOKUP(CONCATENATE(VLOOKUP(B1398,'Fach-ID''s'!$C$4:$D$1000,2,FALSE),"-",VLOOKUP(Klausurenliste!F1398,Hilfstabellen!$K$4:$L$103,2,FALSE)),Kurstabelle!$G$3:$G$1327,1,FALSE))),"Kurs zu dem Professor noch nicht gelistet",IF(ISNA(IF(D1398="",CONCATENATE(VLOOKUP(B1398,'Fach-ID''s'!$B$4:$D$1000,3,FALSE),"-",VLOOKUP(Klausurenliste!F1398,Hilfstabellen!$K$4:$L$103,2,FALSE)),CONCATENATE(VLOOKUP(B1398,'Fach-ID''s'!$B$4:$D$1000,3,FALSE),"-",VLOOKUP(Klausurenliste!F1398,Hilfstabellen!$K$4:$L$103,2,FALSE),"\",D1398))),IF(D1398="",CONCATENATE(VLOOKUP(B1398,'Fach-ID''s'!$C$4:$D$1000,2,FALSE),"-",VLOOKUP(Klausurenliste!F1398,Hilfstabellen!$K$4:$L$103,2,FALSE)),CONCATENATE(VLOOKUP(B1398,'Fach-ID''s'!$C$4:$D$1000,2,FALSE),"-",VLOOKUP(Klausurenliste!F1398,Hilfstabellen!$K$4:$L$103,2,FALSE),"\",D1398)),IF(D1398="",CONCATENATE(VLOOKUP(B1398,'Fach-ID''s'!$B$4:$D$1000,3,FALSE),"-",VLOOKUP(Klausurenliste!F1398,Hilfstabellen!$K$4:$L$103,2,FALSE)),CONCATENATE(VLOOKUP(B1398,'Fach-ID''s'!$B$4:$D$1000,3,FALSE),"-",VLOOKUP(Klausurenliste!F1398,Hilfstabellen!$K$4:$L$103,2,FALSE),"\",D1398))))))</f>
        <v/>
      </c>
      <c r="J1398" s="2"/>
      <c r="K1398" s="8"/>
      <c r="L1398" t="s">
        <v>20</v>
      </c>
    </row>
    <row r="1399" spans="1:12" ht="15.75" hidden="1" x14ac:dyDescent="0.25">
      <c r="A1399" t="str">
        <f t="shared" si="37"/>
        <v/>
      </c>
      <c r="B1399" s="14"/>
      <c r="C1399" s="17"/>
      <c r="D1399" s="14"/>
      <c r="E1399" s="13"/>
      <c r="F1399" s="13"/>
      <c r="G1399" s="13" t="str">
        <f>IF(ISNA(VLOOKUP(B1399,Kurstabelle!$B$3:$G$1327,5,FALSE)),"",VLOOKUP(B1399,Kurstabelle!$B$3:$G$1327,5,FALSE))</f>
        <v/>
      </c>
      <c r="H1399" s="13" t="str">
        <f>IF(ISNA(VLOOKUP(B1399,Kurstabelle!$B$3:$G$1327,4,FALSE)),"",VLOOKUP(B1399,Kurstabelle!$B$3:$G$1327,4,FALSE))</f>
        <v/>
      </c>
      <c r="I1399" s="2" t="str">
        <f>IF(B1399="","",IF(AND(ISNA(VLOOKUP(B1399,'Fach-ID''s'!$B$4:$D$1000,1,FALSE)),ISNA(VLOOKUP(B1399,'Fach-ID''s'!$C$4:$D$1000,1,FALSE))),"Kurs noch nicht gelistet",IF(AND(ISNA(VLOOKUP(CONCATENATE(VLOOKUP(B1399,'Fach-ID''s'!$B$4:$D$1000,3,FALSE),"-",VLOOKUP(Klausurenliste!F1399,Hilfstabellen!$K$4:$L$103,2,FALSE)),Kurstabelle!$G$3:$G$1327,1,FALSE)),ISNA(VLOOKUP(CONCATENATE(VLOOKUP(B1399,'Fach-ID''s'!$C$4:$D$1000,2,FALSE),"-",VLOOKUP(Klausurenliste!F1399,Hilfstabellen!$K$4:$L$103,2,FALSE)),Kurstabelle!$G$3:$G$1327,1,FALSE))),"Kurs zu dem Professor noch nicht gelistet",IF(ISNA(IF(D1399="",CONCATENATE(VLOOKUP(B1399,'Fach-ID''s'!$B$4:$D$1000,3,FALSE),"-",VLOOKUP(Klausurenliste!F1399,Hilfstabellen!$K$4:$L$103,2,FALSE)),CONCATENATE(VLOOKUP(B1399,'Fach-ID''s'!$B$4:$D$1000,3,FALSE),"-",VLOOKUP(Klausurenliste!F1399,Hilfstabellen!$K$4:$L$103,2,FALSE),"\",D1399))),IF(D1399="",CONCATENATE(VLOOKUP(B1399,'Fach-ID''s'!$C$4:$D$1000,2,FALSE),"-",VLOOKUP(Klausurenliste!F1399,Hilfstabellen!$K$4:$L$103,2,FALSE)),CONCATENATE(VLOOKUP(B1399,'Fach-ID''s'!$C$4:$D$1000,2,FALSE),"-",VLOOKUP(Klausurenliste!F1399,Hilfstabellen!$K$4:$L$103,2,FALSE),"\",D1399)),IF(D1399="",CONCATENATE(VLOOKUP(B1399,'Fach-ID''s'!$B$4:$D$1000,3,FALSE),"-",VLOOKUP(Klausurenliste!F1399,Hilfstabellen!$K$4:$L$103,2,FALSE)),CONCATENATE(VLOOKUP(B1399,'Fach-ID''s'!$B$4:$D$1000,3,FALSE),"-",VLOOKUP(Klausurenliste!F1399,Hilfstabellen!$K$4:$L$103,2,FALSE),"\",D1399))))))</f>
        <v/>
      </c>
      <c r="J1399" s="2"/>
      <c r="K1399" s="8"/>
      <c r="L1399" t="s">
        <v>20</v>
      </c>
    </row>
    <row r="1400" spans="1:12" ht="15.75" hidden="1" x14ac:dyDescent="0.25">
      <c r="A1400" t="str">
        <f t="shared" si="37"/>
        <v/>
      </c>
      <c r="B1400" s="14"/>
      <c r="C1400" s="17"/>
      <c r="D1400" s="14"/>
      <c r="E1400" s="13"/>
      <c r="F1400" s="13"/>
      <c r="G1400" s="13" t="str">
        <f>IF(ISNA(VLOOKUP(B1400,Kurstabelle!$B$3:$G$1327,5,FALSE)),"",VLOOKUP(B1400,Kurstabelle!$B$3:$G$1327,5,FALSE))</f>
        <v/>
      </c>
      <c r="H1400" s="13" t="str">
        <f>IF(ISNA(VLOOKUP(B1400,Kurstabelle!$B$3:$G$1327,4,FALSE)),"",VLOOKUP(B1400,Kurstabelle!$B$3:$G$1327,4,FALSE))</f>
        <v/>
      </c>
      <c r="I1400" s="2" t="str">
        <f>IF(B1400="","",IF(AND(ISNA(VLOOKUP(B1400,'Fach-ID''s'!$B$4:$D$1000,1,FALSE)),ISNA(VLOOKUP(B1400,'Fach-ID''s'!$C$4:$D$1000,1,FALSE))),"Kurs noch nicht gelistet",IF(AND(ISNA(VLOOKUP(CONCATENATE(VLOOKUP(B1400,'Fach-ID''s'!$B$4:$D$1000,3,FALSE),"-",VLOOKUP(Klausurenliste!F1400,Hilfstabellen!$K$4:$L$103,2,FALSE)),Kurstabelle!$G$3:$G$1327,1,FALSE)),ISNA(VLOOKUP(CONCATENATE(VLOOKUP(B1400,'Fach-ID''s'!$C$4:$D$1000,2,FALSE),"-",VLOOKUP(Klausurenliste!F1400,Hilfstabellen!$K$4:$L$103,2,FALSE)),Kurstabelle!$G$3:$G$1327,1,FALSE))),"Kurs zu dem Professor noch nicht gelistet",IF(ISNA(IF(D1400="",CONCATENATE(VLOOKUP(B1400,'Fach-ID''s'!$B$4:$D$1000,3,FALSE),"-",VLOOKUP(Klausurenliste!F1400,Hilfstabellen!$K$4:$L$103,2,FALSE)),CONCATENATE(VLOOKUP(B1400,'Fach-ID''s'!$B$4:$D$1000,3,FALSE),"-",VLOOKUP(Klausurenliste!F1400,Hilfstabellen!$K$4:$L$103,2,FALSE),"\",D1400))),IF(D1400="",CONCATENATE(VLOOKUP(B1400,'Fach-ID''s'!$C$4:$D$1000,2,FALSE),"-",VLOOKUP(Klausurenliste!F1400,Hilfstabellen!$K$4:$L$103,2,FALSE)),CONCATENATE(VLOOKUP(B1400,'Fach-ID''s'!$C$4:$D$1000,2,FALSE),"-",VLOOKUP(Klausurenliste!F1400,Hilfstabellen!$K$4:$L$103,2,FALSE),"\",D1400)),IF(D1400="",CONCATENATE(VLOOKUP(B1400,'Fach-ID''s'!$B$4:$D$1000,3,FALSE),"-",VLOOKUP(Klausurenliste!F1400,Hilfstabellen!$K$4:$L$103,2,FALSE)),CONCATENATE(VLOOKUP(B1400,'Fach-ID''s'!$B$4:$D$1000,3,FALSE),"-",VLOOKUP(Klausurenliste!F1400,Hilfstabellen!$K$4:$L$103,2,FALSE),"\",D1400))))))</f>
        <v/>
      </c>
      <c r="J1400" s="2"/>
      <c r="K1400" s="8"/>
      <c r="L1400" t="s">
        <v>20</v>
      </c>
    </row>
    <row r="1401" spans="1:12" ht="15.75" hidden="1" x14ac:dyDescent="0.25">
      <c r="A1401" t="str">
        <f t="shared" si="37"/>
        <v/>
      </c>
      <c r="B1401" s="14"/>
      <c r="C1401" s="17"/>
      <c r="D1401" s="14"/>
      <c r="E1401" s="13"/>
      <c r="F1401" s="13"/>
      <c r="G1401" s="13" t="str">
        <f>IF(ISNA(VLOOKUP(B1401,Kurstabelle!$B$3:$G$1327,5,FALSE)),"",VLOOKUP(B1401,Kurstabelle!$B$3:$G$1327,5,FALSE))</f>
        <v/>
      </c>
      <c r="H1401" s="13" t="str">
        <f>IF(ISNA(VLOOKUP(B1401,Kurstabelle!$B$3:$G$1327,4,FALSE)),"",VLOOKUP(B1401,Kurstabelle!$B$3:$G$1327,4,FALSE))</f>
        <v/>
      </c>
      <c r="I1401" s="2" t="str">
        <f>IF(B1401="","",IF(AND(ISNA(VLOOKUP(B1401,'Fach-ID''s'!$B$4:$D$1000,1,FALSE)),ISNA(VLOOKUP(B1401,'Fach-ID''s'!$C$4:$D$1000,1,FALSE))),"Kurs noch nicht gelistet",IF(AND(ISNA(VLOOKUP(CONCATENATE(VLOOKUP(B1401,'Fach-ID''s'!$B$4:$D$1000,3,FALSE),"-",VLOOKUP(Klausurenliste!F1401,Hilfstabellen!$K$4:$L$103,2,FALSE)),Kurstabelle!$G$3:$G$1327,1,FALSE)),ISNA(VLOOKUP(CONCATENATE(VLOOKUP(B1401,'Fach-ID''s'!$C$4:$D$1000,2,FALSE),"-",VLOOKUP(Klausurenliste!F1401,Hilfstabellen!$K$4:$L$103,2,FALSE)),Kurstabelle!$G$3:$G$1327,1,FALSE))),"Kurs zu dem Professor noch nicht gelistet",IF(ISNA(IF(D1401="",CONCATENATE(VLOOKUP(B1401,'Fach-ID''s'!$B$4:$D$1000,3,FALSE),"-",VLOOKUP(Klausurenliste!F1401,Hilfstabellen!$K$4:$L$103,2,FALSE)),CONCATENATE(VLOOKUP(B1401,'Fach-ID''s'!$B$4:$D$1000,3,FALSE),"-",VLOOKUP(Klausurenliste!F1401,Hilfstabellen!$K$4:$L$103,2,FALSE),"\",D1401))),IF(D1401="",CONCATENATE(VLOOKUP(B1401,'Fach-ID''s'!$C$4:$D$1000,2,FALSE),"-",VLOOKUP(Klausurenliste!F1401,Hilfstabellen!$K$4:$L$103,2,FALSE)),CONCATENATE(VLOOKUP(B1401,'Fach-ID''s'!$C$4:$D$1000,2,FALSE),"-",VLOOKUP(Klausurenliste!F1401,Hilfstabellen!$K$4:$L$103,2,FALSE),"\",D1401)),IF(D1401="",CONCATENATE(VLOOKUP(B1401,'Fach-ID''s'!$B$4:$D$1000,3,FALSE),"-",VLOOKUP(Klausurenliste!F1401,Hilfstabellen!$K$4:$L$103,2,FALSE)),CONCATENATE(VLOOKUP(B1401,'Fach-ID''s'!$B$4:$D$1000,3,FALSE),"-",VLOOKUP(Klausurenliste!F1401,Hilfstabellen!$K$4:$L$103,2,FALSE),"\",D1401))))))</f>
        <v/>
      </c>
      <c r="J1401" s="2"/>
      <c r="K1401" s="8"/>
      <c r="L1401" t="s">
        <v>20</v>
      </c>
    </row>
    <row r="1402" spans="1:12" ht="15.75" hidden="1" x14ac:dyDescent="0.25">
      <c r="A1402" t="str">
        <f t="shared" si="37"/>
        <v/>
      </c>
      <c r="B1402" s="14"/>
      <c r="C1402" s="17"/>
      <c r="D1402" s="14"/>
      <c r="E1402" s="13"/>
      <c r="F1402" s="13"/>
      <c r="G1402" s="13" t="str">
        <f>IF(ISNA(VLOOKUP(B1402,Kurstabelle!$B$3:$G$1327,5,FALSE)),"",VLOOKUP(B1402,Kurstabelle!$B$3:$G$1327,5,FALSE))</f>
        <v/>
      </c>
      <c r="H1402" s="13" t="str">
        <f>IF(ISNA(VLOOKUP(B1402,Kurstabelle!$B$3:$G$1327,4,FALSE)),"",VLOOKUP(B1402,Kurstabelle!$B$3:$G$1327,4,FALSE))</f>
        <v/>
      </c>
      <c r="I1402" s="2" t="str">
        <f>IF(B1402="","",IF(AND(ISNA(VLOOKUP(B1402,'Fach-ID''s'!$B$4:$D$1000,1,FALSE)),ISNA(VLOOKUP(B1402,'Fach-ID''s'!$C$4:$D$1000,1,FALSE))),"Kurs noch nicht gelistet",IF(AND(ISNA(VLOOKUP(CONCATENATE(VLOOKUP(B1402,'Fach-ID''s'!$B$4:$D$1000,3,FALSE),"-",VLOOKUP(Klausurenliste!F1402,Hilfstabellen!$K$4:$L$103,2,FALSE)),Kurstabelle!$G$3:$G$1327,1,FALSE)),ISNA(VLOOKUP(CONCATENATE(VLOOKUP(B1402,'Fach-ID''s'!$C$4:$D$1000,2,FALSE),"-",VLOOKUP(Klausurenliste!F1402,Hilfstabellen!$K$4:$L$103,2,FALSE)),Kurstabelle!$G$3:$G$1327,1,FALSE))),"Kurs zu dem Professor noch nicht gelistet",IF(ISNA(IF(D1402="",CONCATENATE(VLOOKUP(B1402,'Fach-ID''s'!$B$4:$D$1000,3,FALSE),"-",VLOOKUP(Klausurenliste!F1402,Hilfstabellen!$K$4:$L$103,2,FALSE)),CONCATENATE(VLOOKUP(B1402,'Fach-ID''s'!$B$4:$D$1000,3,FALSE),"-",VLOOKUP(Klausurenliste!F1402,Hilfstabellen!$K$4:$L$103,2,FALSE),"\",D1402))),IF(D1402="",CONCATENATE(VLOOKUP(B1402,'Fach-ID''s'!$C$4:$D$1000,2,FALSE),"-",VLOOKUP(Klausurenliste!F1402,Hilfstabellen!$K$4:$L$103,2,FALSE)),CONCATENATE(VLOOKUP(B1402,'Fach-ID''s'!$C$4:$D$1000,2,FALSE),"-",VLOOKUP(Klausurenliste!F1402,Hilfstabellen!$K$4:$L$103,2,FALSE),"\",D1402)),IF(D1402="",CONCATENATE(VLOOKUP(B1402,'Fach-ID''s'!$B$4:$D$1000,3,FALSE),"-",VLOOKUP(Klausurenliste!F1402,Hilfstabellen!$K$4:$L$103,2,FALSE)),CONCATENATE(VLOOKUP(B1402,'Fach-ID''s'!$B$4:$D$1000,3,FALSE),"-",VLOOKUP(Klausurenliste!F1402,Hilfstabellen!$K$4:$L$103,2,FALSE),"\",D1402))))))</f>
        <v/>
      </c>
      <c r="J1402" s="2"/>
      <c r="K1402" s="8"/>
      <c r="L1402" t="s">
        <v>20</v>
      </c>
    </row>
    <row r="1403" spans="1:12" ht="15.75" hidden="1" x14ac:dyDescent="0.25">
      <c r="A1403" t="str">
        <f t="shared" si="37"/>
        <v/>
      </c>
      <c r="B1403" s="14"/>
      <c r="C1403" s="17"/>
      <c r="D1403" s="14"/>
      <c r="E1403" s="13"/>
      <c r="F1403" s="13"/>
      <c r="G1403" s="13" t="str">
        <f>IF(ISNA(VLOOKUP(B1403,Kurstabelle!$B$3:$G$1327,5,FALSE)),"",VLOOKUP(B1403,Kurstabelle!$B$3:$G$1327,5,FALSE))</f>
        <v/>
      </c>
      <c r="H1403" s="13" t="str">
        <f>IF(ISNA(VLOOKUP(B1403,Kurstabelle!$B$3:$G$1327,4,FALSE)),"",VLOOKUP(B1403,Kurstabelle!$B$3:$G$1327,4,FALSE))</f>
        <v/>
      </c>
      <c r="I1403" s="2" t="str">
        <f>IF(B1403="","",IF(AND(ISNA(VLOOKUP(B1403,'Fach-ID''s'!$B$4:$D$1000,1,FALSE)),ISNA(VLOOKUP(B1403,'Fach-ID''s'!$C$4:$D$1000,1,FALSE))),"Kurs noch nicht gelistet",IF(AND(ISNA(VLOOKUP(CONCATENATE(VLOOKUP(B1403,'Fach-ID''s'!$B$4:$D$1000,3,FALSE),"-",VLOOKUP(Klausurenliste!F1403,Hilfstabellen!$K$4:$L$103,2,FALSE)),Kurstabelle!$G$3:$G$1327,1,FALSE)),ISNA(VLOOKUP(CONCATENATE(VLOOKUP(B1403,'Fach-ID''s'!$C$4:$D$1000,2,FALSE),"-",VLOOKUP(Klausurenliste!F1403,Hilfstabellen!$K$4:$L$103,2,FALSE)),Kurstabelle!$G$3:$G$1327,1,FALSE))),"Kurs zu dem Professor noch nicht gelistet",IF(ISNA(IF(D1403="",CONCATENATE(VLOOKUP(B1403,'Fach-ID''s'!$B$4:$D$1000,3,FALSE),"-",VLOOKUP(Klausurenliste!F1403,Hilfstabellen!$K$4:$L$103,2,FALSE)),CONCATENATE(VLOOKUP(B1403,'Fach-ID''s'!$B$4:$D$1000,3,FALSE),"-",VLOOKUP(Klausurenliste!F1403,Hilfstabellen!$K$4:$L$103,2,FALSE),"\",D1403))),IF(D1403="",CONCATENATE(VLOOKUP(B1403,'Fach-ID''s'!$C$4:$D$1000,2,FALSE),"-",VLOOKUP(Klausurenliste!F1403,Hilfstabellen!$K$4:$L$103,2,FALSE)),CONCATENATE(VLOOKUP(B1403,'Fach-ID''s'!$C$4:$D$1000,2,FALSE),"-",VLOOKUP(Klausurenliste!F1403,Hilfstabellen!$K$4:$L$103,2,FALSE),"\",D1403)),IF(D1403="",CONCATENATE(VLOOKUP(B1403,'Fach-ID''s'!$B$4:$D$1000,3,FALSE),"-",VLOOKUP(Klausurenliste!F1403,Hilfstabellen!$K$4:$L$103,2,FALSE)),CONCATENATE(VLOOKUP(B1403,'Fach-ID''s'!$B$4:$D$1000,3,FALSE),"-",VLOOKUP(Klausurenliste!F1403,Hilfstabellen!$K$4:$L$103,2,FALSE),"\",D1403))))))</f>
        <v/>
      </c>
      <c r="J1403" s="2"/>
      <c r="K1403" s="8"/>
      <c r="L1403" t="s">
        <v>20</v>
      </c>
    </row>
    <row r="1404" spans="1:12" ht="15.75" hidden="1" x14ac:dyDescent="0.25">
      <c r="A1404" t="str">
        <f t="shared" si="37"/>
        <v/>
      </c>
      <c r="B1404" s="14"/>
      <c r="C1404" s="17"/>
      <c r="D1404" s="14"/>
      <c r="E1404" s="13"/>
      <c r="F1404" s="13"/>
      <c r="G1404" s="13" t="str">
        <f>IF(ISNA(VLOOKUP(B1404,Kurstabelle!$B$3:$G$1327,5,FALSE)),"",VLOOKUP(B1404,Kurstabelle!$B$3:$G$1327,5,FALSE))</f>
        <v/>
      </c>
      <c r="H1404" s="13" t="str">
        <f>IF(ISNA(VLOOKUP(B1404,Kurstabelle!$B$3:$G$1327,4,FALSE)),"",VLOOKUP(B1404,Kurstabelle!$B$3:$G$1327,4,FALSE))</f>
        <v/>
      </c>
      <c r="I1404" s="2" t="str">
        <f>IF(B1404="","",IF(AND(ISNA(VLOOKUP(B1404,'Fach-ID''s'!$B$4:$D$1000,1,FALSE)),ISNA(VLOOKUP(B1404,'Fach-ID''s'!$C$4:$D$1000,1,FALSE))),"Kurs noch nicht gelistet",IF(AND(ISNA(VLOOKUP(CONCATENATE(VLOOKUP(B1404,'Fach-ID''s'!$B$4:$D$1000,3,FALSE),"-",VLOOKUP(Klausurenliste!F1404,Hilfstabellen!$K$4:$L$103,2,FALSE)),Kurstabelle!$G$3:$G$1327,1,FALSE)),ISNA(VLOOKUP(CONCATENATE(VLOOKUP(B1404,'Fach-ID''s'!$C$4:$D$1000,2,FALSE),"-",VLOOKUP(Klausurenliste!F1404,Hilfstabellen!$K$4:$L$103,2,FALSE)),Kurstabelle!$G$3:$G$1327,1,FALSE))),"Kurs zu dem Professor noch nicht gelistet",IF(ISNA(IF(D1404="",CONCATENATE(VLOOKUP(B1404,'Fach-ID''s'!$B$4:$D$1000,3,FALSE),"-",VLOOKUP(Klausurenliste!F1404,Hilfstabellen!$K$4:$L$103,2,FALSE)),CONCATENATE(VLOOKUP(B1404,'Fach-ID''s'!$B$4:$D$1000,3,FALSE),"-",VLOOKUP(Klausurenliste!F1404,Hilfstabellen!$K$4:$L$103,2,FALSE),"\",D1404))),IF(D1404="",CONCATENATE(VLOOKUP(B1404,'Fach-ID''s'!$C$4:$D$1000,2,FALSE),"-",VLOOKUP(Klausurenliste!F1404,Hilfstabellen!$K$4:$L$103,2,FALSE)),CONCATENATE(VLOOKUP(B1404,'Fach-ID''s'!$C$4:$D$1000,2,FALSE),"-",VLOOKUP(Klausurenliste!F1404,Hilfstabellen!$K$4:$L$103,2,FALSE),"\",D1404)),IF(D1404="",CONCATENATE(VLOOKUP(B1404,'Fach-ID''s'!$B$4:$D$1000,3,FALSE),"-",VLOOKUP(Klausurenliste!F1404,Hilfstabellen!$K$4:$L$103,2,FALSE)),CONCATENATE(VLOOKUP(B1404,'Fach-ID''s'!$B$4:$D$1000,3,FALSE),"-",VLOOKUP(Klausurenliste!F1404,Hilfstabellen!$K$4:$L$103,2,FALSE),"\",D1404))))))</f>
        <v/>
      </c>
      <c r="J1404" s="2"/>
      <c r="K1404" s="8"/>
      <c r="L1404" t="s">
        <v>20</v>
      </c>
    </row>
    <row r="1405" spans="1:12" ht="15.75" hidden="1" x14ac:dyDescent="0.25">
      <c r="A1405" t="str">
        <f t="shared" si="37"/>
        <v/>
      </c>
      <c r="B1405" s="14"/>
      <c r="C1405" s="17"/>
      <c r="D1405" s="14"/>
      <c r="E1405" s="13"/>
      <c r="F1405" s="13"/>
      <c r="G1405" s="13" t="str">
        <f>IF(ISNA(VLOOKUP(B1405,Kurstabelle!$B$3:$G$1327,5,FALSE)),"",VLOOKUP(B1405,Kurstabelle!$B$3:$G$1327,5,FALSE))</f>
        <v/>
      </c>
      <c r="H1405" s="13" t="str">
        <f>IF(ISNA(VLOOKUP(B1405,Kurstabelle!$B$3:$G$1327,4,FALSE)),"",VLOOKUP(B1405,Kurstabelle!$B$3:$G$1327,4,FALSE))</f>
        <v/>
      </c>
      <c r="I1405" s="2" t="str">
        <f>IF(B1405="","",IF(AND(ISNA(VLOOKUP(B1405,'Fach-ID''s'!$B$4:$D$1000,1,FALSE)),ISNA(VLOOKUP(B1405,'Fach-ID''s'!$C$4:$D$1000,1,FALSE))),"Kurs noch nicht gelistet",IF(AND(ISNA(VLOOKUP(CONCATENATE(VLOOKUP(B1405,'Fach-ID''s'!$B$4:$D$1000,3,FALSE),"-",VLOOKUP(Klausurenliste!F1405,Hilfstabellen!$K$4:$L$103,2,FALSE)),Kurstabelle!$G$3:$G$1327,1,FALSE)),ISNA(VLOOKUP(CONCATENATE(VLOOKUP(B1405,'Fach-ID''s'!$C$4:$D$1000,2,FALSE),"-",VLOOKUP(Klausurenliste!F1405,Hilfstabellen!$K$4:$L$103,2,FALSE)),Kurstabelle!$G$3:$G$1327,1,FALSE))),"Kurs zu dem Professor noch nicht gelistet",IF(ISNA(IF(D1405="",CONCATENATE(VLOOKUP(B1405,'Fach-ID''s'!$B$4:$D$1000,3,FALSE),"-",VLOOKUP(Klausurenliste!F1405,Hilfstabellen!$K$4:$L$103,2,FALSE)),CONCATENATE(VLOOKUP(B1405,'Fach-ID''s'!$B$4:$D$1000,3,FALSE),"-",VLOOKUP(Klausurenliste!F1405,Hilfstabellen!$K$4:$L$103,2,FALSE),"\",D1405))),IF(D1405="",CONCATENATE(VLOOKUP(B1405,'Fach-ID''s'!$C$4:$D$1000,2,FALSE),"-",VLOOKUP(Klausurenliste!F1405,Hilfstabellen!$K$4:$L$103,2,FALSE)),CONCATENATE(VLOOKUP(B1405,'Fach-ID''s'!$C$4:$D$1000,2,FALSE),"-",VLOOKUP(Klausurenliste!F1405,Hilfstabellen!$K$4:$L$103,2,FALSE),"\",D1405)),IF(D1405="",CONCATENATE(VLOOKUP(B1405,'Fach-ID''s'!$B$4:$D$1000,3,FALSE),"-",VLOOKUP(Klausurenliste!F1405,Hilfstabellen!$K$4:$L$103,2,FALSE)),CONCATENATE(VLOOKUP(B1405,'Fach-ID''s'!$B$4:$D$1000,3,FALSE),"-",VLOOKUP(Klausurenliste!F1405,Hilfstabellen!$K$4:$L$103,2,FALSE),"\",D1405))))))</f>
        <v/>
      </c>
      <c r="J1405" s="2"/>
      <c r="K1405" s="8"/>
      <c r="L1405" t="s">
        <v>20</v>
      </c>
    </row>
    <row r="1406" spans="1:12" ht="15.75" hidden="1" x14ac:dyDescent="0.25">
      <c r="A1406" t="str">
        <f t="shared" si="37"/>
        <v/>
      </c>
      <c r="B1406" s="14"/>
      <c r="C1406" s="17"/>
      <c r="D1406" s="14"/>
      <c r="E1406" s="13"/>
      <c r="F1406" s="13"/>
      <c r="G1406" s="13" t="str">
        <f>IF(ISNA(VLOOKUP(B1406,Kurstabelle!$B$3:$G$1327,5,FALSE)),"",VLOOKUP(B1406,Kurstabelle!$B$3:$G$1327,5,FALSE))</f>
        <v/>
      </c>
      <c r="H1406" s="13" t="str">
        <f>IF(ISNA(VLOOKUP(B1406,Kurstabelle!$B$3:$G$1327,4,FALSE)),"",VLOOKUP(B1406,Kurstabelle!$B$3:$G$1327,4,FALSE))</f>
        <v/>
      </c>
      <c r="I1406" s="2" t="str">
        <f>IF(B1406="","",IF(AND(ISNA(VLOOKUP(B1406,'Fach-ID''s'!$B$4:$D$1000,1,FALSE)),ISNA(VLOOKUP(B1406,'Fach-ID''s'!$C$4:$D$1000,1,FALSE))),"Kurs noch nicht gelistet",IF(AND(ISNA(VLOOKUP(CONCATENATE(VLOOKUP(B1406,'Fach-ID''s'!$B$4:$D$1000,3,FALSE),"-",VLOOKUP(Klausurenliste!F1406,Hilfstabellen!$K$4:$L$103,2,FALSE)),Kurstabelle!$G$3:$G$1327,1,FALSE)),ISNA(VLOOKUP(CONCATENATE(VLOOKUP(B1406,'Fach-ID''s'!$C$4:$D$1000,2,FALSE),"-",VLOOKUP(Klausurenliste!F1406,Hilfstabellen!$K$4:$L$103,2,FALSE)),Kurstabelle!$G$3:$G$1327,1,FALSE))),"Kurs zu dem Professor noch nicht gelistet",IF(ISNA(IF(D1406="",CONCATENATE(VLOOKUP(B1406,'Fach-ID''s'!$B$4:$D$1000,3,FALSE),"-",VLOOKUP(Klausurenliste!F1406,Hilfstabellen!$K$4:$L$103,2,FALSE)),CONCATENATE(VLOOKUP(B1406,'Fach-ID''s'!$B$4:$D$1000,3,FALSE),"-",VLOOKUP(Klausurenliste!F1406,Hilfstabellen!$K$4:$L$103,2,FALSE),"\",D1406))),IF(D1406="",CONCATENATE(VLOOKUP(B1406,'Fach-ID''s'!$C$4:$D$1000,2,FALSE),"-",VLOOKUP(Klausurenliste!F1406,Hilfstabellen!$K$4:$L$103,2,FALSE)),CONCATENATE(VLOOKUP(B1406,'Fach-ID''s'!$C$4:$D$1000,2,FALSE),"-",VLOOKUP(Klausurenliste!F1406,Hilfstabellen!$K$4:$L$103,2,FALSE),"\",D1406)),IF(D1406="",CONCATENATE(VLOOKUP(B1406,'Fach-ID''s'!$B$4:$D$1000,3,FALSE),"-",VLOOKUP(Klausurenliste!F1406,Hilfstabellen!$K$4:$L$103,2,FALSE)),CONCATENATE(VLOOKUP(B1406,'Fach-ID''s'!$B$4:$D$1000,3,FALSE),"-",VLOOKUP(Klausurenliste!F1406,Hilfstabellen!$K$4:$L$103,2,FALSE),"\",D1406))))))</f>
        <v/>
      </c>
      <c r="J1406" s="2"/>
      <c r="K1406" s="8"/>
      <c r="L1406" t="s">
        <v>20</v>
      </c>
    </row>
    <row r="1407" spans="1:12" ht="15.75" hidden="1" x14ac:dyDescent="0.25">
      <c r="A1407" t="str">
        <f t="shared" si="37"/>
        <v/>
      </c>
      <c r="B1407" s="14"/>
      <c r="C1407" s="17"/>
      <c r="D1407" s="14"/>
      <c r="E1407" s="13"/>
      <c r="F1407" s="13"/>
      <c r="G1407" s="13" t="str">
        <f>IF(ISNA(VLOOKUP(B1407,Kurstabelle!$B$3:$G$1327,5,FALSE)),"",VLOOKUP(B1407,Kurstabelle!$B$3:$G$1327,5,FALSE))</f>
        <v/>
      </c>
      <c r="H1407" s="13" t="str">
        <f>IF(ISNA(VLOOKUP(B1407,Kurstabelle!$B$3:$G$1327,4,FALSE)),"",VLOOKUP(B1407,Kurstabelle!$B$3:$G$1327,4,FALSE))</f>
        <v/>
      </c>
      <c r="I1407" s="2" t="str">
        <f>IF(B1407="","",IF(AND(ISNA(VLOOKUP(B1407,'Fach-ID''s'!$B$4:$D$1000,1,FALSE)),ISNA(VLOOKUP(B1407,'Fach-ID''s'!$C$4:$D$1000,1,FALSE))),"Kurs noch nicht gelistet",IF(AND(ISNA(VLOOKUP(CONCATENATE(VLOOKUP(B1407,'Fach-ID''s'!$B$4:$D$1000,3,FALSE),"-",VLOOKUP(Klausurenliste!F1407,Hilfstabellen!$K$4:$L$103,2,FALSE)),Kurstabelle!$G$3:$G$1327,1,FALSE)),ISNA(VLOOKUP(CONCATENATE(VLOOKUP(B1407,'Fach-ID''s'!$C$4:$D$1000,2,FALSE),"-",VLOOKUP(Klausurenliste!F1407,Hilfstabellen!$K$4:$L$103,2,FALSE)),Kurstabelle!$G$3:$G$1327,1,FALSE))),"Kurs zu dem Professor noch nicht gelistet",IF(ISNA(IF(D1407="",CONCATENATE(VLOOKUP(B1407,'Fach-ID''s'!$B$4:$D$1000,3,FALSE),"-",VLOOKUP(Klausurenliste!F1407,Hilfstabellen!$K$4:$L$103,2,FALSE)),CONCATENATE(VLOOKUP(B1407,'Fach-ID''s'!$B$4:$D$1000,3,FALSE),"-",VLOOKUP(Klausurenliste!F1407,Hilfstabellen!$K$4:$L$103,2,FALSE),"\",D1407))),IF(D1407="",CONCATENATE(VLOOKUP(B1407,'Fach-ID''s'!$C$4:$D$1000,2,FALSE),"-",VLOOKUP(Klausurenliste!F1407,Hilfstabellen!$K$4:$L$103,2,FALSE)),CONCATENATE(VLOOKUP(B1407,'Fach-ID''s'!$C$4:$D$1000,2,FALSE),"-",VLOOKUP(Klausurenliste!F1407,Hilfstabellen!$K$4:$L$103,2,FALSE),"\",D1407)),IF(D1407="",CONCATENATE(VLOOKUP(B1407,'Fach-ID''s'!$B$4:$D$1000,3,FALSE),"-",VLOOKUP(Klausurenliste!F1407,Hilfstabellen!$K$4:$L$103,2,FALSE)),CONCATENATE(VLOOKUP(B1407,'Fach-ID''s'!$B$4:$D$1000,3,FALSE),"-",VLOOKUP(Klausurenliste!F1407,Hilfstabellen!$K$4:$L$103,2,FALSE),"\",D1407))))))</f>
        <v/>
      </c>
      <c r="J1407" s="2"/>
      <c r="K1407" s="8"/>
      <c r="L1407" t="s">
        <v>20</v>
      </c>
    </row>
    <row r="1408" spans="1:12" ht="15.75" hidden="1" x14ac:dyDescent="0.25">
      <c r="A1408" t="str">
        <f t="shared" si="37"/>
        <v/>
      </c>
      <c r="B1408" s="14"/>
      <c r="C1408" s="17"/>
      <c r="D1408" s="14"/>
      <c r="E1408" s="13"/>
      <c r="F1408" s="13"/>
      <c r="G1408" s="13" t="str">
        <f>IF(ISNA(VLOOKUP(B1408,Kurstabelle!$B$3:$G$1327,5,FALSE)),"",VLOOKUP(B1408,Kurstabelle!$B$3:$G$1327,5,FALSE))</f>
        <v/>
      </c>
      <c r="H1408" s="13" t="str">
        <f>IF(ISNA(VLOOKUP(B1408,Kurstabelle!$B$3:$G$1327,4,FALSE)),"",VLOOKUP(B1408,Kurstabelle!$B$3:$G$1327,4,FALSE))</f>
        <v/>
      </c>
      <c r="I1408" s="2" t="str">
        <f>IF(B1408="","",IF(AND(ISNA(VLOOKUP(B1408,'Fach-ID''s'!$B$4:$D$1000,1,FALSE)),ISNA(VLOOKUP(B1408,'Fach-ID''s'!$C$4:$D$1000,1,FALSE))),"Kurs noch nicht gelistet",IF(AND(ISNA(VLOOKUP(CONCATENATE(VLOOKUP(B1408,'Fach-ID''s'!$B$4:$D$1000,3,FALSE),"-",VLOOKUP(Klausurenliste!F1408,Hilfstabellen!$K$4:$L$103,2,FALSE)),Kurstabelle!$G$3:$G$1327,1,FALSE)),ISNA(VLOOKUP(CONCATENATE(VLOOKUP(B1408,'Fach-ID''s'!$C$4:$D$1000,2,FALSE),"-",VLOOKUP(Klausurenliste!F1408,Hilfstabellen!$K$4:$L$103,2,FALSE)),Kurstabelle!$G$3:$G$1327,1,FALSE))),"Kurs zu dem Professor noch nicht gelistet",IF(ISNA(IF(D1408="",CONCATENATE(VLOOKUP(B1408,'Fach-ID''s'!$B$4:$D$1000,3,FALSE),"-",VLOOKUP(Klausurenliste!F1408,Hilfstabellen!$K$4:$L$103,2,FALSE)),CONCATENATE(VLOOKUP(B1408,'Fach-ID''s'!$B$4:$D$1000,3,FALSE),"-",VLOOKUP(Klausurenliste!F1408,Hilfstabellen!$K$4:$L$103,2,FALSE),"\",D1408))),IF(D1408="",CONCATENATE(VLOOKUP(B1408,'Fach-ID''s'!$C$4:$D$1000,2,FALSE),"-",VLOOKUP(Klausurenliste!F1408,Hilfstabellen!$K$4:$L$103,2,FALSE)),CONCATENATE(VLOOKUP(B1408,'Fach-ID''s'!$C$4:$D$1000,2,FALSE),"-",VLOOKUP(Klausurenliste!F1408,Hilfstabellen!$K$4:$L$103,2,FALSE),"\",D1408)),IF(D1408="",CONCATENATE(VLOOKUP(B1408,'Fach-ID''s'!$B$4:$D$1000,3,FALSE),"-",VLOOKUP(Klausurenliste!F1408,Hilfstabellen!$K$4:$L$103,2,FALSE)),CONCATENATE(VLOOKUP(B1408,'Fach-ID''s'!$B$4:$D$1000,3,FALSE),"-",VLOOKUP(Klausurenliste!F1408,Hilfstabellen!$K$4:$L$103,2,FALSE),"\",D1408))))))</f>
        <v/>
      </c>
      <c r="J1408" s="2"/>
      <c r="K1408" s="8"/>
      <c r="L1408" t="s">
        <v>20</v>
      </c>
    </row>
    <row r="1409" spans="1:12" ht="15.75" hidden="1" x14ac:dyDescent="0.25">
      <c r="A1409" t="str">
        <f t="shared" si="37"/>
        <v/>
      </c>
      <c r="B1409" s="14"/>
      <c r="C1409" s="17"/>
      <c r="D1409" s="14"/>
      <c r="E1409" s="13"/>
      <c r="F1409" s="13"/>
      <c r="G1409" s="13" t="str">
        <f>IF(ISNA(VLOOKUP(B1409,Kurstabelle!$B$3:$G$1327,5,FALSE)),"",VLOOKUP(B1409,Kurstabelle!$B$3:$G$1327,5,FALSE))</f>
        <v/>
      </c>
      <c r="H1409" s="13" t="str">
        <f>IF(ISNA(VLOOKUP(B1409,Kurstabelle!$B$3:$G$1327,4,FALSE)),"",VLOOKUP(B1409,Kurstabelle!$B$3:$G$1327,4,FALSE))</f>
        <v/>
      </c>
      <c r="I1409" s="2" t="str">
        <f>IF(B1409="","",IF(AND(ISNA(VLOOKUP(B1409,'Fach-ID''s'!$B$4:$D$1000,1,FALSE)),ISNA(VLOOKUP(B1409,'Fach-ID''s'!$C$4:$D$1000,1,FALSE))),"Kurs noch nicht gelistet",IF(AND(ISNA(VLOOKUP(CONCATENATE(VLOOKUP(B1409,'Fach-ID''s'!$B$4:$D$1000,3,FALSE),"-",VLOOKUP(Klausurenliste!F1409,Hilfstabellen!$K$4:$L$103,2,FALSE)),Kurstabelle!$G$3:$G$1327,1,FALSE)),ISNA(VLOOKUP(CONCATENATE(VLOOKUP(B1409,'Fach-ID''s'!$C$4:$D$1000,2,FALSE),"-",VLOOKUP(Klausurenliste!F1409,Hilfstabellen!$K$4:$L$103,2,FALSE)),Kurstabelle!$G$3:$G$1327,1,FALSE))),"Kurs zu dem Professor noch nicht gelistet",IF(ISNA(IF(D1409="",CONCATENATE(VLOOKUP(B1409,'Fach-ID''s'!$B$4:$D$1000,3,FALSE),"-",VLOOKUP(Klausurenliste!F1409,Hilfstabellen!$K$4:$L$103,2,FALSE)),CONCATENATE(VLOOKUP(B1409,'Fach-ID''s'!$B$4:$D$1000,3,FALSE),"-",VLOOKUP(Klausurenliste!F1409,Hilfstabellen!$K$4:$L$103,2,FALSE),"\",D1409))),IF(D1409="",CONCATENATE(VLOOKUP(B1409,'Fach-ID''s'!$C$4:$D$1000,2,FALSE),"-",VLOOKUP(Klausurenliste!F1409,Hilfstabellen!$K$4:$L$103,2,FALSE)),CONCATENATE(VLOOKUP(B1409,'Fach-ID''s'!$C$4:$D$1000,2,FALSE),"-",VLOOKUP(Klausurenliste!F1409,Hilfstabellen!$K$4:$L$103,2,FALSE),"\",D1409)),IF(D1409="",CONCATENATE(VLOOKUP(B1409,'Fach-ID''s'!$B$4:$D$1000,3,FALSE),"-",VLOOKUP(Klausurenliste!F1409,Hilfstabellen!$K$4:$L$103,2,FALSE)),CONCATENATE(VLOOKUP(B1409,'Fach-ID''s'!$B$4:$D$1000,3,FALSE),"-",VLOOKUP(Klausurenliste!F1409,Hilfstabellen!$K$4:$L$103,2,FALSE),"\",D1409))))))</f>
        <v/>
      </c>
      <c r="J1409" s="2"/>
      <c r="K1409" s="8"/>
      <c r="L1409" t="s">
        <v>20</v>
      </c>
    </row>
    <row r="1410" spans="1:12" ht="15.75" hidden="1" x14ac:dyDescent="0.25">
      <c r="A1410" t="str">
        <f t="shared" si="37"/>
        <v/>
      </c>
      <c r="B1410" s="14"/>
      <c r="C1410" s="17"/>
      <c r="D1410" s="14"/>
      <c r="E1410" s="13"/>
      <c r="F1410" s="13"/>
      <c r="G1410" s="13" t="str">
        <f>IF(ISNA(VLOOKUP(B1410,Kurstabelle!$B$3:$G$1327,5,FALSE)),"",VLOOKUP(B1410,Kurstabelle!$B$3:$G$1327,5,FALSE))</f>
        <v/>
      </c>
      <c r="H1410" s="13" t="str">
        <f>IF(ISNA(VLOOKUP(B1410,Kurstabelle!$B$3:$G$1327,4,FALSE)),"",VLOOKUP(B1410,Kurstabelle!$B$3:$G$1327,4,FALSE))</f>
        <v/>
      </c>
      <c r="I1410" s="2" t="str">
        <f>IF(B1410="","",IF(AND(ISNA(VLOOKUP(B1410,'Fach-ID''s'!$B$4:$D$1000,1,FALSE)),ISNA(VLOOKUP(B1410,'Fach-ID''s'!$C$4:$D$1000,1,FALSE))),"Kurs noch nicht gelistet",IF(AND(ISNA(VLOOKUP(CONCATENATE(VLOOKUP(B1410,'Fach-ID''s'!$B$4:$D$1000,3,FALSE),"-",VLOOKUP(Klausurenliste!F1410,Hilfstabellen!$K$4:$L$103,2,FALSE)),Kurstabelle!$G$3:$G$1327,1,FALSE)),ISNA(VLOOKUP(CONCATENATE(VLOOKUP(B1410,'Fach-ID''s'!$C$4:$D$1000,2,FALSE),"-",VLOOKUP(Klausurenliste!F1410,Hilfstabellen!$K$4:$L$103,2,FALSE)),Kurstabelle!$G$3:$G$1327,1,FALSE))),"Kurs zu dem Professor noch nicht gelistet",IF(ISNA(IF(D1410="",CONCATENATE(VLOOKUP(B1410,'Fach-ID''s'!$B$4:$D$1000,3,FALSE),"-",VLOOKUP(Klausurenliste!F1410,Hilfstabellen!$K$4:$L$103,2,FALSE)),CONCATENATE(VLOOKUP(B1410,'Fach-ID''s'!$B$4:$D$1000,3,FALSE),"-",VLOOKUP(Klausurenliste!F1410,Hilfstabellen!$K$4:$L$103,2,FALSE),"\",D1410))),IF(D1410="",CONCATENATE(VLOOKUP(B1410,'Fach-ID''s'!$C$4:$D$1000,2,FALSE),"-",VLOOKUP(Klausurenliste!F1410,Hilfstabellen!$K$4:$L$103,2,FALSE)),CONCATENATE(VLOOKUP(B1410,'Fach-ID''s'!$C$4:$D$1000,2,FALSE),"-",VLOOKUP(Klausurenliste!F1410,Hilfstabellen!$K$4:$L$103,2,FALSE),"\",D1410)),IF(D1410="",CONCATENATE(VLOOKUP(B1410,'Fach-ID''s'!$B$4:$D$1000,3,FALSE),"-",VLOOKUP(Klausurenliste!F1410,Hilfstabellen!$K$4:$L$103,2,FALSE)),CONCATENATE(VLOOKUP(B1410,'Fach-ID''s'!$B$4:$D$1000,3,FALSE),"-",VLOOKUP(Klausurenliste!F1410,Hilfstabellen!$K$4:$L$103,2,FALSE),"\",D1410))))))</f>
        <v/>
      </c>
      <c r="J1410" s="2"/>
      <c r="K1410" s="8"/>
      <c r="L1410" t="s">
        <v>20</v>
      </c>
    </row>
    <row r="1411" spans="1:12" ht="15.75" hidden="1" x14ac:dyDescent="0.25">
      <c r="A1411" t="str">
        <f t="shared" si="37"/>
        <v/>
      </c>
      <c r="B1411" s="14"/>
      <c r="C1411" s="17"/>
      <c r="D1411" s="14"/>
      <c r="E1411" s="13"/>
      <c r="F1411" s="13"/>
      <c r="G1411" s="13" t="str">
        <f>IF(ISNA(VLOOKUP(B1411,Kurstabelle!$B$3:$G$1327,5,FALSE)),"",VLOOKUP(B1411,Kurstabelle!$B$3:$G$1327,5,FALSE))</f>
        <v/>
      </c>
      <c r="H1411" s="13" t="str">
        <f>IF(ISNA(VLOOKUP(B1411,Kurstabelle!$B$3:$G$1327,4,FALSE)),"",VLOOKUP(B1411,Kurstabelle!$B$3:$G$1327,4,FALSE))</f>
        <v/>
      </c>
      <c r="I1411" s="2" t="str">
        <f>IF(B1411="","",IF(AND(ISNA(VLOOKUP(B1411,'Fach-ID''s'!$B$4:$D$1000,1,FALSE)),ISNA(VLOOKUP(B1411,'Fach-ID''s'!$C$4:$D$1000,1,FALSE))),"Kurs noch nicht gelistet",IF(AND(ISNA(VLOOKUP(CONCATENATE(VLOOKUP(B1411,'Fach-ID''s'!$B$4:$D$1000,3,FALSE),"-",VLOOKUP(Klausurenliste!F1411,Hilfstabellen!$K$4:$L$103,2,FALSE)),Kurstabelle!$G$3:$G$1327,1,FALSE)),ISNA(VLOOKUP(CONCATENATE(VLOOKUP(B1411,'Fach-ID''s'!$C$4:$D$1000,2,FALSE),"-",VLOOKUP(Klausurenliste!F1411,Hilfstabellen!$K$4:$L$103,2,FALSE)),Kurstabelle!$G$3:$G$1327,1,FALSE))),"Kurs zu dem Professor noch nicht gelistet",IF(ISNA(IF(D1411="",CONCATENATE(VLOOKUP(B1411,'Fach-ID''s'!$B$4:$D$1000,3,FALSE),"-",VLOOKUP(Klausurenliste!F1411,Hilfstabellen!$K$4:$L$103,2,FALSE)),CONCATENATE(VLOOKUP(B1411,'Fach-ID''s'!$B$4:$D$1000,3,FALSE),"-",VLOOKUP(Klausurenliste!F1411,Hilfstabellen!$K$4:$L$103,2,FALSE),"\",D1411))),IF(D1411="",CONCATENATE(VLOOKUP(B1411,'Fach-ID''s'!$C$4:$D$1000,2,FALSE),"-",VLOOKUP(Klausurenliste!F1411,Hilfstabellen!$K$4:$L$103,2,FALSE)),CONCATENATE(VLOOKUP(B1411,'Fach-ID''s'!$C$4:$D$1000,2,FALSE),"-",VLOOKUP(Klausurenliste!F1411,Hilfstabellen!$K$4:$L$103,2,FALSE),"\",D1411)),IF(D1411="",CONCATENATE(VLOOKUP(B1411,'Fach-ID''s'!$B$4:$D$1000,3,FALSE),"-",VLOOKUP(Klausurenliste!F1411,Hilfstabellen!$K$4:$L$103,2,FALSE)),CONCATENATE(VLOOKUP(B1411,'Fach-ID''s'!$B$4:$D$1000,3,FALSE),"-",VLOOKUP(Klausurenliste!F1411,Hilfstabellen!$K$4:$L$103,2,FALSE),"\",D1411))))))</f>
        <v/>
      </c>
      <c r="J1411" s="2"/>
      <c r="K1411" s="8"/>
      <c r="L1411" t="s">
        <v>20</v>
      </c>
    </row>
    <row r="1412" spans="1:12" ht="15.75" hidden="1" x14ac:dyDescent="0.25">
      <c r="A1412" t="str">
        <f t="shared" si="37"/>
        <v/>
      </c>
      <c r="B1412" s="14"/>
      <c r="C1412" s="17"/>
      <c r="D1412" s="14"/>
      <c r="E1412" s="13"/>
      <c r="F1412" s="13"/>
      <c r="G1412" s="13" t="str">
        <f>IF(ISNA(VLOOKUP(B1412,Kurstabelle!$B$3:$G$1327,5,FALSE)),"",VLOOKUP(B1412,Kurstabelle!$B$3:$G$1327,5,FALSE))</f>
        <v/>
      </c>
      <c r="H1412" s="13" t="str">
        <f>IF(ISNA(VLOOKUP(B1412,Kurstabelle!$B$3:$G$1327,4,FALSE)),"",VLOOKUP(B1412,Kurstabelle!$B$3:$G$1327,4,FALSE))</f>
        <v/>
      </c>
      <c r="I1412" s="2" t="str">
        <f>IF(B1412="","",IF(AND(ISNA(VLOOKUP(B1412,'Fach-ID''s'!$B$4:$D$1000,1,FALSE)),ISNA(VLOOKUP(B1412,'Fach-ID''s'!$C$4:$D$1000,1,FALSE))),"Kurs noch nicht gelistet",IF(AND(ISNA(VLOOKUP(CONCATENATE(VLOOKUP(B1412,'Fach-ID''s'!$B$4:$D$1000,3,FALSE),"-",VLOOKUP(Klausurenliste!F1412,Hilfstabellen!$K$4:$L$103,2,FALSE)),Kurstabelle!$G$3:$G$1327,1,FALSE)),ISNA(VLOOKUP(CONCATENATE(VLOOKUP(B1412,'Fach-ID''s'!$C$4:$D$1000,2,FALSE),"-",VLOOKUP(Klausurenliste!F1412,Hilfstabellen!$K$4:$L$103,2,FALSE)),Kurstabelle!$G$3:$G$1327,1,FALSE))),"Kurs zu dem Professor noch nicht gelistet",IF(ISNA(IF(D1412="",CONCATENATE(VLOOKUP(B1412,'Fach-ID''s'!$B$4:$D$1000,3,FALSE),"-",VLOOKUP(Klausurenliste!F1412,Hilfstabellen!$K$4:$L$103,2,FALSE)),CONCATENATE(VLOOKUP(B1412,'Fach-ID''s'!$B$4:$D$1000,3,FALSE),"-",VLOOKUP(Klausurenliste!F1412,Hilfstabellen!$K$4:$L$103,2,FALSE),"\",D1412))),IF(D1412="",CONCATENATE(VLOOKUP(B1412,'Fach-ID''s'!$C$4:$D$1000,2,FALSE),"-",VLOOKUP(Klausurenliste!F1412,Hilfstabellen!$K$4:$L$103,2,FALSE)),CONCATENATE(VLOOKUP(B1412,'Fach-ID''s'!$C$4:$D$1000,2,FALSE),"-",VLOOKUP(Klausurenliste!F1412,Hilfstabellen!$K$4:$L$103,2,FALSE),"\",D1412)),IF(D1412="",CONCATENATE(VLOOKUP(B1412,'Fach-ID''s'!$B$4:$D$1000,3,FALSE),"-",VLOOKUP(Klausurenliste!F1412,Hilfstabellen!$K$4:$L$103,2,FALSE)),CONCATENATE(VLOOKUP(B1412,'Fach-ID''s'!$B$4:$D$1000,3,FALSE),"-",VLOOKUP(Klausurenliste!F1412,Hilfstabellen!$K$4:$L$103,2,FALSE),"\",D1412))))))</f>
        <v/>
      </c>
      <c r="J1412" s="2"/>
      <c r="K1412" s="8"/>
      <c r="L1412" t="s">
        <v>20</v>
      </c>
    </row>
    <row r="1413" spans="1:12" ht="15.75" hidden="1" x14ac:dyDescent="0.25">
      <c r="A1413" t="str">
        <f t="shared" si="37"/>
        <v/>
      </c>
      <c r="B1413" s="14"/>
      <c r="C1413" s="17"/>
      <c r="D1413" s="14"/>
      <c r="E1413" s="13"/>
      <c r="F1413" s="13"/>
      <c r="G1413" s="13" t="str">
        <f>IF(ISNA(VLOOKUP(B1413,Kurstabelle!$B$3:$G$1327,5,FALSE)),"",VLOOKUP(B1413,Kurstabelle!$B$3:$G$1327,5,FALSE))</f>
        <v/>
      </c>
      <c r="H1413" s="13" t="str">
        <f>IF(ISNA(VLOOKUP(B1413,Kurstabelle!$B$3:$G$1327,4,FALSE)),"",VLOOKUP(B1413,Kurstabelle!$B$3:$G$1327,4,FALSE))</f>
        <v/>
      </c>
      <c r="I1413" s="2" t="str">
        <f>IF(B1413="","",IF(AND(ISNA(VLOOKUP(B1413,'Fach-ID''s'!$B$4:$D$1000,1,FALSE)),ISNA(VLOOKUP(B1413,'Fach-ID''s'!$C$4:$D$1000,1,FALSE))),"Kurs noch nicht gelistet",IF(AND(ISNA(VLOOKUP(CONCATENATE(VLOOKUP(B1413,'Fach-ID''s'!$B$4:$D$1000,3,FALSE),"-",VLOOKUP(Klausurenliste!F1413,Hilfstabellen!$K$4:$L$103,2,FALSE)),Kurstabelle!$G$3:$G$1327,1,FALSE)),ISNA(VLOOKUP(CONCATENATE(VLOOKUP(B1413,'Fach-ID''s'!$C$4:$D$1000,2,FALSE),"-",VLOOKUP(Klausurenliste!F1413,Hilfstabellen!$K$4:$L$103,2,FALSE)),Kurstabelle!$G$3:$G$1327,1,FALSE))),"Kurs zu dem Professor noch nicht gelistet",IF(ISNA(IF(D1413="",CONCATENATE(VLOOKUP(B1413,'Fach-ID''s'!$B$4:$D$1000,3,FALSE),"-",VLOOKUP(Klausurenliste!F1413,Hilfstabellen!$K$4:$L$103,2,FALSE)),CONCATENATE(VLOOKUP(B1413,'Fach-ID''s'!$B$4:$D$1000,3,FALSE),"-",VLOOKUP(Klausurenliste!F1413,Hilfstabellen!$K$4:$L$103,2,FALSE),"\",D1413))),IF(D1413="",CONCATENATE(VLOOKUP(B1413,'Fach-ID''s'!$C$4:$D$1000,2,FALSE),"-",VLOOKUP(Klausurenliste!F1413,Hilfstabellen!$K$4:$L$103,2,FALSE)),CONCATENATE(VLOOKUP(B1413,'Fach-ID''s'!$C$4:$D$1000,2,FALSE),"-",VLOOKUP(Klausurenliste!F1413,Hilfstabellen!$K$4:$L$103,2,FALSE),"\",D1413)),IF(D1413="",CONCATENATE(VLOOKUP(B1413,'Fach-ID''s'!$B$4:$D$1000,3,FALSE),"-",VLOOKUP(Klausurenliste!F1413,Hilfstabellen!$K$4:$L$103,2,FALSE)),CONCATENATE(VLOOKUP(B1413,'Fach-ID''s'!$B$4:$D$1000,3,FALSE),"-",VLOOKUP(Klausurenliste!F1413,Hilfstabellen!$K$4:$L$103,2,FALSE),"\",D1413))))))</f>
        <v/>
      </c>
      <c r="J1413" s="2"/>
      <c r="K1413" s="8"/>
      <c r="L1413" t="s">
        <v>20</v>
      </c>
    </row>
    <row r="1414" spans="1:12" ht="15.75" hidden="1" x14ac:dyDescent="0.25">
      <c r="A1414" t="str">
        <f t="shared" si="37"/>
        <v/>
      </c>
      <c r="B1414" s="14"/>
      <c r="C1414" s="17"/>
      <c r="D1414" s="14"/>
      <c r="E1414" s="13"/>
      <c r="F1414" s="13"/>
      <c r="G1414" s="13" t="str">
        <f>IF(ISNA(VLOOKUP(B1414,Kurstabelle!$B$3:$G$1327,5,FALSE)),"",VLOOKUP(B1414,Kurstabelle!$B$3:$G$1327,5,FALSE))</f>
        <v/>
      </c>
      <c r="H1414" s="13" t="str">
        <f>IF(ISNA(VLOOKUP(B1414,Kurstabelle!$B$3:$G$1327,4,FALSE)),"",VLOOKUP(B1414,Kurstabelle!$B$3:$G$1327,4,FALSE))</f>
        <v/>
      </c>
      <c r="I1414" s="2" t="str">
        <f>IF(B1414="","",IF(AND(ISNA(VLOOKUP(B1414,'Fach-ID''s'!$B$4:$D$1000,1,FALSE)),ISNA(VLOOKUP(B1414,'Fach-ID''s'!$C$4:$D$1000,1,FALSE))),"Kurs noch nicht gelistet",IF(AND(ISNA(VLOOKUP(CONCATENATE(VLOOKUP(B1414,'Fach-ID''s'!$B$4:$D$1000,3,FALSE),"-",VLOOKUP(Klausurenliste!F1414,Hilfstabellen!$K$4:$L$103,2,FALSE)),Kurstabelle!$G$3:$G$1327,1,FALSE)),ISNA(VLOOKUP(CONCATENATE(VLOOKUP(B1414,'Fach-ID''s'!$C$4:$D$1000,2,FALSE),"-",VLOOKUP(Klausurenliste!F1414,Hilfstabellen!$K$4:$L$103,2,FALSE)),Kurstabelle!$G$3:$G$1327,1,FALSE))),"Kurs zu dem Professor noch nicht gelistet",IF(ISNA(IF(D1414="",CONCATENATE(VLOOKUP(B1414,'Fach-ID''s'!$B$4:$D$1000,3,FALSE),"-",VLOOKUP(Klausurenliste!F1414,Hilfstabellen!$K$4:$L$103,2,FALSE)),CONCATENATE(VLOOKUP(B1414,'Fach-ID''s'!$B$4:$D$1000,3,FALSE),"-",VLOOKUP(Klausurenliste!F1414,Hilfstabellen!$K$4:$L$103,2,FALSE),"\",D1414))),IF(D1414="",CONCATENATE(VLOOKUP(B1414,'Fach-ID''s'!$C$4:$D$1000,2,FALSE),"-",VLOOKUP(Klausurenliste!F1414,Hilfstabellen!$K$4:$L$103,2,FALSE)),CONCATENATE(VLOOKUP(B1414,'Fach-ID''s'!$C$4:$D$1000,2,FALSE),"-",VLOOKUP(Klausurenliste!F1414,Hilfstabellen!$K$4:$L$103,2,FALSE),"\",D1414)),IF(D1414="",CONCATENATE(VLOOKUP(B1414,'Fach-ID''s'!$B$4:$D$1000,3,FALSE),"-",VLOOKUP(Klausurenliste!F1414,Hilfstabellen!$K$4:$L$103,2,FALSE)),CONCATENATE(VLOOKUP(B1414,'Fach-ID''s'!$B$4:$D$1000,3,FALSE),"-",VLOOKUP(Klausurenliste!F1414,Hilfstabellen!$K$4:$L$103,2,FALSE),"\",D1414))))))</f>
        <v/>
      </c>
      <c r="J1414" s="2"/>
      <c r="K1414" s="8"/>
      <c r="L1414" t="s">
        <v>20</v>
      </c>
    </row>
    <row r="1415" spans="1:12" ht="15.75" hidden="1" x14ac:dyDescent="0.25">
      <c r="A1415" t="str">
        <f t="shared" si="37"/>
        <v/>
      </c>
      <c r="B1415" s="14"/>
      <c r="C1415" s="17"/>
      <c r="D1415" s="14"/>
      <c r="E1415" s="13"/>
      <c r="F1415" s="13"/>
      <c r="G1415" s="13" t="str">
        <f>IF(ISNA(VLOOKUP(B1415,Kurstabelle!$B$3:$G$1327,5,FALSE)),"",VLOOKUP(B1415,Kurstabelle!$B$3:$G$1327,5,FALSE))</f>
        <v/>
      </c>
      <c r="H1415" s="13" t="str">
        <f>IF(ISNA(VLOOKUP(B1415,Kurstabelle!$B$3:$G$1327,4,FALSE)),"",VLOOKUP(B1415,Kurstabelle!$B$3:$G$1327,4,FALSE))</f>
        <v/>
      </c>
      <c r="I1415" s="2" t="str">
        <f>IF(B1415="","",IF(AND(ISNA(VLOOKUP(B1415,'Fach-ID''s'!$B$4:$D$1000,1,FALSE)),ISNA(VLOOKUP(B1415,'Fach-ID''s'!$C$4:$D$1000,1,FALSE))),"Kurs noch nicht gelistet",IF(AND(ISNA(VLOOKUP(CONCATENATE(VLOOKUP(B1415,'Fach-ID''s'!$B$4:$D$1000,3,FALSE),"-",VLOOKUP(Klausurenliste!F1415,Hilfstabellen!$K$4:$L$103,2,FALSE)),Kurstabelle!$G$3:$G$1327,1,FALSE)),ISNA(VLOOKUP(CONCATENATE(VLOOKUP(B1415,'Fach-ID''s'!$C$4:$D$1000,2,FALSE),"-",VLOOKUP(Klausurenliste!F1415,Hilfstabellen!$K$4:$L$103,2,FALSE)),Kurstabelle!$G$3:$G$1327,1,FALSE))),"Kurs zu dem Professor noch nicht gelistet",IF(ISNA(IF(D1415="",CONCATENATE(VLOOKUP(B1415,'Fach-ID''s'!$B$4:$D$1000,3,FALSE),"-",VLOOKUP(Klausurenliste!F1415,Hilfstabellen!$K$4:$L$103,2,FALSE)),CONCATENATE(VLOOKUP(B1415,'Fach-ID''s'!$B$4:$D$1000,3,FALSE),"-",VLOOKUP(Klausurenliste!F1415,Hilfstabellen!$K$4:$L$103,2,FALSE),"\",D1415))),IF(D1415="",CONCATENATE(VLOOKUP(B1415,'Fach-ID''s'!$C$4:$D$1000,2,FALSE),"-",VLOOKUP(Klausurenliste!F1415,Hilfstabellen!$K$4:$L$103,2,FALSE)),CONCATENATE(VLOOKUP(B1415,'Fach-ID''s'!$C$4:$D$1000,2,FALSE),"-",VLOOKUP(Klausurenliste!F1415,Hilfstabellen!$K$4:$L$103,2,FALSE),"\",D1415)),IF(D1415="",CONCATENATE(VLOOKUP(B1415,'Fach-ID''s'!$B$4:$D$1000,3,FALSE),"-",VLOOKUP(Klausurenliste!F1415,Hilfstabellen!$K$4:$L$103,2,FALSE)),CONCATENATE(VLOOKUP(B1415,'Fach-ID''s'!$B$4:$D$1000,3,FALSE),"-",VLOOKUP(Klausurenliste!F1415,Hilfstabellen!$K$4:$L$103,2,FALSE),"\",D1415))))))</f>
        <v/>
      </c>
      <c r="J1415" s="2"/>
      <c r="K1415" s="8"/>
      <c r="L1415" t="s">
        <v>20</v>
      </c>
    </row>
    <row r="1416" spans="1:12" ht="15.75" hidden="1" x14ac:dyDescent="0.25">
      <c r="A1416" t="str">
        <f t="shared" ref="A1416:A1479" si="38">I1416</f>
        <v/>
      </c>
      <c r="B1416" s="14"/>
      <c r="C1416" s="17"/>
      <c r="D1416" s="14"/>
      <c r="E1416" s="13"/>
      <c r="F1416" s="13"/>
      <c r="G1416" s="13" t="str">
        <f>IF(ISNA(VLOOKUP(B1416,Kurstabelle!$B$3:$G$1327,5,FALSE)),"",VLOOKUP(B1416,Kurstabelle!$B$3:$G$1327,5,FALSE))</f>
        <v/>
      </c>
      <c r="H1416" s="13" t="str">
        <f>IF(ISNA(VLOOKUP(B1416,Kurstabelle!$B$3:$G$1327,4,FALSE)),"",VLOOKUP(B1416,Kurstabelle!$B$3:$G$1327,4,FALSE))</f>
        <v/>
      </c>
      <c r="I1416" s="2" t="str">
        <f>IF(B1416="","",IF(AND(ISNA(VLOOKUP(B1416,'Fach-ID''s'!$B$4:$D$1000,1,FALSE)),ISNA(VLOOKUP(B1416,'Fach-ID''s'!$C$4:$D$1000,1,FALSE))),"Kurs noch nicht gelistet",IF(AND(ISNA(VLOOKUP(CONCATENATE(VLOOKUP(B1416,'Fach-ID''s'!$B$4:$D$1000,3,FALSE),"-",VLOOKUP(Klausurenliste!F1416,Hilfstabellen!$K$4:$L$103,2,FALSE)),Kurstabelle!$G$3:$G$1327,1,FALSE)),ISNA(VLOOKUP(CONCATENATE(VLOOKUP(B1416,'Fach-ID''s'!$C$4:$D$1000,2,FALSE),"-",VLOOKUP(Klausurenliste!F1416,Hilfstabellen!$K$4:$L$103,2,FALSE)),Kurstabelle!$G$3:$G$1327,1,FALSE))),"Kurs zu dem Professor noch nicht gelistet",IF(ISNA(IF(D1416="",CONCATENATE(VLOOKUP(B1416,'Fach-ID''s'!$B$4:$D$1000,3,FALSE),"-",VLOOKUP(Klausurenliste!F1416,Hilfstabellen!$K$4:$L$103,2,FALSE)),CONCATENATE(VLOOKUP(B1416,'Fach-ID''s'!$B$4:$D$1000,3,FALSE),"-",VLOOKUP(Klausurenliste!F1416,Hilfstabellen!$K$4:$L$103,2,FALSE),"\",D1416))),IF(D1416="",CONCATENATE(VLOOKUP(B1416,'Fach-ID''s'!$C$4:$D$1000,2,FALSE),"-",VLOOKUP(Klausurenliste!F1416,Hilfstabellen!$K$4:$L$103,2,FALSE)),CONCATENATE(VLOOKUP(B1416,'Fach-ID''s'!$C$4:$D$1000,2,FALSE),"-",VLOOKUP(Klausurenliste!F1416,Hilfstabellen!$K$4:$L$103,2,FALSE),"\",D1416)),IF(D1416="",CONCATENATE(VLOOKUP(B1416,'Fach-ID''s'!$B$4:$D$1000,3,FALSE),"-",VLOOKUP(Klausurenliste!F1416,Hilfstabellen!$K$4:$L$103,2,FALSE)),CONCATENATE(VLOOKUP(B1416,'Fach-ID''s'!$B$4:$D$1000,3,FALSE),"-",VLOOKUP(Klausurenliste!F1416,Hilfstabellen!$K$4:$L$103,2,FALSE),"\",D1416))))))</f>
        <v/>
      </c>
      <c r="J1416" s="2"/>
      <c r="K1416" s="8"/>
      <c r="L1416" t="s">
        <v>20</v>
      </c>
    </row>
    <row r="1417" spans="1:12" ht="15.75" hidden="1" x14ac:dyDescent="0.25">
      <c r="A1417" t="str">
        <f t="shared" si="38"/>
        <v/>
      </c>
      <c r="B1417" s="14"/>
      <c r="C1417" s="17"/>
      <c r="D1417" s="14"/>
      <c r="E1417" s="13"/>
      <c r="F1417" s="13"/>
      <c r="G1417" s="13" t="str">
        <f>IF(ISNA(VLOOKUP(B1417,Kurstabelle!$B$3:$G$1327,5,FALSE)),"",VLOOKUP(B1417,Kurstabelle!$B$3:$G$1327,5,FALSE))</f>
        <v/>
      </c>
      <c r="H1417" s="13" t="str">
        <f>IF(ISNA(VLOOKUP(B1417,Kurstabelle!$B$3:$G$1327,4,FALSE)),"",VLOOKUP(B1417,Kurstabelle!$B$3:$G$1327,4,FALSE))</f>
        <v/>
      </c>
      <c r="I1417" s="2" t="str">
        <f>IF(B1417="","",IF(AND(ISNA(VLOOKUP(B1417,'Fach-ID''s'!$B$4:$D$1000,1,FALSE)),ISNA(VLOOKUP(B1417,'Fach-ID''s'!$C$4:$D$1000,1,FALSE))),"Kurs noch nicht gelistet",IF(AND(ISNA(VLOOKUP(CONCATENATE(VLOOKUP(B1417,'Fach-ID''s'!$B$4:$D$1000,3,FALSE),"-",VLOOKUP(Klausurenliste!F1417,Hilfstabellen!$K$4:$L$103,2,FALSE)),Kurstabelle!$G$3:$G$1327,1,FALSE)),ISNA(VLOOKUP(CONCATENATE(VLOOKUP(B1417,'Fach-ID''s'!$C$4:$D$1000,2,FALSE),"-",VLOOKUP(Klausurenliste!F1417,Hilfstabellen!$K$4:$L$103,2,FALSE)),Kurstabelle!$G$3:$G$1327,1,FALSE))),"Kurs zu dem Professor noch nicht gelistet",IF(ISNA(IF(D1417="",CONCATENATE(VLOOKUP(B1417,'Fach-ID''s'!$B$4:$D$1000,3,FALSE),"-",VLOOKUP(Klausurenliste!F1417,Hilfstabellen!$K$4:$L$103,2,FALSE)),CONCATENATE(VLOOKUP(B1417,'Fach-ID''s'!$B$4:$D$1000,3,FALSE),"-",VLOOKUP(Klausurenliste!F1417,Hilfstabellen!$K$4:$L$103,2,FALSE),"\",D1417))),IF(D1417="",CONCATENATE(VLOOKUP(B1417,'Fach-ID''s'!$C$4:$D$1000,2,FALSE),"-",VLOOKUP(Klausurenliste!F1417,Hilfstabellen!$K$4:$L$103,2,FALSE)),CONCATENATE(VLOOKUP(B1417,'Fach-ID''s'!$C$4:$D$1000,2,FALSE),"-",VLOOKUP(Klausurenliste!F1417,Hilfstabellen!$K$4:$L$103,2,FALSE),"\",D1417)),IF(D1417="",CONCATENATE(VLOOKUP(B1417,'Fach-ID''s'!$B$4:$D$1000,3,FALSE),"-",VLOOKUP(Klausurenliste!F1417,Hilfstabellen!$K$4:$L$103,2,FALSE)),CONCATENATE(VLOOKUP(B1417,'Fach-ID''s'!$B$4:$D$1000,3,FALSE),"-",VLOOKUP(Klausurenliste!F1417,Hilfstabellen!$K$4:$L$103,2,FALSE),"\",D1417))))))</f>
        <v/>
      </c>
      <c r="J1417" s="2"/>
      <c r="K1417" s="8"/>
      <c r="L1417" t="s">
        <v>20</v>
      </c>
    </row>
    <row r="1418" spans="1:12" ht="15.75" hidden="1" x14ac:dyDescent="0.25">
      <c r="A1418" t="str">
        <f t="shared" si="38"/>
        <v/>
      </c>
      <c r="B1418" s="14"/>
      <c r="C1418" s="17"/>
      <c r="D1418" s="14"/>
      <c r="E1418" s="13"/>
      <c r="F1418" s="13"/>
      <c r="G1418" s="13" t="str">
        <f>IF(ISNA(VLOOKUP(B1418,Kurstabelle!$B$3:$G$1327,5,FALSE)),"",VLOOKUP(B1418,Kurstabelle!$B$3:$G$1327,5,FALSE))</f>
        <v/>
      </c>
      <c r="H1418" s="13" t="str">
        <f>IF(ISNA(VLOOKUP(B1418,Kurstabelle!$B$3:$G$1327,4,FALSE)),"",VLOOKUP(B1418,Kurstabelle!$B$3:$G$1327,4,FALSE))</f>
        <v/>
      </c>
      <c r="I1418" s="2" t="str">
        <f>IF(B1418="","",IF(AND(ISNA(VLOOKUP(B1418,'Fach-ID''s'!$B$4:$D$1000,1,FALSE)),ISNA(VLOOKUP(B1418,'Fach-ID''s'!$C$4:$D$1000,1,FALSE))),"Kurs noch nicht gelistet",IF(AND(ISNA(VLOOKUP(CONCATENATE(VLOOKUP(B1418,'Fach-ID''s'!$B$4:$D$1000,3,FALSE),"-",VLOOKUP(Klausurenliste!F1418,Hilfstabellen!$K$4:$L$103,2,FALSE)),Kurstabelle!$G$3:$G$1327,1,FALSE)),ISNA(VLOOKUP(CONCATENATE(VLOOKUP(B1418,'Fach-ID''s'!$C$4:$D$1000,2,FALSE),"-",VLOOKUP(Klausurenliste!F1418,Hilfstabellen!$K$4:$L$103,2,FALSE)),Kurstabelle!$G$3:$G$1327,1,FALSE))),"Kurs zu dem Professor noch nicht gelistet",IF(ISNA(IF(D1418="",CONCATENATE(VLOOKUP(B1418,'Fach-ID''s'!$B$4:$D$1000,3,FALSE),"-",VLOOKUP(Klausurenliste!F1418,Hilfstabellen!$K$4:$L$103,2,FALSE)),CONCATENATE(VLOOKUP(B1418,'Fach-ID''s'!$B$4:$D$1000,3,FALSE),"-",VLOOKUP(Klausurenliste!F1418,Hilfstabellen!$K$4:$L$103,2,FALSE),"\",D1418))),IF(D1418="",CONCATENATE(VLOOKUP(B1418,'Fach-ID''s'!$C$4:$D$1000,2,FALSE),"-",VLOOKUP(Klausurenliste!F1418,Hilfstabellen!$K$4:$L$103,2,FALSE)),CONCATENATE(VLOOKUP(B1418,'Fach-ID''s'!$C$4:$D$1000,2,FALSE),"-",VLOOKUP(Klausurenliste!F1418,Hilfstabellen!$K$4:$L$103,2,FALSE),"\",D1418)),IF(D1418="",CONCATENATE(VLOOKUP(B1418,'Fach-ID''s'!$B$4:$D$1000,3,FALSE),"-",VLOOKUP(Klausurenliste!F1418,Hilfstabellen!$K$4:$L$103,2,FALSE)),CONCATENATE(VLOOKUP(B1418,'Fach-ID''s'!$B$4:$D$1000,3,FALSE),"-",VLOOKUP(Klausurenliste!F1418,Hilfstabellen!$K$4:$L$103,2,FALSE),"\",D1418))))))</f>
        <v/>
      </c>
      <c r="J1418" s="2"/>
      <c r="K1418" s="8"/>
      <c r="L1418" t="s">
        <v>20</v>
      </c>
    </row>
    <row r="1419" spans="1:12" ht="15.75" hidden="1" x14ac:dyDescent="0.25">
      <c r="A1419" t="str">
        <f t="shared" si="38"/>
        <v/>
      </c>
      <c r="B1419" s="14"/>
      <c r="C1419" s="17"/>
      <c r="D1419" s="14"/>
      <c r="E1419" s="13"/>
      <c r="F1419" s="13"/>
      <c r="G1419" s="13" t="str">
        <f>IF(ISNA(VLOOKUP(B1419,Kurstabelle!$B$3:$G$1327,5,FALSE)),"",VLOOKUP(B1419,Kurstabelle!$B$3:$G$1327,5,FALSE))</f>
        <v/>
      </c>
      <c r="H1419" s="13" t="str">
        <f>IF(ISNA(VLOOKUP(B1419,Kurstabelle!$B$3:$G$1327,4,FALSE)),"",VLOOKUP(B1419,Kurstabelle!$B$3:$G$1327,4,FALSE))</f>
        <v/>
      </c>
      <c r="I1419" s="2" t="str">
        <f>IF(B1419="","",IF(AND(ISNA(VLOOKUP(B1419,'Fach-ID''s'!$B$4:$D$1000,1,FALSE)),ISNA(VLOOKUP(B1419,'Fach-ID''s'!$C$4:$D$1000,1,FALSE))),"Kurs noch nicht gelistet",IF(AND(ISNA(VLOOKUP(CONCATENATE(VLOOKUP(B1419,'Fach-ID''s'!$B$4:$D$1000,3,FALSE),"-",VLOOKUP(Klausurenliste!F1419,Hilfstabellen!$K$4:$L$103,2,FALSE)),Kurstabelle!$G$3:$G$1327,1,FALSE)),ISNA(VLOOKUP(CONCATENATE(VLOOKUP(B1419,'Fach-ID''s'!$C$4:$D$1000,2,FALSE),"-",VLOOKUP(Klausurenliste!F1419,Hilfstabellen!$K$4:$L$103,2,FALSE)),Kurstabelle!$G$3:$G$1327,1,FALSE))),"Kurs zu dem Professor noch nicht gelistet",IF(ISNA(IF(D1419="",CONCATENATE(VLOOKUP(B1419,'Fach-ID''s'!$B$4:$D$1000,3,FALSE),"-",VLOOKUP(Klausurenliste!F1419,Hilfstabellen!$K$4:$L$103,2,FALSE)),CONCATENATE(VLOOKUP(B1419,'Fach-ID''s'!$B$4:$D$1000,3,FALSE),"-",VLOOKUP(Klausurenliste!F1419,Hilfstabellen!$K$4:$L$103,2,FALSE),"\",D1419))),IF(D1419="",CONCATENATE(VLOOKUP(B1419,'Fach-ID''s'!$C$4:$D$1000,2,FALSE),"-",VLOOKUP(Klausurenliste!F1419,Hilfstabellen!$K$4:$L$103,2,FALSE)),CONCATENATE(VLOOKUP(B1419,'Fach-ID''s'!$C$4:$D$1000,2,FALSE),"-",VLOOKUP(Klausurenliste!F1419,Hilfstabellen!$K$4:$L$103,2,FALSE),"\",D1419)),IF(D1419="",CONCATENATE(VLOOKUP(B1419,'Fach-ID''s'!$B$4:$D$1000,3,FALSE),"-",VLOOKUP(Klausurenliste!F1419,Hilfstabellen!$K$4:$L$103,2,FALSE)),CONCATENATE(VLOOKUP(B1419,'Fach-ID''s'!$B$4:$D$1000,3,FALSE),"-",VLOOKUP(Klausurenliste!F1419,Hilfstabellen!$K$4:$L$103,2,FALSE),"\",D1419))))))</f>
        <v/>
      </c>
      <c r="J1419" s="2"/>
      <c r="K1419" s="8"/>
      <c r="L1419" t="s">
        <v>20</v>
      </c>
    </row>
    <row r="1420" spans="1:12" ht="15.75" hidden="1" x14ac:dyDescent="0.25">
      <c r="A1420" t="str">
        <f t="shared" si="38"/>
        <v/>
      </c>
      <c r="B1420" s="14"/>
      <c r="C1420" s="17"/>
      <c r="D1420" s="14"/>
      <c r="E1420" s="13"/>
      <c r="F1420" s="13"/>
      <c r="G1420" s="13" t="str">
        <f>IF(ISNA(VLOOKUP(B1420,Kurstabelle!$B$3:$G$1327,5,FALSE)),"",VLOOKUP(B1420,Kurstabelle!$B$3:$G$1327,5,FALSE))</f>
        <v/>
      </c>
      <c r="H1420" s="13" t="str">
        <f>IF(ISNA(VLOOKUP(B1420,Kurstabelle!$B$3:$G$1327,4,FALSE)),"",VLOOKUP(B1420,Kurstabelle!$B$3:$G$1327,4,FALSE))</f>
        <v/>
      </c>
      <c r="I1420" s="2" t="str">
        <f>IF(B1420="","",IF(AND(ISNA(VLOOKUP(B1420,'Fach-ID''s'!$B$4:$D$1000,1,FALSE)),ISNA(VLOOKUP(B1420,'Fach-ID''s'!$C$4:$D$1000,1,FALSE))),"Kurs noch nicht gelistet",IF(AND(ISNA(VLOOKUP(CONCATENATE(VLOOKUP(B1420,'Fach-ID''s'!$B$4:$D$1000,3,FALSE),"-",VLOOKUP(Klausurenliste!F1420,Hilfstabellen!$K$4:$L$103,2,FALSE)),Kurstabelle!$G$3:$G$1327,1,FALSE)),ISNA(VLOOKUP(CONCATENATE(VLOOKUP(B1420,'Fach-ID''s'!$C$4:$D$1000,2,FALSE),"-",VLOOKUP(Klausurenliste!F1420,Hilfstabellen!$K$4:$L$103,2,FALSE)),Kurstabelle!$G$3:$G$1327,1,FALSE))),"Kurs zu dem Professor noch nicht gelistet",IF(ISNA(IF(D1420="",CONCATENATE(VLOOKUP(B1420,'Fach-ID''s'!$B$4:$D$1000,3,FALSE),"-",VLOOKUP(Klausurenliste!F1420,Hilfstabellen!$K$4:$L$103,2,FALSE)),CONCATENATE(VLOOKUP(B1420,'Fach-ID''s'!$B$4:$D$1000,3,FALSE),"-",VLOOKUP(Klausurenliste!F1420,Hilfstabellen!$K$4:$L$103,2,FALSE),"\",D1420))),IF(D1420="",CONCATENATE(VLOOKUP(B1420,'Fach-ID''s'!$C$4:$D$1000,2,FALSE),"-",VLOOKUP(Klausurenliste!F1420,Hilfstabellen!$K$4:$L$103,2,FALSE)),CONCATENATE(VLOOKUP(B1420,'Fach-ID''s'!$C$4:$D$1000,2,FALSE),"-",VLOOKUP(Klausurenliste!F1420,Hilfstabellen!$K$4:$L$103,2,FALSE),"\",D1420)),IF(D1420="",CONCATENATE(VLOOKUP(B1420,'Fach-ID''s'!$B$4:$D$1000,3,FALSE),"-",VLOOKUP(Klausurenliste!F1420,Hilfstabellen!$K$4:$L$103,2,FALSE)),CONCATENATE(VLOOKUP(B1420,'Fach-ID''s'!$B$4:$D$1000,3,FALSE),"-",VLOOKUP(Klausurenliste!F1420,Hilfstabellen!$K$4:$L$103,2,FALSE),"\",D1420))))))</f>
        <v/>
      </c>
      <c r="J1420" s="2"/>
      <c r="K1420" s="8"/>
      <c r="L1420" t="s">
        <v>20</v>
      </c>
    </row>
    <row r="1421" spans="1:12" ht="15.75" hidden="1" x14ac:dyDescent="0.25">
      <c r="A1421" t="str">
        <f t="shared" si="38"/>
        <v/>
      </c>
      <c r="B1421" s="14"/>
      <c r="C1421" s="17"/>
      <c r="D1421" s="14"/>
      <c r="E1421" s="13"/>
      <c r="F1421" s="13"/>
      <c r="G1421" s="13" t="str">
        <f>IF(ISNA(VLOOKUP(B1421,Kurstabelle!$B$3:$G$1327,5,FALSE)),"",VLOOKUP(B1421,Kurstabelle!$B$3:$G$1327,5,FALSE))</f>
        <v/>
      </c>
      <c r="H1421" s="13" t="str">
        <f>IF(ISNA(VLOOKUP(B1421,Kurstabelle!$B$3:$G$1327,4,FALSE)),"",VLOOKUP(B1421,Kurstabelle!$B$3:$G$1327,4,FALSE))</f>
        <v/>
      </c>
      <c r="I1421" s="2" t="str">
        <f>IF(B1421="","",IF(AND(ISNA(VLOOKUP(B1421,'Fach-ID''s'!$B$4:$D$1000,1,FALSE)),ISNA(VLOOKUP(B1421,'Fach-ID''s'!$C$4:$D$1000,1,FALSE))),"Kurs noch nicht gelistet",IF(AND(ISNA(VLOOKUP(CONCATENATE(VLOOKUP(B1421,'Fach-ID''s'!$B$4:$D$1000,3,FALSE),"-",VLOOKUP(Klausurenliste!F1421,Hilfstabellen!$K$4:$L$103,2,FALSE)),Kurstabelle!$G$3:$G$1327,1,FALSE)),ISNA(VLOOKUP(CONCATENATE(VLOOKUP(B1421,'Fach-ID''s'!$C$4:$D$1000,2,FALSE),"-",VLOOKUP(Klausurenliste!F1421,Hilfstabellen!$K$4:$L$103,2,FALSE)),Kurstabelle!$G$3:$G$1327,1,FALSE))),"Kurs zu dem Professor noch nicht gelistet",IF(ISNA(IF(D1421="",CONCATENATE(VLOOKUP(B1421,'Fach-ID''s'!$B$4:$D$1000,3,FALSE),"-",VLOOKUP(Klausurenliste!F1421,Hilfstabellen!$K$4:$L$103,2,FALSE)),CONCATENATE(VLOOKUP(B1421,'Fach-ID''s'!$B$4:$D$1000,3,FALSE),"-",VLOOKUP(Klausurenliste!F1421,Hilfstabellen!$K$4:$L$103,2,FALSE),"\",D1421))),IF(D1421="",CONCATENATE(VLOOKUP(B1421,'Fach-ID''s'!$C$4:$D$1000,2,FALSE),"-",VLOOKUP(Klausurenliste!F1421,Hilfstabellen!$K$4:$L$103,2,FALSE)),CONCATENATE(VLOOKUP(B1421,'Fach-ID''s'!$C$4:$D$1000,2,FALSE),"-",VLOOKUP(Klausurenliste!F1421,Hilfstabellen!$K$4:$L$103,2,FALSE),"\",D1421)),IF(D1421="",CONCATENATE(VLOOKUP(B1421,'Fach-ID''s'!$B$4:$D$1000,3,FALSE),"-",VLOOKUP(Klausurenliste!F1421,Hilfstabellen!$K$4:$L$103,2,FALSE)),CONCATENATE(VLOOKUP(B1421,'Fach-ID''s'!$B$4:$D$1000,3,FALSE),"-",VLOOKUP(Klausurenliste!F1421,Hilfstabellen!$K$4:$L$103,2,FALSE),"\",D1421))))))</f>
        <v/>
      </c>
      <c r="J1421" s="2"/>
      <c r="K1421" s="8"/>
      <c r="L1421" t="s">
        <v>20</v>
      </c>
    </row>
    <row r="1422" spans="1:12" ht="15.75" hidden="1" x14ac:dyDescent="0.25">
      <c r="A1422" t="str">
        <f t="shared" si="38"/>
        <v/>
      </c>
      <c r="B1422" s="14"/>
      <c r="C1422" s="17"/>
      <c r="D1422" s="14"/>
      <c r="E1422" s="13"/>
      <c r="F1422" s="13"/>
      <c r="G1422" s="13" t="str">
        <f>IF(ISNA(VLOOKUP(B1422,Kurstabelle!$B$3:$G$1327,5,FALSE)),"",VLOOKUP(B1422,Kurstabelle!$B$3:$G$1327,5,FALSE))</f>
        <v/>
      </c>
      <c r="H1422" s="13" t="str">
        <f>IF(ISNA(VLOOKUP(B1422,Kurstabelle!$B$3:$G$1327,4,FALSE)),"",VLOOKUP(B1422,Kurstabelle!$B$3:$G$1327,4,FALSE))</f>
        <v/>
      </c>
      <c r="I1422" s="2" t="str">
        <f>IF(B1422="","",IF(AND(ISNA(VLOOKUP(B1422,'Fach-ID''s'!$B$4:$D$1000,1,FALSE)),ISNA(VLOOKUP(B1422,'Fach-ID''s'!$C$4:$D$1000,1,FALSE))),"Kurs noch nicht gelistet",IF(AND(ISNA(VLOOKUP(CONCATENATE(VLOOKUP(B1422,'Fach-ID''s'!$B$4:$D$1000,3,FALSE),"-",VLOOKUP(Klausurenliste!F1422,Hilfstabellen!$K$4:$L$103,2,FALSE)),Kurstabelle!$G$3:$G$1327,1,FALSE)),ISNA(VLOOKUP(CONCATENATE(VLOOKUP(B1422,'Fach-ID''s'!$C$4:$D$1000,2,FALSE),"-",VLOOKUP(Klausurenliste!F1422,Hilfstabellen!$K$4:$L$103,2,FALSE)),Kurstabelle!$G$3:$G$1327,1,FALSE))),"Kurs zu dem Professor noch nicht gelistet",IF(ISNA(IF(D1422="",CONCATENATE(VLOOKUP(B1422,'Fach-ID''s'!$B$4:$D$1000,3,FALSE),"-",VLOOKUP(Klausurenliste!F1422,Hilfstabellen!$K$4:$L$103,2,FALSE)),CONCATENATE(VLOOKUP(B1422,'Fach-ID''s'!$B$4:$D$1000,3,FALSE),"-",VLOOKUP(Klausurenliste!F1422,Hilfstabellen!$K$4:$L$103,2,FALSE),"\",D1422))),IF(D1422="",CONCATENATE(VLOOKUP(B1422,'Fach-ID''s'!$C$4:$D$1000,2,FALSE),"-",VLOOKUP(Klausurenliste!F1422,Hilfstabellen!$K$4:$L$103,2,FALSE)),CONCATENATE(VLOOKUP(B1422,'Fach-ID''s'!$C$4:$D$1000,2,FALSE),"-",VLOOKUP(Klausurenliste!F1422,Hilfstabellen!$K$4:$L$103,2,FALSE),"\",D1422)),IF(D1422="",CONCATENATE(VLOOKUP(B1422,'Fach-ID''s'!$B$4:$D$1000,3,FALSE),"-",VLOOKUP(Klausurenliste!F1422,Hilfstabellen!$K$4:$L$103,2,FALSE)),CONCATENATE(VLOOKUP(B1422,'Fach-ID''s'!$B$4:$D$1000,3,FALSE),"-",VLOOKUP(Klausurenliste!F1422,Hilfstabellen!$K$4:$L$103,2,FALSE),"\",D1422))))))</f>
        <v/>
      </c>
      <c r="J1422" s="2"/>
      <c r="K1422" s="8"/>
      <c r="L1422" t="s">
        <v>20</v>
      </c>
    </row>
    <row r="1423" spans="1:12" ht="15.75" hidden="1" x14ac:dyDescent="0.25">
      <c r="A1423" t="str">
        <f t="shared" si="38"/>
        <v/>
      </c>
      <c r="B1423" s="14"/>
      <c r="C1423" s="17"/>
      <c r="D1423" s="14"/>
      <c r="E1423" s="13"/>
      <c r="F1423" s="13"/>
      <c r="G1423" s="13" t="str">
        <f>IF(ISNA(VLOOKUP(B1423,Kurstabelle!$B$3:$G$1327,5,FALSE)),"",VLOOKUP(B1423,Kurstabelle!$B$3:$G$1327,5,FALSE))</f>
        <v/>
      </c>
      <c r="H1423" s="13" t="str">
        <f>IF(ISNA(VLOOKUP(B1423,Kurstabelle!$B$3:$G$1327,4,FALSE)),"",VLOOKUP(B1423,Kurstabelle!$B$3:$G$1327,4,FALSE))</f>
        <v/>
      </c>
      <c r="I1423" s="2" t="str">
        <f>IF(B1423="","",IF(AND(ISNA(VLOOKUP(B1423,'Fach-ID''s'!$B$4:$D$1000,1,FALSE)),ISNA(VLOOKUP(B1423,'Fach-ID''s'!$C$4:$D$1000,1,FALSE))),"Kurs noch nicht gelistet",IF(AND(ISNA(VLOOKUP(CONCATENATE(VLOOKUP(B1423,'Fach-ID''s'!$B$4:$D$1000,3,FALSE),"-",VLOOKUP(Klausurenliste!F1423,Hilfstabellen!$K$4:$L$103,2,FALSE)),Kurstabelle!$G$3:$G$1327,1,FALSE)),ISNA(VLOOKUP(CONCATENATE(VLOOKUP(B1423,'Fach-ID''s'!$C$4:$D$1000,2,FALSE),"-",VLOOKUP(Klausurenliste!F1423,Hilfstabellen!$K$4:$L$103,2,FALSE)),Kurstabelle!$G$3:$G$1327,1,FALSE))),"Kurs zu dem Professor noch nicht gelistet",IF(ISNA(IF(D1423="",CONCATENATE(VLOOKUP(B1423,'Fach-ID''s'!$B$4:$D$1000,3,FALSE),"-",VLOOKUP(Klausurenliste!F1423,Hilfstabellen!$K$4:$L$103,2,FALSE)),CONCATENATE(VLOOKUP(B1423,'Fach-ID''s'!$B$4:$D$1000,3,FALSE),"-",VLOOKUP(Klausurenliste!F1423,Hilfstabellen!$K$4:$L$103,2,FALSE),"\",D1423))),IF(D1423="",CONCATENATE(VLOOKUP(B1423,'Fach-ID''s'!$C$4:$D$1000,2,FALSE),"-",VLOOKUP(Klausurenliste!F1423,Hilfstabellen!$K$4:$L$103,2,FALSE)),CONCATENATE(VLOOKUP(B1423,'Fach-ID''s'!$C$4:$D$1000,2,FALSE),"-",VLOOKUP(Klausurenliste!F1423,Hilfstabellen!$K$4:$L$103,2,FALSE),"\",D1423)),IF(D1423="",CONCATENATE(VLOOKUP(B1423,'Fach-ID''s'!$B$4:$D$1000,3,FALSE),"-",VLOOKUP(Klausurenliste!F1423,Hilfstabellen!$K$4:$L$103,2,FALSE)),CONCATENATE(VLOOKUP(B1423,'Fach-ID''s'!$B$4:$D$1000,3,FALSE),"-",VLOOKUP(Klausurenliste!F1423,Hilfstabellen!$K$4:$L$103,2,FALSE),"\",D1423))))))</f>
        <v/>
      </c>
      <c r="J1423" s="2"/>
      <c r="K1423" s="8"/>
      <c r="L1423" t="s">
        <v>20</v>
      </c>
    </row>
    <row r="1424" spans="1:12" ht="15.75" hidden="1" x14ac:dyDescent="0.25">
      <c r="A1424" t="str">
        <f t="shared" si="38"/>
        <v/>
      </c>
      <c r="B1424" s="14"/>
      <c r="C1424" s="17"/>
      <c r="D1424" s="14"/>
      <c r="E1424" s="13"/>
      <c r="F1424" s="13"/>
      <c r="G1424" s="13" t="str">
        <f>IF(ISNA(VLOOKUP(B1424,Kurstabelle!$B$3:$G$1327,5,FALSE)),"",VLOOKUP(B1424,Kurstabelle!$B$3:$G$1327,5,FALSE))</f>
        <v/>
      </c>
      <c r="H1424" s="13" t="str">
        <f>IF(ISNA(VLOOKUP(B1424,Kurstabelle!$B$3:$G$1327,4,FALSE)),"",VLOOKUP(B1424,Kurstabelle!$B$3:$G$1327,4,FALSE))</f>
        <v/>
      </c>
      <c r="I1424" s="2" t="str">
        <f>IF(B1424="","",IF(AND(ISNA(VLOOKUP(B1424,'Fach-ID''s'!$B$4:$D$1000,1,FALSE)),ISNA(VLOOKUP(B1424,'Fach-ID''s'!$C$4:$D$1000,1,FALSE))),"Kurs noch nicht gelistet",IF(AND(ISNA(VLOOKUP(CONCATENATE(VLOOKUP(B1424,'Fach-ID''s'!$B$4:$D$1000,3,FALSE),"-",VLOOKUP(Klausurenliste!F1424,Hilfstabellen!$K$4:$L$103,2,FALSE)),Kurstabelle!$G$3:$G$1327,1,FALSE)),ISNA(VLOOKUP(CONCATENATE(VLOOKUP(B1424,'Fach-ID''s'!$C$4:$D$1000,2,FALSE),"-",VLOOKUP(Klausurenliste!F1424,Hilfstabellen!$K$4:$L$103,2,FALSE)),Kurstabelle!$G$3:$G$1327,1,FALSE))),"Kurs zu dem Professor noch nicht gelistet",IF(ISNA(IF(D1424="",CONCATENATE(VLOOKUP(B1424,'Fach-ID''s'!$B$4:$D$1000,3,FALSE),"-",VLOOKUP(Klausurenliste!F1424,Hilfstabellen!$K$4:$L$103,2,FALSE)),CONCATENATE(VLOOKUP(B1424,'Fach-ID''s'!$B$4:$D$1000,3,FALSE),"-",VLOOKUP(Klausurenliste!F1424,Hilfstabellen!$K$4:$L$103,2,FALSE),"\",D1424))),IF(D1424="",CONCATENATE(VLOOKUP(B1424,'Fach-ID''s'!$C$4:$D$1000,2,FALSE),"-",VLOOKUP(Klausurenliste!F1424,Hilfstabellen!$K$4:$L$103,2,FALSE)),CONCATENATE(VLOOKUP(B1424,'Fach-ID''s'!$C$4:$D$1000,2,FALSE),"-",VLOOKUP(Klausurenliste!F1424,Hilfstabellen!$K$4:$L$103,2,FALSE),"\",D1424)),IF(D1424="",CONCATENATE(VLOOKUP(B1424,'Fach-ID''s'!$B$4:$D$1000,3,FALSE),"-",VLOOKUP(Klausurenliste!F1424,Hilfstabellen!$K$4:$L$103,2,FALSE)),CONCATENATE(VLOOKUP(B1424,'Fach-ID''s'!$B$4:$D$1000,3,FALSE),"-",VLOOKUP(Klausurenliste!F1424,Hilfstabellen!$K$4:$L$103,2,FALSE),"\",D1424))))))</f>
        <v/>
      </c>
      <c r="J1424" s="2"/>
      <c r="K1424" s="8"/>
      <c r="L1424" t="s">
        <v>20</v>
      </c>
    </row>
    <row r="1425" spans="1:12" ht="15.75" hidden="1" x14ac:dyDescent="0.25">
      <c r="A1425" t="str">
        <f t="shared" si="38"/>
        <v/>
      </c>
      <c r="B1425" s="14"/>
      <c r="C1425" s="17"/>
      <c r="D1425" s="14"/>
      <c r="E1425" s="13"/>
      <c r="F1425" s="13"/>
      <c r="G1425" s="13" t="str">
        <f>IF(ISNA(VLOOKUP(B1425,Kurstabelle!$B$3:$G$1327,5,FALSE)),"",VLOOKUP(B1425,Kurstabelle!$B$3:$G$1327,5,FALSE))</f>
        <v/>
      </c>
      <c r="H1425" s="13" t="str">
        <f>IF(ISNA(VLOOKUP(B1425,Kurstabelle!$B$3:$G$1327,4,FALSE)),"",VLOOKUP(B1425,Kurstabelle!$B$3:$G$1327,4,FALSE))</f>
        <v/>
      </c>
      <c r="I1425" s="2" t="str">
        <f>IF(B1425="","",IF(AND(ISNA(VLOOKUP(B1425,'Fach-ID''s'!$B$4:$D$1000,1,FALSE)),ISNA(VLOOKUP(B1425,'Fach-ID''s'!$C$4:$D$1000,1,FALSE))),"Kurs noch nicht gelistet",IF(AND(ISNA(VLOOKUP(CONCATENATE(VLOOKUP(B1425,'Fach-ID''s'!$B$4:$D$1000,3,FALSE),"-",VLOOKUP(Klausurenliste!F1425,Hilfstabellen!$K$4:$L$103,2,FALSE)),Kurstabelle!$G$3:$G$1327,1,FALSE)),ISNA(VLOOKUP(CONCATENATE(VLOOKUP(B1425,'Fach-ID''s'!$C$4:$D$1000,2,FALSE),"-",VLOOKUP(Klausurenliste!F1425,Hilfstabellen!$K$4:$L$103,2,FALSE)),Kurstabelle!$G$3:$G$1327,1,FALSE))),"Kurs zu dem Professor noch nicht gelistet",IF(ISNA(IF(D1425="",CONCATENATE(VLOOKUP(B1425,'Fach-ID''s'!$B$4:$D$1000,3,FALSE),"-",VLOOKUP(Klausurenliste!F1425,Hilfstabellen!$K$4:$L$103,2,FALSE)),CONCATENATE(VLOOKUP(B1425,'Fach-ID''s'!$B$4:$D$1000,3,FALSE),"-",VLOOKUP(Klausurenliste!F1425,Hilfstabellen!$K$4:$L$103,2,FALSE),"\",D1425))),IF(D1425="",CONCATENATE(VLOOKUP(B1425,'Fach-ID''s'!$C$4:$D$1000,2,FALSE),"-",VLOOKUP(Klausurenliste!F1425,Hilfstabellen!$K$4:$L$103,2,FALSE)),CONCATENATE(VLOOKUP(B1425,'Fach-ID''s'!$C$4:$D$1000,2,FALSE),"-",VLOOKUP(Klausurenliste!F1425,Hilfstabellen!$K$4:$L$103,2,FALSE),"\",D1425)),IF(D1425="",CONCATENATE(VLOOKUP(B1425,'Fach-ID''s'!$B$4:$D$1000,3,FALSE),"-",VLOOKUP(Klausurenliste!F1425,Hilfstabellen!$K$4:$L$103,2,FALSE)),CONCATENATE(VLOOKUP(B1425,'Fach-ID''s'!$B$4:$D$1000,3,FALSE),"-",VLOOKUP(Klausurenliste!F1425,Hilfstabellen!$K$4:$L$103,2,FALSE),"\",D1425))))))</f>
        <v/>
      </c>
      <c r="J1425" s="2"/>
      <c r="K1425" s="8"/>
      <c r="L1425" t="s">
        <v>20</v>
      </c>
    </row>
    <row r="1426" spans="1:12" ht="15.75" hidden="1" x14ac:dyDescent="0.25">
      <c r="A1426" t="str">
        <f t="shared" si="38"/>
        <v/>
      </c>
      <c r="B1426" s="14"/>
      <c r="C1426" s="17"/>
      <c r="D1426" s="14"/>
      <c r="E1426" s="13"/>
      <c r="F1426" s="13"/>
      <c r="G1426" s="13" t="str">
        <f>IF(ISNA(VLOOKUP(B1426,Kurstabelle!$B$3:$G$1327,5,FALSE)),"",VLOOKUP(B1426,Kurstabelle!$B$3:$G$1327,5,FALSE))</f>
        <v/>
      </c>
      <c r="H1426" s="13" t="str">
        <f>IF(ISNA(VLOOKUP(B1426,Kurstabelle!$B$3:$G$1327,4,FALSE)),"",VLOOKUP(B1426,Kurstabelle!$B$3:$G$1327,4,FALSE))</f>
        <v/>
      </c>
      <c r="I1426" s="2" t="str">
        <f>IF(B1426="","",IF(AND(ISNA(VLOOKUP(B1426,'Fach-ID''s'!$B$4:$D$1000,1,FALSE)),ISNA(VLOOKUP(B1426,'Fach-ID''s'!$C$4:$D$1000,1,FALSE))),"Kurs noch nicht gelistet",IF(AND(ISNA(VLOOKUP(CONCATENATE(VLOOKUP(B1426,'Fach-ID''s'!$B$4:$D$1000,3,FALSE),"-",VLOOKUP(Klausurenliste!F1426,Hilfstabellen!$K$4:$L$103,2,FALSE)),Kurstabelle!$G$3:$G$1327,1,FALSE)),ISNA(VLOOKUP(CONCATENATE(VLOOKUP(B1426,'Fach-ID''s'!$C$4:$D$1000,2,FALSE),"-",VLOOKUP(Klausurenliste!F1426,Hilfstabellen!$K$4:$L$103,2,FALSE)),Kurstabelle!$G$3:$G$1327,1,FALSE))),"Kurs zu dem Professor noch nicht gelistet",IF(ISNA(IF(D1426="",CONCATENATE(VLOOKUP(B1426,'Fach-ID''s'!$B$4:$D$1000,3,FALSE),"-",VLOOKUP(Klausurenliste!F1426,Hilfstabellen!$K$4:$L$103,2,FALSE)),CONCATENATE(VLOOKUP(B1426,'Fach-ID''s'!$B$4:$D$1000,3,FALSE),"-",VLOOKUP(Klausurenliste!F1426,Hilfstabellen!$K$4:$L$103,2,FALSE),"\",D1426))),IF(D1426="",CONCATENATE(VLOOKUP(B1426,'Fach-ID''s'!$C$4:$D$1000,2,FALSE),"-",VLOOKUP(Klausurenliste!F1426,Hilfstabellen!$K$4:$L$103,2,FALSE)),CONCATENATE(VLOOKUP(B1426,'Fach-ID''s'!$C$4:$D$1000,2,FALSE),"-",VLOOKUP(Klausurenliste!F1426,Hilfstabellen!$K$4:$L$103,2,FALSE),"\",D1426)),IF(D1426="",CONCATENATE(VLOOKUP(B1426,'Fach-ID''s'!$B$4:$D$1000,3,FALSE),"-",VLOOKUP(Klausurenliste!F1426,Hilfstabellen!$K$4:$L$103,2,FALSE)),CONCATENATE(VLOOKUP(B1426,'Fach-ID''s'!$B$4:$D$1000,3,FALSE),"-",VLOOKUP(Klausurenliste!F1426,Hilfstabellen!$K$4:$L$103,2,FALSE),"\",D1426))))))</f>
        <v/>
      </c>
      <c r="J1426" s="2"/>
      <c r="K1426" s="8"/>
      <c r="L1426" t="s">
        <v>20</v>
      </c>
    </row>
    <row r="1427" spans="1:12" ht="15.75" hidden="1" x14ac:dyDescent="0.25">
      <c r="A1427" t="str">
        <f t="shared" si="38"/>
        <v/>
      </c>
      <c r="B1427" s="14"/>
      <c r="C1427" s="17"/>
      <c r="D1427" s="14"/>
      <c r="E1427" s="13"/>
      <c r="F1427" s="13"/>
      <c r="G1427" s="13" t="str">
        <f>IF(ISNA(VLOOKUP(B1427,Kurstabelle!$B$3:$G$1327,5,FALSE)),"",VLOOKUP(B1427,Kurstabelle!$B$3:$G$1327,5,FALSE))</f>
        <v/>
      </c>
      <c r="H1427" s="13" t="str">
        <f>IF(ISNA(VLOOKUP(B1427,Kurstabelle!$B$3:$G$1327,4,FALSE)),"",VLOOKUP(B1427,Kurstabelle!$B$3:$G$1327,4,FALSE))</f>
        <v/>
      </c>
      <c r="I1427" s="2" t="str">
        <f>IF(B1427="","",IF(AND(ISNA(VLOOKUP(B1427,'Fach-ID''s'!$B$4:$D$1000,1,FALSE)),ISNA(VLOOKUP(B1427,'Fach-ID''s'!$C$4:$D$1000,1,FALSE))),"Kurs noch nicht gelistet",IF(AND(ISNA(VLOOKUP(CONCATENATE(VLOOKUP(B1427,'Fach-ID''s'!$B$4:$D$1000,3,FALSE),"-",VLOOKUP(Klausurenliste!F1427,Hilfstabellen!$K$4:$L$103,2,FALSE)),Kurstabelle!$G$3:$G$1327,1,FALSE)),ISNA(VLOOKUP(CONCATENATE(VLOOKUP(B1427,'Fach-ID''s'!$C$4:$D$1000,2,FALSE),"-",VLOOKUP(Klausurenliste!F1427,Hilfstabellen!$K$4:$L$103,2,FALSE)),Kurstabelle!$G$3:$G$1327,1,FALSE))),"Kurs zu dem Professor noch nicht gelistet",IF(ISNA(IF(D1427="",CONCATENATE(VLOOKUP(B1427,'Fach-ID''s'!$B$4:$D$1000,3,FALSE),"-",VLOOKUP(Klausurenliste!F1427,Hilfstabellen!$K$4:$L$103,2,FALSE)),CONCATENATE(VLOOKUP(B1427,'Fach-ID''s'!$B$4:$D$1000,3,FALSE),"-",VLOOKUP(Klausurenliste!F1427,Hilfstabellen!$K$4:$L$103,2,FALSE),"\",D1427))),IF(D1427="",CONCATENATE(VLOOKUP(B1427,'Fach-ID''s'!$C$4:$D$1000,2,FALSE),"-",VLOOKUP(Klausurenliste!F1427,Hilfstabellen!$K$4:$L$103,2,FALSE)),CONCATENATE(VLOOKUP(B1427,'Fach-ID''s'!$C$4:$D$1000,2,FALSE),"-",VLOOKUP(Klausurenliste!F1427,Hilfstabellen!$K$4:$L$103,2,FALSE),"\",D1427)),IF(D1427="",CONCATENATE(VLOOKUP(B1427,'Fach-ID''s'!$B$4:$D$1000,3,FALSE),"-",VLOOKUP(Klausurenliste!F1427,Hilfstabellen!$K$4:$L$103,2,FALSE)),CONCATENATE(VLOOKUP(B1427,'Fach-ID''s'!$B$4:$D$1000,3,FALSE),"-",VLOOKUP(Klausurenliste!F1427,Hilfstabellen!$K$4:$L$103,2,FALSE),"\",D1427))))))</f>
        <v/>
      </c>
      <c r="J1427" s="2"/>
      <c r="K1427" s="8"/>
      <c r="L1427" t="s">
        <v>20</v>
      </c>
    </row>
    <row r="1428" spans="1:12" ht="15.75" hidden="1" x14ac:dyDescent="0.25">
      <c r="A1428" t="str">
        <f t="shared" si="38"/>
        <v/>
      </c>
      <c r="B1428" s="14"/>
      <c r="C1428" s="17"/>
      <c r="D1428" s="14"/>
      <c r="E1428" s="13"/>
      <c r="F1428" s="13"/>
      <c r="G1428" s="13" t="str">
        <f>IF(ISNA(VLOOKUP(B1428,Kurstabelle!$B$3:$G$1327,5,FALSE)),"",VLOOKUP(B1428,Kurstabelle!$B$3:$G$1327,5,FALSE))</f>
        <v/>
      </c>
      <c r="H1428" s="13" t="str">
        <f>IF(ISNA(VLOOKUP(B1428,Kurstabelle!$B$3:$G$1327,4,FALSE)),"",VLOOKUP(B1428,Kurstabelle!$B$3:$G$1327,4,FALSE))</f>
        <v/>
      </c>
      <c r="I1428" s="2" t="str">
        <f>IF(B1428="","",IF(AND(ISNA(VLOOKUP(B1428,'Fach-ID''s'!$B$4:$D$1000,1,FALSE)),ISNA(VLOOKUP(B1428,'Fach-ID''s'!$C$4:$D$1000,1,FALSE))),"Kurs noch nicht gelistet",IF(AND(ISNA(VLOOKUP(CONCATENATE(VLOOKUP(B1428,'Fach-ID''s'!$B$4:$D$1000,3,FALSE),"-",VLOOKUP(Klausurenliste!F1428,Hilfstabellen!$K$4:$L$103,2,FALSE)),Kurstabelle!$G$3:$G$1327,1,FALSE)),ISNA(VLOOKUP(CONCATENATE(VLOOKUP(B1428,'Fach-ID''s'!$C$4:$D$1000,2,FALSE),"-",VLOOKUP(Klausurenliste!F1428,Hilfstabellen!$K$4:$L$103,2,FALSE)),Kurstabelle!$G$3:$G$1327,1,FALSE))),"Kurs zu dem Professor noch nicht gelistet",IF(ISNA(IF(D1428="",CONCATENATE(VLOOKUP(B1428,'Fach-ID''s'!$B$4:$D$1000,3,FALSE),"-",VLOOKUP(Klausurenliste!F1428,Hilfstabellen!$K$4:$L$103,2,FALSE)),CONCATENATE(VLOOKUP(B1428,'Fach-ID''s'!$B$4:$D$1000,3,FALSE),"-",VLOOKUP(Klausurenliste!F1428,Hilfstabellen!$K$4:$L$103,2,FALSE),"\",D1428))),IF(D1428="",CONCATENATE(VLOOKUP(B1428,'Fach-ID''s'!$C$4:$D$1000,2,FALSE),"-",VLOOKUP(Klausurenliste!F1428,Hilfstabellen!$K$4:$L$103,2,FALSE)),CONCATENATE(VLOOKUP(B1428,'Fach-ID''s'!$C$4:$D$1000,2,FALSE),"-",VLOOKUP(Klausurenliste!F1428,Hilfstabellen!$K$4:$L$103,2,FALSE),"\",D1428)),IF(D1428="",CONCATENATE(VLOOKUP(B1428,'Fach-ID''s'!$B$4:$D$1000,3,FALSE),"-",VLOOKUP(Klausurenliste!F1428,Hilfstabellen!$K$4:$L$103,2,FALSE)),CONCATENATE(VLOOKUP(B1428,'Fach-ID''s'!$B$4:$D$1000,3,FALSE),"-",VLOOKUP(Klausurenliste!F1428,Hilfstabellen!$K$4:$L$103,2,FALSE),"\",D1428))))))</f>
        <v/>
      </c>
      <c r="J1428" s="2"/>
      <c r="K1428" s="8"/>
      <c r="L1428" t="s">
        <v>20</v>
      </c>
    </row>
    <row r="1429" spans="1:12" ht="15.75" hidden="1" x14ac:dyDescent="0.25">
      <c r="A1429" t="str">
        <f t="shared" si="38"/>
        <v/>
      </c>
      <c r="B1429" s="14"/>
      <c r="C1429" s="17"/>
      <c r="D1429" s="14"/>
      <c r="E1429" s="13"/>
      <c r="F1429" s="13"/>
      <c r="G1429" s="13" t="str">
        <f>IF(ISNA(VLOOKUP(B1429,Kurstabelle!$B$3:$G$1327,5,FALSE)),"",VLOOKUP(B1429,Kurstabelle!$B$3:$G$1327,5,FALSE))</f>
        <v/>
      </c>
      <c r="H1429" s="13" t="str">
        <f>IF(ISNA(VLOOKUP(B1429,Kurstabelle!$B$3:$G$1327,4,FALSE)),"",VLOOKUP(B1429,Kurstabelle!$B$3:$G$1327,4,FALSE))</f>
        <v/>
      </c>
      <c r="I1429" s="2" t="str">
        <f>IF(B1429="","",IF(AND(ISNA(VLOOKUP(B1429,'Fach-ID''s'!$B$4:$D$1000,1,FALSE)),ISNA(VLOOKUP(B1429,'Fach-ID''s'!$C$4:$D$1000,1,FALSE))),"Kurs noch nicht gelistet",IF(AND(ISNA(VLOOKUP(CONCATENATE(VLOOKUP(B1429,'Fach-ID''s'!$B$4:$D$1000,3,FALSE),"-",VLOOKUP(Klausurenliste!F1429,Hilfstabellen!$K$4:$L$103,2,FALSE)),Kurstabelle!$G$3:$G$1327,1,FALSE)),ISNA(VLOOKUP(CONCATENATE(VLOOKUP(B1429,'Fach-ID''s'!$C$4:$D$1000,2,FALSE),"-",VLOOKUP(Klausurenliste!F1429,Hilfstabellen!$K$4:$L$103,2,FALSE)),Kurstabelle!$G$3:$G$1327,1,FALSE))),"Kurs zu dem Professor noch nicht gelistet",IF(ISNA(IF(D1429="",CONCATENATE(VLOOKUP(B1429,'Fach-ID''s'!$B$4:$D$1000,3,FALSE),"-",VLOOKUP(Klausurenliste!F1429,Hilfstabellen!$K$4:$L$103,2,FALSE)),CONCATENATE(VLOOKUP(B1429,'Fach-ID''s'!$B$4:$D$1000,3,FALSE),"-",VLOOKUP(Klausurenliste!F1429,Hilfstabellen!$K$4:$L$103,2,FALSE),"\",D1429))),IF(D1429="",CONCATENATE(VLOOKUP(B1429,'Fach-ID''s'!$C$4:$D$1000,2,FALSE),"-",VLOOKUP(Klausurenliste!F1429,Hilfstabellen!$K$4:$L$103,2,FALSE)),CONCATENATE(VLOOKUP(B1429,'Fach-ID''s'!$C$4:$D$1000,2,FALSE),"-",VLOOKUP(Klausurenliste!F1429,Hilfstabellen!$K$4:$L$103,2,FALSE),"\",D1429)),IF(D1429="",CONCATENATE(VLOOKUP(B1429,'Fach-ID''s'!$B$4:$D$1000,3,FALSE),"-",VLOOKUP(Klausurenliste!F1429,Hilfstabellen!$K$4:$L$103,2,FALSE)),CONCATENATE(VLOOKUP(B1429,'Fach-ID''s'!$B$4:$D$1000,3,FALSE),"-",VLOOKUP(Klausurenliste!F1429,Hilfstabellen!$K$4:$L$103,2,FALSE),"\",D1429))))))</f>
        <v/>
      </c>
      <c r="J1429" s="2"/>
      <c r="K1429" s="8"/>
      <c r="L1429" t="s">
        <v>20</v>
      </c>
    </row>
    <row r="1430" spans="1:12" ht="15.75" hidden="1" x14ac:dyDescent="0.25">
      <c r="A1430" t="str">
        <f t="shared" si="38"/>
        <v/>
      </c>
      <c r="B1430" s="14"/>
      <c r="C1430" s="17"/>
      <c r="D1430" s="14"/>
      <c r="E1430" s="13"/>
      <c r="F1430" s="13"/>
      <c r="G1430" s="13" t="str">
        <f>IF(ISNA(VLOOKUP(B1430,Kurstabelle!$B$3:$G$1327,5,FALSE)),"",VLOOKUP(B1430,Kurstabelle!$B$3:$G$1327,5,FALSE))</f>
        <v/>
      </c>
      <c r="H1430" s="13" t="str">
        <f>IF(ISNA(VLOOKUP(B1430,Kurstabelle!$B$3:$G$1327,4,FALSE)),"",VLOOKUP(B1430,Kurstabelle!$B$3:$G$1327,4,FALSE))</f>
        <v/>
      </c>
      <c r="I1430" s="2" t="str">
        <f>IF(B1430="","",IF(AND(ISNA(VLOOKUP(B1430,'Fach-ID''s'!$B$4:$D$1000,1,FALSE)),ISNA(VLOOKUP(B1430,'Fach-ID''s'!$C$4:$D$1000,1,FALSE))),"Kurs noch nicht gelistet",IF(AND(ISNA(VLOOKUP(CONCATENATE(VLOOKUP(B1430,'Fach-ID''s'!$B$4:$D$1000,3,FALSE),"-",VLOOKUP(Klausurenliste!F1430,Hilfstabellen!$K$4:$L$103,2,FALSE)),Kurstabelle!$G$3:$G$1327,1,FALSE)),ISNA(VLOOKUP(CONCATENATE(VLOOKUP(B1430,'Fach-ID''s'!$C$4:$D$1000,2,FALSE),"-",VLOOKUP(Klausurenliste!F1430,Hilfstabellen!$K$4:$L$103,2,FALSE)),Kurstabelle!$G$3:$G$1327,1,FALSE))),"Kurs zu dem Professor noch nicht gelistet",IF(ISNA(IF(D1430="",CONCATENATE(VLOOKUP(B1430,'Fach-ID''s'!$B$4:$D$1000,3,FALSE),"-",VLOOKUP(Klausurenliste!F1430,Hilfstabellen!$K$4:$L$103,2,FALSE)),CONCATENATE(VLOOKUP(B1430,'Fach-ID''s'!$B$4:$D$1000,3,FALSE),"-",VLOOKUP(Klausurenliste!F1430,Hilfstabellen!$K$4:$L$103,2,FALSE),"\",D1430))),IF(D1430="",CONCATENATE(VLOOKUP(B1430,'Fach-ID''s'!$C$4:$D$1000,2,FALSE),"-",VLOOKUP(Klausurenliste!F1430,Hilfstabellen!$K$4:$L$103,2,FALSE)),CONCATENATE(VLOOKUP(B1430,'Fach-ID''s'!$C$4:$D$1000,2,FALSE),"-",VLOOKUP(Klausurenliste!F1430,Hilfstabellen!$K$4:$L$103,2,FALSE),"\",D1430)),IF(D1430="",CONCATENATE(VLOOKUP(B1430,'Fach-ID''s'!$B$4:$D$1000,3,FALSE),"-",VLOOKUP(Klausurenliste!F1430,Hilfstabellen!$K$4:$L$103,2,FALSE)),CONCATENATE(VLOOKUP(B1430,'Fach-ID''s'!$B$4:$D$1000,3,FALSE),"-",VLOOKUP(Klausurenliste!F1430,Hilfstabellen!$K$4:$L$103,2,FALSE),"\",D1430))))))</f>
        <v/>
      </c>
      <c r="J1430" s="2"/>
      <c r="K1430" s="8"/>
      <c r="L1430" t="s">
        <v>20</v>
      </c>
    </row>
    <row r="1431" spans="1:12" ht="15.75" hidden="1" x14ac:dyDescent="0.25">
      <c r="A1431" t="str">
        <f t="shared" si="38"/>
        <v/>
      </c>
      <c r="B1431" s="14"/>
      <c r="C1431" s="17"/>
      <c r="D1431" s="14"/>
      <c r="E1431" s="13"/>
      <c r="F1431" s="13"/>
      <c r="G1431" s="13" t="str">
        <f>IF(ISNA(VLOOKUP(B1431,Kurstabelle!$B$3:$G$1327,5,FALSE)),"",VLOOKUP(B1431,Kurstabelle!$B$3:$G$1327,5,FALSE))</f>
        <v/>
      </c>
      <c r="H1431" s="13" t="str">
        <f>IF(ISNA(VLOOKUP(B1431,Kurstabelle!$B$3:$G$1327,4,FALSE)),"",VLOOKUP(B1431,Kurstabelle!$B$3:$G$1327,4,FALSE))</f>
        <v/>
      </c>
      <c r="I1431" s="2" t="str">
        <f>IF(B1431="","",IF(AND(ISNA(VLOOKUP(B1431,'Fach-ID''s'!$B$4:$D$1000,1,FALSE)),ISNA(VLOOKUP(B1431,'Fach-ID''s'!$C$4:$D$1000,1,FALSE))),"Kurs noch nicht gelistet",IF(AND(ISNA(VLOOKUP(CONCATENATE(VLOOKUP(B1431,'Fach-ID''s'!$B$4:$D$1000,3,FALSE),"-",VLOOKUP(Klausurenliste!F1431,Hilfstabellen!$K$4:$L$103,2,FALSE)),Kurstabelle!$G$3:$G$1327,1,FALSE)),ISNA(VLOOKUP(CONCATENATE(VLOOKUP(B1431,'Fach-ID''s'!$C$4:$D$1000,2,FALSE),"-",VLOOKUP(Klausurenliste!F1431,Hilfstabellen!$K$4:$L$103,2,FALSE)),Kurstabelle!$G$3:$G$1327,1,FALSE))),"Kurs zu dem Professor noch nicht gelistet",IF(ISNA(IF(D1431="",CONCATENATE(VLOOKUP(B1431,'Fach-ID''s'!$B$4:$D$1000,3,FALSE),"-",VLOOKUP(Klausurenliste!F1431,Hilfstabellen!$K$4:$L$103,2,FALSE)),CONCATENATE(VLOOKUP(B1431,'Fach-ID''s'!$B$4:$D$1000,3,FALSE),"-",VLOOKUP(Klausurenliste!F1431,Hilfstabellen!$K$4:$L$103,2,FALSE),"\",D1431))),IF(D1431="",CONCATENATE(VLOOKUP(B1431,'Fach-ID''s'!$C$4:$D$1000,2,FALSE),"-",VLOOKUP(Klausurenliste!F1431,Hilfstabellen!$K$4:$L$103,2,FALSE)),CONCATENATE(VLOOKUP(B1431,'Fach-ID''s'!$C$4:$D$1000,2,FALSE),"-",VLOOKUP(Klausurenliste!F1431,Hilfstabellen!$K$4:$L$103,2,FALSE),"\",D1431)),IF(D1431="",CONCATENATE(VLOOKUP(B1431,'Fach-ID''s'!$B$4:$D$1000,3,FALSE),"-",VLOOKUP(Klausurenliste!F1431,Hilfstabellen!$K$4:$L$103,2,FALSE)),CONCATENATE(VLOOKUP(B1431,'Fach-ID''s'!$B$4:$D$1000,3,FALSE),"-",VLOOKUP(Klausurenliste!F1431,Hilfstabellen!$K$4:$L$103,2,FALSE),"\",D1431))))))</f>
        <v/>
      </c>
      <c r="J1431" s="2"/>
      <c r="K1431" s="8"/>
      <c r="L1431" t="s">
        <v>20</v>
      </c>
    </row>
    <row r="1432" spans="1:12" ht="15.75" hidden="1" x14ac:dyDescent="0.25">
      <c r="A1432" t="str">
        <f t="shared" si="38"/>
        <v/>
      </c>
      <c r="B1432" s="14"/>
      <c r="C1432" s="17"/>
      <c r="D1432" s="14"/>
      <c r="E1432" s="13"/>
      <c r="F1432" s="13"/>
      <c r="G1432" s="13" t="str">
        <f>IF(ISNA(VLOOKUP(B1432,Kurstabelle!$B$3:$G$1327,5,FALSE)),"",VLOOKUP(B1432,Kurstabelle!$B$3:$G$1327,5,FALSE))</f>
        <v/>
      </c>
      <c r="H1432" s="13" t="str">
        <f>IF(ISNA(VLOOKUP(B1432,Kurstabelle!$B$3:$G$1327,4,FALSE)),"",VLOOKUP(B1432,Kurstabelle!$B$3:$G$1327,4,FALSE))</f>
        <v/>
      </c>
      <c r="I1432" s="2" t="str">
        <f>IF(B1432="","",IF(AND(ISNA(VLOOKUP(B1432,'Fach-ID''s'!$B$4:$D$1000,1,FALSE)),ISNA(VLOOKUP(B1432,'Fach-ID''s'!$C$4:$D$1000,1,FALSE))),"Kurs noch nicht gelistet",IF(AND(ISNA(VLOOKUP(CONCATENATE(VLOOKUP(B1432,'Fach-ID''s'!$B$4:$D$1000,3,FALSE),"-",VLOOKUP(Klausurenliste!F1432,Hilfstabellen!$K$4:$L$103,2,FALSE)),Kurstabelle!$G$3:$G$1327,1,FALSE)),ISNA(VLOOKUP(CONCATENATE(VLOOKUP(B1432,'Fach-ID''s'!$C$4:$D$1000,2,FALSE),"-",VLOOKUP(Klausurenliste!F1432,Hilfstabellen!$K$4:$L$103,2,FALSE)),Kurstabelle!$G$3:$G$1327,1,FALSE))),"Kurs zu dem Professor noch nicht gelistet",IF(ISNA(IF(D1432="",CONCATENATE(VLOOKUP(B1432,'Fach-ID''s'!$B$4:$D$1000,3,FALSE),"-",VLOOKUP(Klausurenliste!F1432,Hilfstabellen!$K$4:$L$103,2,FALSE)),CONCATENATE(VLOOKUP(B1432,'Fach-ID''s'!$B$4:$D$1000,3,FALSE),"-",VLOOKUP(Klausurenliste!F1432,Hilfstabellen!$K$4:$L$103,2,FALSE),"\",D1432))),IF(D1432="",CONCATENATE(VLOOKUP(B1432,'Fach-ID''s'!$C$4:$D$1000,2,FALSE),"-",VLOOKUP(Klausurenliste!F1432,Hilfstabellen!$K$4:$L$103,2,FALSE)),CONCATENATE(VLOOKUP(B1432,'Fach-ID''s'!$C$4:$D$1000,2,FALSE),"-",VLOOKUP(Klausurenliste!F1432,Hilfstabellen!$K$4:$L$103,2,FALSE),"\",D1432)),IF(D1432="",CONCATENATE(VLOOKUP(B1432,'Fach-ID''s'!$B$4:$D$1000,3,FALSE),"-",VLOOKUP(Klausurenliste!F1432,Hilfstabellen!$K$4:$L$103,2,FALSE)),CONCATENATE(VLOOKUP(B1432,'Fach-ID''s'!$B$4:$D$1000,3,FALSE),"-",VLOOKUP(Klausurenliste!F1432,Hilfstabellen!$K$4:$L$103,2,FALSE),"\",D1432))))))</f>
        <v/>
      </c>
      <c r="J1432" s="2"/>
      <c r="K1432" s="8"/>
      <c r="L1432" t="s">
        <v>20</v>
      </c>
    </row>
    <row r="1433" spans="1:12" ht="15.75" hidden="1" x14ac:dyDescent="0.25">
      <c r="A1433" t="str">
        <f t="shared" si="38"/>
        <v/>
      </c>
      <c r="B1433" s="14"/>
      <c r="C1433" s="17"/>
      <c r="D1433" s="14"/>
      <c r="E1433" s="13"/>
      <c r="F1433" s="13"/>
      <c r="G1433" s="13" t="str">
        <f>IF(ISNA(VLOOKUP(B1433,Kurstabelle!$B$3:$G$1327,5,FALSE)),"",VLOOKUP(B1433,Kurstabelle!$B$3:$G$1327,5,FALSE))</f>
        <v/>
      </c>
      <c r="H1433" s="13" t="str">
        <f>IF(ISNA(VLOOKUP(B1433,Kurstabelle!$B$3:$G$1327,4,FALSE)),"",VLOOKUP(B1433,Kurstabelle!$B$3:$G$1327,4,FALSE))</f>
        <v/>
      </c>
      <c r="I1433" s="2" t="str">
        <f>IF(B1433="","",IF(AND(ISNA(VLOOKUP(B1433,'Fach-ID''s'!$B$4:$D$1000,1,FALSE)),ISNA(VLOOKUP(B1433,'Fach-ID''s'!$C$4:$D$1000,1,FALSE))),"Kurs noch nicht gelistet",IF(AND(ISNA(VLOOKUP(CONCATENATE(VLOOKUP(B1433,'Fach-ID''s'!$B$4:$D$1000,3,FALSE),"-",VLOOKUP(Klausurenliste!F1433,Hilfstabellen!$K$4:$L$103,2,FALSE)),Kurstabelle!$G$3:$G$1327,1,FALSE)),ISNA(VLOOKUP(CONCATENATE(VLOOKUP(B1433,'Fach-ID''s'!$C$4:$D$1000,2,FALSE),"-",VLOOKUP(Klausurenliste!F1433,Hilfstabellen!$K$4:$L$103,2,FALSE)),Kurstabelle!$G$3:$G$1327,1,FALSE))),"Kurs zu dem Professor noch nicht gelistet",IF(ISNA(IF(D1433="",CONCATENATE(VLOOKUP(B1433,'Fach-ID''s'!$B$4:$D$1000,3,FALSE),"-",VLOOKUP(Klausurenliste!F1433,Hilfstabellen!$K$4:$L$103,2,FALSE)),CONCATENATE(VLOOKUP(B1433,'Fach-ID''s'!$B$4:$D$1000,3,FALSE),"-",VLOOKUP(Klausurenliste!F1433,Hilfstabellen!$K$4:$L$103,2,FALSE),"\",D1433))),IF(D1433="",CONCATENATE(VLOOKUP(B1433,'Fach-ID''s'!$C$4:$D$1000,2,FALSE),"-",VLOOKUP(Klausurenliste!F1433,Hilfstabellen!$K$4:$L$103,2,FALSE)),CONCATENATE(VLOOKUP(B1433,'Fach-ID''s'!$C$4:$D$1000,2,FALSE),"-",VLOOKUP(Klausurenliste!F1433,Hilfstabellen!$K$4:$L$103,2,FALSE),"\",D1433)),IF(D1433="",CONCATENATE(VLOOKUP(B1433,'Fach-ID''s'!$B$4:$D$1000,3,FALSE),"-",VLOOKUP(Klausurenliste!F1433,Hilfstabellen!$K$4:$L$103,2,FALSE)),CONCATENATE(VLOOKUP(B1433,'Fach-ID''s'!$B$4:$D$1000,3,FALSE),"-",VLOOKUP(Klausurenliste!F1433,Hilfstabellen!$K$4:$L$103,2,FALSE),"\",D1433))))))</f>
        <v/>
      </c>
      <c r="J1433" s="2"/>
      <c r="K1433" s="8"/>
      <c r="L1433" t="s">
        <v>20</v>
      </c>
    </row>
    <row r="1434" spans="1:12" ht="15.75" hidden="1" x14ac:dyDescent="0.25">
      <c r="A1434" t="str">
        <f t="shared" si="38"/>
        <v/>
      </c>
      <c r="B1434" s="14"/>
      <c r="C1434" s="17"/>
      <c r="D1434" s="14"/>
      <c r="E1434" s="13"/>
      <c r="F1434" s="13"/>
      <c r="G1434" s="13" t="str">
        <f>IF(ISNA(VLOOKUP(B1434,Kurstabelle!$B$3:$G$1327,5,FALSE)),"",VLOOKUP(B1434,Kurstabelle!$B$3:$G$1327,5,FALSE))</f>
        <v/>
      </c>
      <c r="H1434" s="13" t="str">
        <f>IF(ISNA(VLOOKUP(B1434,Kurstabelle!$B$3:$G$1327,4,FALSE)),"",VLOOKUP(B1434,Kurstabelle!$B$3:$G$1327,4,FALSE))</f>
        <v/>
      </c>
      <c r="I1434" s="2" t="str">
        <f>IF(B1434="","",IF(AND(ISNA(VLOOKUP(B1434,'Fach-ID''s'!$B$4:$D$1000,1,FALSE)),ISNA(VLOOKUP(B1434,'Fach-ID''s'!$C$4:$D$1000,1,FALSE))),"Kurs noch nicht gelistet",IF(AND(ISNA(VLOOKUP(CONCATENATE(VLOOKUP(B1434,'Fach-ID''s'!$B$4:$D$1000,3,FALSE),"-",VLOOKUP(Klausurenliste!F1434,Hilfstabellen!$K$4:$L$103,2,FALSE)),Kurstabelle!$G$3:$G$1327,1,FALSE)),ISNA(VLOOKUP(CONCATENATE(VLOOKUP(B1434,'Fach-ID''s'!$C$4:$D$1000,2,FALSE),"-",VLOOKUP(Klausurenliste!F1434,Hilfstabellen!$K$4:$L$103,2,FALSE)),Kurstabelle!$G$3:$G$1327,1,FALSE))),"Kurs zu dem Professor noch nicht gelistet",IF(ISNA(IF(D1434="",CONCATENATE(VLOOKUP(B1434,'Fach-ID''s'!$B$4:$D$1000,3,FALSE),"-",VLOOKUP(Klausurenliste!F1434,Hilfstabellen!$K$4:$L$103,2,FALSE)),CONCATENATE(VLOOKUP(B1434,'Fach-ID''s'!$B$4:$D$1000,3,FALSE),"-",VLOOKUP(Klausurenliste!F1434,Hilfstabellen!$K$4:$L$103,2,FALSE),"\",D1434))),IF(D1434="",CONCATENATE(VLOOKUP(B1434,'Fach-ID''s'!$C$4:$D$1000,2,FALSE),"-",VLOOKUP(Klausurenliste!F1434,Hilfstabellen!$K$4:$L$103,2,FALSE)),CONCATENATE(VLOOKUP(B1434,'Fach-ID''s'!$C$4:$D$1000,2,FALSE),"-",VLOOKUP(Klausurenliste!F1434,Hilfstabellen!$K$4:$L$103,2,FALSE),"\",D1434)),IF(D1434="",CONCATENATE(VLOOKUP(B1434,'Fach-ID''s'!$B$4:$D$1000,3,FALSE),"-",VLOOKUP(Klausurenliste!F1434,Hilfstabellen!$K$4:$L$103,2,FALSE)),CONCATENATE(VLOOKUP(B1434,'Fach-ID''s'!$B$4:$D$1000,3,FALSE),"-",VLOOKUP(Klausurenliste!F1434,Hilfstabellen!$K$4:$L$103,2,FALSE),"\",D1434))))))</f>
        <v/>
      </c>
      <c r="J1434" s="2"/>
      <c r="K1434" s="8"/>
      <c r="L1434" t="s">
        <v>20</v>
      </c>
    </row>
    <row r="1435" spans="1:12" ht="15.75" hidden="1" x14ac:dyDescent="0.25">
      <c r="A1435" t="str">
        <f t="shared" si="38"/>
        <v/>
      </c>
      <c r="B1435" s="14"/>
      <c r="C1435" s="17"/>
      <c r="D1435" s="14"/>
      <c r="E1435" s="13"/>
      <c r="F1435" s="13"/>
      <c r="G1435" s="13" t="str">
        <f>IF(ISNA(VLOOKUP(B1435,Kurstabelle!$B$3:$G$1327,5,FALSE)),"",VLOOKUP(B1435,Kurstabelle!$B$3:$G$1327,5,FALSE))</f>
        <v/>
      </c>
      <c r="H1435" s="13" t="str">
        <f>IF(ISNA(VLOOKUP(B1435,Kurstabelle!$B$3:$G$1327,4,FALSE)),"",VLOOKUP(B1435,Kurstabelle!$B$3:$G$1327,4,FALSE))</f>
        <v/>
      </c>
      <c r="I1435" s="2" t="str">
        <f>IF(B1435="","",IF(AND(ISNA(VLOOKUP(B1435,'Fach-ID''s'!$B$4:$D$1000,1,FALSE)),ISNA(VLOOKUP(B1435,'Fach-ID''s'!$C$4:$D$1000,1,FALSE))),"Kurs noch nicht gelistet",IF(AND(ISNA(VLOOKUP(CONCATENATE(VLOOKUP(B1435,'Fach-ID''s'!$B$4:$D$1000,3,FALSE),"-",VLOOKUP(Klausurenliste!F1435,Hilfstabellen!$K$4:$L$103,2,FALSE)),Kurstabelle!$G$3:$G$1327,1,FALSE)),ISNA(VLOOKUP(CONCATENATE(VLOOKUP(B1435,'Fach-ID''s'!$C$4:$D$1000,2,FALSE),"-",VLOOKUP(Klausurenliste!F1435,Hilfstabellen!$K$4:$L$103,2,FALSE)),Kurstabelle!$G$3:$G$1327,1,FALSE))),"Kurs zu dem Professor noch nicht gelistet",IF(ISNA(IF(D1435="",CONCATENATE(VLOOKUP(B1435,'Fach-ID''s'!$B$4:$D$1000,3,FALSE),"-",VLOOKUP(Klausurenliste!F1435,Hilfstabellen!$K$4:$L$103,2,FALSE)),CONCATENATE(VLOOKUP(B1435,'Fach-ID''s'!$B$4:$D$1000,3,FALSE),"-",VLOOKUP(Klausurenliste!F1435,Hilfstabellen!$K$4:$L$103,2,FALSE),"\",D1435))),IF(D1435="",CONCATENATE(VLOOKUP(B1435,'Fach-ID''s'!$C$4:$D$1000,2,FALSE),"-",VLOOKUP(Klausurenliste!F1435,Hilfstabellen!$K$4:$L$103,2,FALSE)),CONCATENATE(VLOOKUP(B1435,'Fach-ID''s'!$C$4:$D$1000,2,FALSE),"-",VLOOKUP(Klausurenliste!F1435,Hilfstabellen!$K$4:$L$103,2,FALSE),"\",D1435)),IF(D1435="",CONCATENATE(VLOOKUP(B1435,'Fach-ID''s'!$B$4:$D$1000,3,FALSE),"-",VLOOKUP(Klausurenliste!F1435,Hilfstabellen!$K$4:$L$103,2,FALSE)),CONCATENATE(VLOOKUP(B1435,'Fach-ID''s'!$B$4:$D$1000,3,FALSE),"-",VLOOKUP(Klausurenliste!F1435,Hilfstabellen!$K$4:$L$103,2,FALSE),"\",D1435))))))</f>
        <v/>
      </c>
      <c r="J1435" s="2"/>
      <c r="K1435" s="8"/>
      <c r="L1435" t="s">
        <v>20</v>
      </c>
    </row>
    <row r="1436" spans="1:12" ht="15.75" hidden="1" x14ac:dyDescent="0.25">
      <c r="A1436" t="str">
        <f t="shared" si="38"/>
        <v/>
      </c>
      <c r="B1436" s="14"/>
      <c r="C1436" s="17"/>
      <c r="D1436" s="14"/>
      <c r="E1436" s="13"/>
      <c r="F1436" s="13"/>
      <c r="G1436" s="13" t="str">
        <f>IF(ISNA(VLOOKUP(B1436,Kurstabelle!$B$3:$G$1327,5,FALSE)),"",VLOOKUP(B1436,Kurstabelle!$B$3:$G$1327,5,FALSE))</f>
        <v/>
      </c>
      <c r="H1436" s="13" t="str">
        <f>IF(ISNA(VLOOKUP(B1436,Kurstabelle!$B$3:$G$1327,4,FALSE)),"",VLOOKUP(B1436,Kurstabelle!$B$3:$G$1327,4,FALSE))</f>
        <v/>
      </c>
      <c r="I1436" s="2" t="str">
        <f>IF(B1436="","",IF(AND(ISNA(VLOOKUP(B1436,'Fach-ID''s'!$B$4:$D$1000,1,FALSE)),ISNA(VLOOKUP(B1436,'Fach-ID''s'!$C$4:$D$1000,1,FALSE))),"Kurs noch nicht gelistet",IF(AND(ISNA(VLOOKUP(CONCATENATE(VLOOKUP(B1436,'Fach-ID''s'!$B$4:$D$1000,3,FALSE),"-",VLOOKUP(Klausurenliste!F1436,Hilfstabellen!$K$4:$L$103,2,FALSE)),Kurstabelle!$G$3:$G$1327,1,FALSE)),ISNA(VLOOKUP(CONCATENATE(VLOOKUP(B1436,'Fach-ID''s'!$C$4:$D$1000,2,FALSE),"-",VLOOKUP(Klausurenliste!F1436,Hilfstabellen!$K$4:$L$103,2,FALSE)),Kurstabelle!$G$3:$G$1327,1,FALSE))),"Kurs zu dem Professor noch nicht gelistet",IF(ISNA(IF(D1436="",CONCATENATE(VLOOKUP(B1436,'Fach-ID''s'!$B$4:$D$1000,3,FALSE),"-",VLOOKUP(Klausurenliste!F1436,Hilfstabellen!$K$4:$L$103,2,FALSE)),CONCATENATE(VLOOKUP(B1436,'Fach-ID''s'!$B$4:$D$1000,3,FALSE),"-",VLOOKUP(Klausurenliste!F1436,Hilfstabellen!$K$4:$L$103,2,FALSE),"\",D1436))),IF(D1436="",CONCATENATE(VLOOKUP(B1436,'Fach-ID''s'!$C$4:$D$1000,2,FALSE),"-",VLOOKUP(Klausurenliste!F1436,Hilfstabellen!$K$4:$L$103,2,FALSE)),CONCATENATE(VLOOKUP(B1436,'Fach-ID''s'!$C$4:$D$1000,2,FALSE),"-",VLOOKUP(Klausurenliste!F1436,Hilfstabellen!$K$4:$L$103,2,FALSE),"\",D1436)),IF(D1436="",CONCATENATE(VLOOKUP(B1436,'Fach-ID''s'!$B$4:$D$1000,3,FALSE),"-",VLOOKUP(Klausurenliste!F1436,Hilfstabellen!$K$4:$L$103,2,FALSE)),CONCATENATE(VLOOKUP(B1436,'Fach-ID''s'!$B$4:$D$1000,3,FALSE),"-",VLOOKUP(Klausurenliste!F1436,Hilfstabellen!$K$4:$L$103,2,FALSE),"\",D1436))))))</f>
        <v/>
      </c>
      <c r="J1436" s="2"/>
      <c r="K1436" s="8"/>
      <c r="L1436" t="s">
        <v>20</v>
      </c>
    </row>
    <row r="1437" spans="1:12" ht="15.75" hidden="1" x14ac:dyDescent="0.25">
      <c r="A1437" t="str">
        <f t="shared" si="38"/>
        <v/>
      </c>
      <c r="B1437" s="14"/>
      <c r="C1437" s="17"/>
      <c r="D1437" s="14"/>
      <c r="E1437" s="13"/>
      <c r="F1437" s="13"/>
      <c r="G1437" s="13" t="str">
        <f>IF(ISNA(VLOOKUP(B1437,Kurstabelle!$B$3:$G$1327,5,FALSE)),"",VLOOKUP(B1437,Kurstabelle!$B$3:$G$1327,5,FALSE))</f>
        <v/>
      </c>
      <c r="H1437" s="13" t="str">
        <f>IF(ISNA(VLOOKUP(B1437,Kurstabelle!$B$3:$G$1327,4,FALSE)),"",VLOOKUP(B1437,Kurstabelle!$B$3:$G$1327,4,FALSE))</f>
        <v/>
      </c>
      <c r="I1437" s="2" t="str">
        <f>IF(B1437="","",IF(AND(ISNA(VLOOKUP(B1437,'Fach-ID''s'!$B$4:$D$1000,1,FALSE)),ISNA(VLOOKUP(B1437,'Fach-ID''s'!$C$4:$D$1000,1,FALSE))),"Kurs noch nicht gelistet",IF(AND(ISNA(VLOOKUP(CONCATENATE(VLOOKUP(B1437,'Fach-ID''s'!$B$4:$D$1000,3,FALSE),"-",VLOOKUP(Klausurenliste!F1437,Hilfstabellen!$K$4:$L$103,2,FALSE)),Kurstabelle!$G$3:$G$1327,1,FALSE)),ISNA(VLOOKUP(CONCATENATE(VLOOKUP(B1437,'Fach-ID''s'!$C$4:$D$1000,2,FALSE),"-",VLOOKUP(Klausurenliste!F1437,Hilfstabellen!$K$4:$L$103,2,FALSE)),Kurstabelle!$G$3:$G$1327,1,FALSE))),"Kurs zu dem Professor noch nicht gelistet",IF(ISNA(IF(D1437="",CONCATENATE(VLOOKUP(B1437,'Fach-ID''s'!$B$4:$D$1000,3,FALSE),"-",VLOOKUP(Klausurenliste!F1437,Hilfstabellen!$K$4:$L$103,2,FALSE)),CONCATENATE(VLOOKUP(B1437,'Fach-ID''s'!$B$4:$D$1000,3,FALSE),"-",VLOOKUP(Klausurenliste!F1437,Hilfstabellen!$K$4:$L$103,2,FALSE),"\",D1437))),IF(D1437="",CONCATENATE(VLOOKUP(B1437,'Fach-ID''s'!$C$4:$D$1000,2,FALSE),"-",VLOOKUP(Klausurenliste!F1437,Hilfstabellen!$K$4:$L$103,2,FALSE)),CONCATENATE(VLOOKUP(B1437,'Fach-ID''s'!$C$4:$D$1000,2,FALSE),"-",VLOOKUP(Klausurenliste!F1437,Hilfstabellen!$K$4:$L$103,2,FALSE),"\",D1437)),IF(D1437="",CONCATENATE(VLOOKUP(B1437,'Fach-ID''s'!$B$4:$D$1000,3,FALSE),"-",VLOOKUP(Klausurenliste!F1437,Hilfstabellen!$K$4:$L$103,2,FALSE)),CONCATENATE(VLOOKUP(B1437,'Fach-ID''s'!$B$4:$D$1000,3,FALSE),"-",VLOOKUP(Klausurenliste!F1437,Hilfstabellen!$K$4:$L$103,2,FALSE),"\",D1437))))))</f>
        <v/>
      </c>
      <c r="J1437" s="2"/>
      <c r="K1437" s="8"/>
      <c r="L1437" t="s">
        <v>20</v>
      </c>
    </row>
    <row r="1438" spans="1:12" ht="15.75" hidden="1" x14ac:dyDescent="0.25">
      <c r="A1438" t="str">
        <f t="shared" si="38"/>
        <v/>
      </c>
      <c r="B1438" s="14"/>
      <c r="C1438" s="17"/>
      <c r="D1438" s="14"/>
      <c r="E1438" s="13"/>
      <c r="F1438" s="13"/>
      <c r="G1438" s="13" t="str">
        <f>IF(ISNA(VLOOKUP(B1438,Kurstabelle!$B$3:$G$1327,5,FALSE)),"",VLOOKUP(B1438,Kurstabelle!$B$3:$G$1327,5,FALSE))</f>
        <v/>
      </c>
      <c r="H1438" s="13" t="str">
        <f>IF(ISNA(VLOOKUP(B1438,Kurstabelle!$B$3:$G$1327,4,FALSE)),"",VLOOKUP(B1438,Kurstabelle!$B$3:$G$1327,4,FALSE))</f>
        <v/>
      </c>
      <c r="I1438" s="2" t="str">
        <f>IF(B1438="","",IF(AND(ISNA(VLOOKUP(B1438,'Fach-ID''s'!$B$4:$D$1000,1,FALSE)),ISNA(VLOOKUP(B1438,'Fach-ID''s'!$C$4:$D$1000,1,FALSE))),"Kurs noch nicht gelistet",IF(AND(ISNA(VLOOKUP(CONCATENATE(VLOOKUP(B1438,'Fach-ID''s'!$B$4:$D$1000,3,FALSE),"-",VLOOKUP(Klausurenliste!F1438,Hilfstabellen!$K$4:$L$103,2,FALSE)),Kurstabelle!$G$3:$G$1327,1,FALSE)),ISNA(VLOOKUP(CONCATENATE(VLOOKUP(B1438,'Fach-ID''s'!$C$4:$D$1000,2,FALSE),"-",VLOOKUP(Klausurenliste!F1438,Hilfstabellen!$K$4:$L$103,2,FALSE)),Kurstabelle!$G$3:$G$1327,1,FALSE))),"Kurs zu dem Professor noch nicht gelistet",IF(ISNA(IF(D1438="",CONCATENATE(VLOOKUP(B1438,'Fach-ID''s'!$B$4:$D$1000,3,FALSE),"-",VLOOKUP(Klausurenliste!F1438,Hilfstabellen!$K$4:$L$103,2,FALSE)),CONCATENATE(VLOOKUP(B1438,'Fach-ID''s'!$B$4:$D$1000,3,FALSE),"-",VLOOKUP(Klausurenliste!F1438,Hilfstabellen!$K$4:$L$103,2,FALSE),"\",D1438))),IF(D1438="",CONCATENATE(VLOOKUP(B1438,'Fach-ID''s'!$C$4:$D$1000,2,FALSE),"-",VLOOKUP(Klausurenliste!F1438,Hilfstabellen!$K$4:$L$103,2,FALSE)),CONCATENATE(VLOOKUP(B1438,'Fach-ID''s'!$C$4:$D$1000,2,FALSE),"-",VLOOKUP(Klausurenliste!F1438,Hilfstabellen!$K$4:$L$103,2,FALSE),"\",D1438)),IF(D1438="",CONCATENATE(VLOOKUP(B1438,'Fach-ID''s'!$B$4:$D$1000,3,FALSE),"-",VLOOKUP(Klausurenliste!F1438,Hilfstabellen!$K$4:$L$103,2,FALSE)),CONCATENATE(VLOOKUP(B1438,'Fach-ID''s'!$B$4:$D$1000,3,FALSE),"-",VLOOKUP(Klausurenliste!F1438,Hilfstabellen!$K$4:$L$103,2,FALSE),"\",D1438))))))</f>
        <v/>
      </c>
      <c r="J1438" s="2"/>
      <c r="K1438" s="8"/>
      <c r="L1438" t="s">
        <v>20</v>
      </c>
    </row>
    <row r="1439" spans="1:12" ht="15.75" hidden="1" x14ac:dyDescent="0.25">
      <c r="A1439" t="str">
        <f t="shared" si="38"/>
        <v/>
      </c>
      <c r="B1439" s="14"/>
      <c r="C1439" s="17"/>
      <c r="D1439" s="14"/>
      <c r="E1439" s="13"/>
      <c r="F1439" s="13"/>
      <c r="G1439" s="13" t="str">
        <f>IF(ISNA(VLOOKUP(B1439,Kurstabelle!$B$3:$G$1327,5,FALSE)),"",VLOOKUP(B1439,Kurstabelle!$B$3:$G$1327,5,FALSE))</f>
        <v/>
      </c>
      <c r="H1439" s="13" t="str">
        <f>IF(ISNA(VLOOKUP(B1439,Kurstabelle!$B$3:$G$1327,4,FALSE)),"",VLOOKUP(B1439,Kurstabelle!$B$3:$G$1327,4,FALSE))</f>
        <v/>
      </c>
      <c r="I1439" s="2" t="str">
        <f>IF(B1439="","",IF(AND(ISNA(VLOOKUP(B1439,'Fach-ID''s'!$B$4:$D$1000,1,FALSE)),ISNA(VLOOKUP(B1439,'Fach-ID''s'!$C$4:$D$1000,1,FALSE))),"Kurs noch nicht gelistet",IF(AND(ISNA(VLOOKUP(CONCATENATE(VLOOKUP(B1439,'Fach-ID''s'!$B$4:$D$1000,3,FALSE),"-",VLOOKUP(Klausurenliste!F1439,Hilfstabellen!$K$4:$L$103,2,FALSE)),Kurstabelle!$G$3:$G$1327,1,FALSE)),ISNA(VLOOKUP(CONCATENATE(VLOOKUP(B1439,'Fach-ID''s'!$C$4:$D$1000,2,FALSE),"-",VLOOKUP(Klausurenliste!F1439,Hilfstabellen!$K$4:$L$103,2,FALSE)),Kurstabelle!$G$3:$G$1327,1,FALSE))),"Kurs zu dem Professor noch nicht gelistet",IF(ISNA(IF(D1439="",CONCATENATE(VLOOKUP(B1439,'Fach-ID''s'!$B$4:$D$1000,3,FALSE),"-",VLOOKUP(Klausurenliste!F1439,Hilfstabellen!$K$4:$L$103,2,FALSE)),CONCATENATE(VLOOKUP(B1439,'Fach-ID''s'!$B$4:$D$1000,3,FALSE),"-",VLOOKUP(Klausurenliste!F1439,Hilfstabellen!$K$4:$L$103,2,FALSE),"\",D1439))),IF(D1439="",CONCATENATE(VLOOKUP(B1439,'Fach-ID''s'!$C$4:$D$1000,2,FALSE),"-",VLOOKUP(Klausurenliste!F1439,Hilfstabellen!$K$4:$L$103,2,FALSE)),CONCATENATE(VLOOKUP(B1439,'Fach-ID''s'!$C$4:$D$1000,2,FALSE),"-",VLOOKUP(Klausurenliste!F1439,Hilfstabellen!$K$4:$L$103,2,FALSE),"\",D1439)),IF(D1439="",CONCATENATE(VLOOKUP(B1439,'Fach-ID''s'!$B$4:$D$1000,3,FALSE),"-",VLOOKUP(Klausurenliste!F1439,Hilfstabellen!$K$4:$L$103,2,FALSE)),CONCATENATE(VLOOKUP(B1439,'Fach-ID''s'!$B$4:$D$1000,3,FALSE),"-",VLOOKUP(Klausurenliste!F1439,Hilfstabellen!$K$4:$L$103,2,FALSE),"\",D1439))))))</f>
        <v/>
      </c>
      <c r="J1439" s="2"/>
      <c r="K1439" s="8"/>
      <c r="L1439" t="s">
        <v>20</v>
      </c>
    </row>
    <row r="1440" spans="1:12" ht="15.75" hidden="1" x14ac:dyDescent="0.25">
      <c r="A1440" t="str">
        <f t="shared" si="38"/>
        <v/>
      </c>
      <c r="B1440" s="14"/>
      <c r="C1440" s="17"/>
      <c r="D1440" s="14"/>
      <c r="E1440" s="13"/>
      <c r="F1440" s="13"/>
      <c r="G1440" s="13" t="str">
        <f>IF(ISNA(VLOOKUP(B1440,Kurstabelle!$B$3:$G$1327,5,FALSE)),"",VLOOKUP(B1440,Kurstabelle!$B$3:$G$1327,5,FALSE))</f>
        <v/>
      </c>
      <c r="H1440" s="13" t="str">
        <f>IF(ISNA(VLOOKUP(B1440,Kurstabelle!$B$3:$G$1327,4,FALSE)),"",VLOOKUP(B1440,Kurstabelle!$B$3:$G$1327,4,FALSE))</f>
        <v/>
      </c>
      <c r="I1440" s="2" t="str">
        <f>IF(B1440="","",IF(AND(ISNA(VLOOKUP(B1440,'Fach-ID''s'!$B$4:$D$1000,1,FALSE)),ISNA(VLOOKUP(B1440,'Fach-ID''s'!$C$4:$D$1000,1,FALSE))),"Kurs noch nicht gelistet",IF(AND(ISNA(VLOOKUP(CONCATENATE(VLOOKUP(B1440,'Fach-ID''s'!$B$4:$D$1000,3,FALSE),"-",VLOOKUP(Klausurenliste!F1440,Hilfstabellen!$K$4:$L$103,2,FALSE)),Kurstabelle!$G$3:$G$1327,1,FALSE)),ISNA(VLOOKUP(CONCATENATE(VLOOKUP(B1440,'Fach-ID''s'!$C$4:$D$1000,2,FALSE),"-",VLOOKUP(Klausurenliste!F1440,Hilfstabellen!$K$4:$L$103,2,FALSE)),Kurstabelle!$G$3:$G$1327,1,FALSE))),"Kurs zu dem Professor noch nicht gelistet",IF(ISNA(IF(D1440="",CONCATENATE(VLOOKUP(B1440,'Fach-ID''s'!$B$4:$D$1000,3,FALSE),"-",VLOOKUP(Klausurenliste!F1440,Hilfstabellen!$K$4:$L$103,2,FALSE)),CONCATENATE(VLOOKUP(B1440,'Fach-ID''s'!$B$4:$D$1000,3,FALSE),"-",VLOOKUP(Klausurenliste!F1440,Hilfstabellen!$K$4:$L$103,2,FALSE),"\",D1440))),IF(D1440="",CONCATENATE(VLOOKUP(B1440,'Fach-ID''s'!$C$4:$D$1000,2,FALSE),"-",VLOOKUP(Klausurenliste!F1440,Hilfstabellen!$K$4:$L$103,2,FALSE)),CONCATENATE(VLOOKUP(B1440,'Fach-ID''s'!$C$4:$D$1000,2,FALSE),"-",VLOOKUP(Klausurenliste!F1440,Hilfstabellen!$K$4:$L$103,2,FALSE),"\",D1440)),IF(D1440="",CONCATENATE(VLOOKUP(B1440,'Fach-ID''s'!$B$4:$D$1000,3,FALSE),"-",VLOOKUP(Klausurenliste!F1440,Hilfstabellen!$K$4:$L$103,2,FALSE)),CONCATENATE(VLOOKUP(B1440,'Fach-ID''s'!$B$4:$D$1000,3,FALSE),"-",VLOOKUP(Klausurenliste!F1440,Hilfstabellen!$K$4:$L$103,2,FALSE),"\",D1440))))))</f>
        <v/>
      </c>
      <c r="J1440" s="2"/>
      <c r="K1440" s="8"/>
      <c r="L1440" t="s">
        <v>20</v>
      </c>
    </row>
    <row r="1441" spans="1:12" ht="15.75" hidden="1" x14ac:dyDescent="0.25">
      <c r="A1441" t="str">
        <f t="shared" si="38"/>
        <v/>
      </c>
      <c r="B1441" s="14"/>
      <c r="C1441" s="17"/>
      <c r="D1441" s="14"/>
      <c r="E1441" s="13"/>
      <c r="F1441" s="13"/>
      <c r="G1441" s="13" t="str">
        <f>IF(ISNA(VLOOKUP(B1441,Kurstabelle!$B$3:$G$1327,5,FALSE)),"",VLOOKUP(B1441,Kurstabelle!$B$3:$G$1327,5,FALSE))</f>
        <v/>
      </c>
      <c r="H1441" s="13" t="str">
        <f>IF(ISNA(VLOOKUP(B1441,Kurstabelle!$B$3:$G$1327,4,FALSE)),"",VLOOKUP(B1441,Kurstabelle!$B$3:$G$1327,4,FALSE))</f>
        <v/>
      </c>
      <c r="I1441" s="2" t="str">
        <f>IF(B1441="","",IF(AND(ISNA(VLOOKUP(B1441,'Fach-ID''s'!$B$4:$D$1000,1,FALSE)),ISNA(VLOOKUP(B1441,'Fach-ID''s'!$C$4:$D$1000,1,FALSE))),"Kurs noch nicht gelistet",IF(AND(ISNA(VLOOKUP(CONCATENATE(VLOOKUP(B1441,'Fach-ID''s'!$B$4:$D$1000,3,FALSE),"-",VLOOKUP(Klausurenliste!F1441,Hilfstabellen!$K$4:$L$103,2,FALSE)),Kurstabelle!$G$3:$G$1327,1,FALSE)),ISNA(VLOOKUP(CONCATENATE(VLOOKUP(B1441,'Fach-ID''s'!$C$4:$D$1000,2,FALSE),"-",VLOOKUP(Klausurenliste!F1441,Hilfstabellen!$K$4:$L$103,2,FALSE)),Kurstabelle!$G$3:$G$1327,1,FALSE))),"Kurs zu dem Professor noch nicht gelistet",IF(ISNA(IF(D1441="",CONCATENATE(VLOOKUP(B1441,'Fach-ID''s'!$B$4:$D$1000,3,FALSE),"-",VLOOKUP(Klausurenliste!F1441,Hilfstabellen!$K$4:$L$103,2,FALSE)),CONCATENATE(VLOOKUP(B1441,'Fach-ID''s'!$B$4:$D$1000,3,FALSE),"-",VLOOKUP(Klausurenliste!F1441,Hilfstabellen!$K$4:$L$103,2,FALSE),"\",D1441))),IF(D1441="",CONCATENATE(VLOOKUP(B1441,'Fach-ID''s'!$C$4:$D$1000,2,FALSE),"-",VLOOKUP(Klausurenliste!F1441,Hilfstabellen!$K$4:$L$103,2,FALSE)),CONCATENATE(VLOOKUP(B1441,'Fach-ID''s'!$C$4:$D$1000,2,FALSE),"-",VLOOKUP(Klausurenliste!F1441,Hilfstabellen!$K$4:$L$103,2,FALSE),"\",D1441)),IF(D1441="",CONCATENATE(VLOOKUP(B1441,'Fach-ID''s'!$B$4:$D$1000,3,FALSE),"-",VLOOKUP(Klausurenliste!F1441,Hilfstabellen!$K$4:$L$103,2,FALSE)),CONCATENATE(VLOOKUP(B1441,'Fach-ID''s'!$B$4:$D$1000,3,FALSE),"-",VLOOKUP(Klausurenliste!F1441,Hilfstabellen!$K$4:$L$103,2,FALSE),"\",D1441))))))</f>
        <v/>
      </c>
      <c r="J1441" s="2"/>
      <c r="K1441" s="8"/>
      <c r="L1441" t="s">
        <v>20</v>
      </c>
    </row>
    <row r="1442" spans="1:12" ht="15.75" hidden="1" x14ac:dyDescent="0.25">
      <c r="A1442" t="str">
        <f t="shared" si="38"/>
        <v/>
      </c>
      <c r="B1442" s="14"/>
      <c r="C1442" s="17"/>
      <c r="D1442" s="14"/>
      <c r="E1442" s="13"/>
      <c r="F1442" s="13"/>
      <c r="G1442" s="13" t="str">
        <f>IF(ISNA(VLOOKUP(B1442,Kurstabelle!$B$3:$G$1327,5,FALSE)),"",VLOOKUP(B1442,Kurstabelle!$B$3:$G$1327,5,FALSE))</f>
        <v/>
      </c>
      <c r="H1442" s="13" t="str">
        <f>IF(ISNA(VLOOKUP(B1442,Kurstabelle!$B$3:$G$1327,4,FALSE)),"",VLOOKUP(B1442,Kurstabelle!$B$3:$G$1327,4,FALSE))</f>
        <v/>
      </c>
      <c r="I1442" s="2" t="str">
        <f>IF(B1442="","",IF(AND(ISNA(VLOOKUP(B1442,'Fach-ID''s'!$B$4:$D$1000,1,FALSE)),ISNA(VLOOKUP(B1442,'Fach-ID''s'!$C$4:$D$1000,1,FALSE))),"Kurs noch nicht gelistet",IF(AND(ISNA(VLOOKUP(CONCATENATE(VLOOKUP(B1442,'Fach-ID''s'!$B$4:$D$1000,3,FALSE),"-",VLOOKUP(Klausurenliste!F1442,Hilfstabellen!$K$4:$L$103,2,FALSE)),Kurstabelle!$G$3:$G$1327,1,FALSE)),ISNA(VLOOKUP(CONCATENATE(VLOOKUP(B1442,'Fach-ID''s'!$C$4:$D$1000,2,FALSE),"-",VLOOKUP(Klausurenliste!F1442,Hilfstabellen!$K$4:$L$103,2,FALSE)),Kurstabelle!$G$3:$G$1327,1,FALSE))),"Kurs zu dem Professor noch nicht gelistet",IF(ISNA(IF(D1442="",CONCATENATE(VLOOKUP(B1442,'Fach-ID''s'!$B$4:$D$1000,3,FALSE),"-",VLOOKUP(Klausurenliste!F1442,Hilfstabellen!$K$4:$L$103,2,FALSE)),CONCATENATE(VLOOKUP(B1442,'Fach-ID''s'!$B$4:$D$1000,3,FALSE),"-",VLOOKUP(Klausurenliste!F1442,Hilfstabellen!$K$4:$L$103,2,FALSE),"\",D1442))),IF(D1442="",CONCATENATE(VLOOKUP(B1442,'Fach-ID''s'!$C$4:$D$1000,2,FALSE),"-",VLOOKUP(Klausurenliste!F1442,Hilfstabellen!$K$4:$L$103,2,FALSE)),CONCATENATE(VLOOKUP(B1442,'Fach-ID''s'!$C$4:$D$1000,2,FALSE),"-",VLOOKUP(Klausurenliste!F1442,Hilfstabellen!$K$4:$L$103,2,FALSE),"\",D1442)),IF(D1442="",CONCATENATE(VLOOKUP(B1442,'Fach-ID''s'!$B$4:$D$1000,3,FALSE),"-",VLOOKUP(Klausurenliste!F1442,Hilfstabellen!$K$4:$L$103,2,FALSE)),CONCATENATE(VLOOKUP(B1442,'Fach-ID''s'!$B$4:$D$1000,3,FALSE),"-",VLOOKUP(Klausurenliste!F1442,Hilfstabellen!$K$4:$L$103,2,FALSE),"\",D1442))))))</f>
        <v/>
      </c>
      <c r="J1442" s="2"/>
      <c r="K1442" s="8"/>
      <c r="L1442" t="s">
        <v>20</v>
      </c>
    </row>
    <row r="1443" spans="1:12" ht="15.75" hidden="1" x14ac:dyDescent="0.25">
      <c r="A1443" t="str">
        <f t="shared" si="38"/>
        <v/>
      </c>
      <c r="B1443" s="14"/>
      <c r="C1443" s="17"/>
      <c r="D1443" s="14"/>
      <c r="E1443" s="13"/>
      <c r="F1443" s="13"/>
      <c r="G1443" s="13" t="str">
        <f>IF(ISNA(VLOOKUP(B1443,Kurstabelle!$B$3:$G$1327,5,FALSE)),"",VLOOKUP(B1443,Kurstabelle!$B$3:$G$1327,5,FALSE))</f>
        <v/>
      </c>
      <c r="H1443" s="13" t="str">
        <f>IF(ISNA(VLOOKUP(B1443,Kurstabelle!$B$3:$G$1327,4,FALSE)),"",VLOOKUP(B1443,Kurstabelle!$B$3:$G$1327,4,FALSE))</f>
        <v/>
      </c>
      <c r="I1443" s="2" t="str">
        <f>IF(B1443="","",IF(AND(ISNA(VLOOKUP(B1443,'Fach-ID''s'!$B$4:$D$1000,1,FALSE)),ISNA(VLOOKUP(B1443,'Fach-ID''s'!$C$4:$D$1000,1,FALSE))),"Kurs noch nicht gelistet",IF(AND(ISNA(VLOOKUP(CONCATENATE(VLOOKUP(B1443,'Fach-ID''s'!$B$4:$D$1000,3,FALSE),"-",VLOOKUP(Klausurenliste!F1443,Hilfstabellen!$K$4:$L$103,2,FALSE)),Kurstabelle!$G$3:$G$1327,1,FALSE)),ISNA(VLOOKUP(CONCATENATE(VLOOKUP(B1443,'Fach-ID''s'!$C$4:$D$1000,2,FALSE),"-",VLOOKUP(Klausurenliste!F1443,Hilfstabellen!$K$4:$L$103,2,FALSE)),Kurstabelle!$G$3:$G$1327,1,FALSE))),"Kurs zu dem Professor noch nicht gelistet",IF(ISNA(IF(D1443="",CONCATENATE(VLOOKUP(B1443,'Fach-ID''s'!$B$4:$D$1000,3,FALSE),"-",VLOOKUP(Klausurenliste!F1443,Hilfstabellen!$K$4:$L$103,2,FALSE)),CONCATENATE(VLOOKUP(B1443,'Fach-ID''s'!$B$4:$D$1000,3,FALSE),"-",VLOOKUP(Klausurenliste!F1443,Hilfstabellen!$K$4:$L$103,2,FALSE),"\",D1443))),IF(D1443="",CONCATENATE(VLOOKUP(B1443,'Fach-ID''s'!$C$4:$D$1000,2,FALSE),"-",VLOOKUP(Klausurenliste!F1443,Hilfstabellen!$K$4:$L$103,2,FALSE)),CONCATENATE(VLOOKUP(B1443,'Fach-ID''s'!$C$4:$D$1000,2,FALSE),"-",VLOOKUP(Klausurenliste!F1443,Hilfstabellen!$K$4:$L$103,2,FALSE),"\",D1443)),IF(D1443="",CONCATENATE(VLOOKUP(B1443,'Fach-ID''s'!$B$4:$D$1000,3,FALSE),"-",VLOOKUP(Klausurenliste!F1443,Hilfstabellen!$K$4:$L$103,2,FALSE)),CONCATENATE(VLOOKUP(B1443,'Fach-ID''s'!$B$4:$D$1000,3,FALSE),"-",VLOOKUP(Klausurenliste!F1443,Hilfstabellen!$K$4:$L$103,2,FALSE),"\",D1443))))))</f>
        <v/>
      </c>
      <c r="J1443" s="2"/>
      <c r="K1443" s="8"/>
      <c r="L1443" t="s">
        <v>20</v>
      </c>
    </row>
    <row r="1444" spans="1:12" ht="15.75" hidden="1" x14ac:dyDescent="0.25">
      <c r="A1444" t="str">
        <f t="shared" si="38"/>
        <v/>
      </c>
      <c r="B1444" s="14"/>
      <c r="C1444" s="17"/>
      <c r="D1444" s="14"/>
      <c r="E1444" s="13"/>
      <c r="F1444" s="13"/>
      <c r="G1444" s="13" t="str">
        <f>IF(ISNA(VLOOKUP(B1444,Kurstabelle!$B$3:$G$1327,5,FALSE)),"",VLOOKUP(B1444,Kurstabelle!$B$3:$G$1327,5,FALSE))</f>
        <v/>
      </c>
      <c r="H1444" s="13" t="str">
        <f>IF(ISNA(VLOOKUP(B1444,Kurstabelle!$B$3:$G$1327,4,FALSE)),"",VLOOKUP(B1444,Kurstabelle!$B$3:$G$1327,4,FALSE))</f>
        <v/>
      </c>
      <c r="I1444" s="2" t="str">
        <f>IF(B1444="","",IF(AND(ISNA(VLOOKUP(B1444,'Fach-ID''s'!$B$4:$D$1000,1,FALSE)),ISNA(VLOOKUP(B1444,'Fach-ID''s'!$C$4:$D$1000,1,FALSE))),"Kurs noch nicht gelistet",IF(AND(ISNA(VLOOKUP(CONCATENATE(VLOOKUP(B1444,'Fach-ID''s'!$B$4:$D$1000,3,FALSE),"-",VLOOKUP(Klausurenliste!F1444,Hilfstabellen!$K$4:$L$103,2,FALSE)),Kurstabelle!$G$3:$G$1327,1,FALSE)),ISNA(VLOOKUP(CONCATENATE(VLOOKUP(B1444,'Fach-ID''s'!$C$4:$D$1000,2,FALSE),"-",VLOOKUP(Klausurenliste!F1444,Hilfstabellen!$K$4:$L$103,2,FALSE)),Kurstabelle!$G$3:$G$1327,1,FALSE))),"Kurs zu dem Professor noch nicht gelistet",IF(ISNA(IF(D1444="",CONCATENATE(VLOOKUP(B1444,'Fach-ID''s'!$B$4:$D$1000,3,FALSE),"-",VLOOKUP(Klausurenliste!F1444,Hilfstabellen!$K$4:$L$103,2,FALSE)),CONCATENATE(VLOOKUP(B1444,'Fach-ID''s'!$B$4:$D$1000,3,FALSE),"-",VLOOKUP(Klausurenliste!F1444,Hilfstabellen!$K$4:$L$103,2,FALSE),"\",D1444))),IF(D1444="",CONCATENATE(VLOOKUP(B1444,'Fach-ID''s'!$C$4:$D$1000,2,FALSE),"-",VLOOKUP(Klausurenliste!F1444,Hilfstabellen!$K$4:$L$103,2,FALSE)),CONCATENATE(VLOOKUP(B1444,'Fach-ID''s'!$C$4:$D$1000,2,FALSE),"-",VLOOKUP(Klausurenliste!F1444,Hilfstabellen!$K$4:$L$103,2,FALSE),"\",D1444)),IF(D1444="",CONCATENATE(VLOOKUP(B1444,'Fach-ID''s'!$B$4:$D$1000,3,FALSE),"-",VLOOKUP(Klausurenliste!F1444,Hilfstabellen!$K$4:$L$103,2,FALSE)),CONCATENATE(VLOOKUP(B1444,'Fach-ID''s'!$B$4:$D$1000,3,FALSE),"-",VLOOKUP(Klausurenliste!F1444,Hilfstabellen!$K$4:$L$103,2,FALSE),"\",D1444))))))</f>
        <v/>
      </c>
      <c r="J1444" s="2"/>
      <c r="K1444" s="8"/>
      <c r="L1444" t="s">
        <v>20</v>
      </c>
    </row>
    <row r="1445" spans="1:12" ht="15.75" hidden="1" x14ac:dyDescent="0.25">
      <c r="A1445" t="str">
        <f t="shared" si="38"/>
        <v/>
      </c>
      <c r="B1445" s="14"/>
      <c r="C1445" s="17"/>
      <c r="D1445" s="14"/>
      <c r="E1445" s="13"/>
      <c r="F1445" s="13"/>
      <c r="G1445" s="13" t="str">
        <f>IF(ISNA(VLOOKUP(B1445,Kurstabelle!$B$3:$G$1327,5,FALSE)),"",VLOOKUP(B1445,Kurstabelle!$B$3:$G$1327,5,FALSE))</f>
        <v/>
      </c>
      <c r="H1445" s="13" t="str">
        <f>IF(ISNA(VLOOKUP(B1445,Kurstabelle!$B$3:$G$1327,4,FALSE)),"",VLOOKUP(B1445,Kurstabelle!$B$3:$G$1327,4,FALSE))</f>
        <v/>
      </c>
      <c r="I1445" s="2" t="str">
        <f>IF(B1445="","",IF(AND(ISNA(VLOOKUP(B1445,'Fach-ID''s'!$B$4:$D$1000,1,FALSE)),ISNA(VLOOKUP(B1445,'Fach-ID''s'!$C$4:$D$1000,1,FALSE))),"Kurs noch nicht gelistet",IF(AND(ISNA(VLOOKUP(CONCATENATE(VLOOKUP(B1445,'Fach-ID''s'!$B$4:$D$1000,3,FALSE),"-",VLOOKUP(Klausurenliste!F1445,Hilfstabellen!$K$4:$L$103,2,FALSE)),Kurstabelle!$G$3:$G$1327,1,FALSE)),ISNA(VLOOKUP(CONCATENATE(VLOOKUP(B1445,'Fach-ID''s'!$C$4:$D$1000,2,FALSE),"-",VLOOKUP(Klausurenliste!F1445,Hilfstabellen!$K$4:$L$103,2,FALSE)),Kurstabelle!$G$3:$G$1327,1,FALSE))),"Kurs zu dem Professor noch nicht gelistet",IF(ISNA(IF(D1445="",CONCATENATE(VLOOKUP(B1445,'Fach-ID''s'!$B$4:$D$1000,3,FALSE),"-",VLOOKUP(Klausurenliste!F1445,Hilfstabellen!$K$4:$L$103,2,FALSE)),CONCATENATE(VLOOKUP(B1445,'Fach-ID''s'!$B$4:$D$1000,3,FALSE),"-",VLOOKUP(Klausurenliste!F1445,Hilfstabellen!$K$4:$L$103,2,FALSE),"\",D1445))),IF(D1445="",CONCATENATE(VLOOKUP(B1445,'Fach-ID''s'!$C$4:$D$1000,2,FALSE),"-",VLOOKUP(Klausurenliste!F1445,Hilfstabellen!$K$4:$L$103,2,FALSE)),CONCATENATE(VLOOKUP(B1445,'Fach-ID''s'!$C$4:$D$1000,2,FALSE),"-",VLOOKUP(Klausurenliste!F1445,Hilfstabellen!$K$4:$L$103,2,FALSE),"\",D1445)),IF(D1445="",CONCATENATE(VLOOKUP(B1445,'Fach-ID''s'!$B$4:$D$1000,3,FALSE),"-",VLOOKUP(Klausurenliste!F1445,Hilfstabellen!$K$4:$L$103,2,FALSE)),CONCATENATE(VLOOKUP(B1445,'Fach-ID''s'!$B$4:$D$1000,3,FALSE),"-",VLOOKUP(Klausurenliste!F1445,Hilfstabellen!$K$4:$L$103,2,FALSE),"\",D1445))))))</f>
        <v/>
      </c>
      <c r="J1445" s="2"/>
      <c r="K1445" s="8"/>
      <c r="L1445" t="s">
        <v>20</v>
      </c>
    </row>
    <row r="1446" spans="1:12" ht="15.75" hidden="1" x14ac:dyDescent="0.25">
      <c r="A1446" t="str">
        <f t="shared" si="38"/>
        <v/>
      </c>
      <c r="B1446" s="14"/>
      <c r="C1446" s="17"/>
      <c r="D1446" s="14"/>
      <c r="E1446" s="13"/>
      <c r="F1446" s="13"/>
      <c r="G1446" s="13" t="str">
        <f>IF(ISNA(VLOOKUP(B1446,Kurstabelle!$B$3:$G$1327,5,FALSE)),"",VLOOKUP(B1446,Kurstabelle!$B$3:$G$1327,5,FALSE))</f>
        <v/>
      </c>
      <c r="H1446" s="13" t="str">
        <f>IF(ISNA(VLOOKUP(B1446,Kurstabelle!$B$3:$G$1327,4,FALSE)),"",VLOOKUP(B1446,Kurstabelle!$B$3:$G$1327,4,FALSE))</f>
        <v/>
      </c>
      <c r="I1446" s="2" t="str">
        <f>IF(B1446="","",IF(AND(ISNA(VLOOKUP(B1446,'Fach-ID''s'!$B$4:$D$1000,1,FALSE)),ISNA(VLOOKUP(B1446,'Fach-ID''s'!$C$4:$D$1000,1,FALSE))),"Kurs noch nicht gelistet",IF(AND(ISNA(VLOOKUP(CONCATENATE(VLOOKUP(B1446,'Fach-ID''s'!$B$4:$D$1000,3,FALSE),"-",VLOOKUP(Klausurenliste!F1446,Hilfstabellen!$K$4:$L$103,2,FALSE)),Kurstabelle!$G$3:$G$1327,1,FALSE)),ISNA(VLOOKUP(CONCATENATE(VLOOKUP(B1446,'Fach-ID''s'!$C$4:$D$1000,2,FALSE),"-",VLOOKUP(Klausurenliste!F1446,Hilfstabellen!$K$4:$L$103,2,FALSE)),Kurstabelle!$G$3:$G$1327,1,FALSE))),"Kurs zu dem Professor noch nicht gelistet",IF(ISNA(IF(D1446="",CONCATENATE(VLOOKUP(B1446,'Fach-ID''s'!$B$4:$D$1000,3,FALSE),"-",VLOOKUP(Klausurenliste!F1446,Hilfstabellen!$K$4:$L$103,2,FALSE)),CONCATENATE(VLOOKUP(B1446,'Fach-ID''s'!$B$4:$D$1000,3,FALSE),"-",VLOOKUP(Klausurenliste!F1446,Hilfstabellen!$K$4:$L$103,2,FALSE),"\",D1446))),IF(D1446="",CONCATENATE(VLOOKUP(B1446,'Fach-ID''s'!$C$4:$D$1000,2,FALSE),"-",VLOOKUP(Klausurenliste!F1446,Hilfstabellen!$K$4:$L$103,2,FALSE)),CONCATENATE(VLOOKUP(B1446,'Fach-ID''s'!$C$4:$D$1000,2,FALSE),"-",VLOOKUP(Klausurenliste!F1446,Hilfstabellen!$K$4:$L$103,2,FALSE),"\",D1446)),IF(D1446="",CONCATENATE(VLOOKUP(B1446,'Fach-ID''s'!$B$4:$D$1000,3,FALSE),"-",VLOOKUP(Klausurenliste!F1446,Hilfstabellen!$K$4:$L$103,2,FALSE)),CONCATENATE(VLOOKUP(B1446,'Fach-ID''s'!$B$4:$D$1000,3,FALSE),"-",VLOOKUP(Klausurenliste!F1446,Hilfstabellen!$K$4:$L$103,2,FALSE),"\",D1446))))))</f>
        <v/>
      </c>
      <c r="J1446" s="2"/>
      <c r="K1446" s="8"/>
      <c r="L1446" t="s">
        <v>20</v>
      </c>
    </row>
    <row r="1447" spans="1:12" ht="15.75" hidden="1" x14ac:dyDescent="0.25">
      <c r="A1447" t="str">
        <f t="shared" si="38"/>
        <v/>
      </c>
      <c r="B1447" s="14"/>
      <c r="C1447" s="17"/>
      <c r="D1447" s="14"/>
      <c r="E1447" s="13"/>
      <c r="F1447" s="13"/>
      <c r="G1447" s="13" t="str">
        <f>IF(ISNA(VLOOKUP(B1447,Kurstabelle!$B$3:$G$1327,5,FALSE)),"",VLOOKUP(B1447,Kurstabelle!$B$3:$G$1327,5,FALSE))</f>
        <v/>
      </c>
      <c r="H1447" s="13" t="str">
        <f>IF(ISNA(VLOOKUP(B1447,Kurstabelle!$B$3:$G$1327,4,FALSE)),"",VLOOKUP(B1447,Kurstabelle!$B$3:$G$1327,4,FALSE))</f>
        <v/>
      </c>
      <c r="I1447" s="2" t="str">
        <f>IF(B1447="","",IF(AND(ISNA(VLOOKUP(B1447,'Fach-ID''s'!$B$4:$D$1000,1,FALSE)),ISNA(VLOOKUP(B1447,'Fach-ID''s'!$C$4:$D$1000,1,FALSE))),"Kurs noch nicht gelistet",IF(AND(ISNA(VLOOKUP(CONCATENATE(VLOOKUP(B1447,'Fach-ID''s'!$B$4:$D$1000,3,FALSE),"-",VLOOKUP(Klausurenliste!F1447,Hilfstabellen!$K$4:$L$103,2,FALSE)),Kurstabelle!$G$3:$G$1327,1,FALSE)),ISNA(VLOOKUP(CONCATENATE(VLOOKUP(B1447,'Fach-ID''s'!$C$4:$D$1000,2,FALSE),"-",VLOOKUP(Klausurenliste!F1447,Hilfstabellen!$K$4:$L$103,2,FALSE)),Kurstabelle!$G$3:$G$1327,1,FALSE))),"Kurs zu dem Professor noch nicht gelistet",IF(ISNA(IF(D1447="",CONCATENATE(VLOOKUP(B1447,'Fach-ID''s'!$B$4:$D$1000,3,FALSE),"-",VLOOKUP(Klausurenliste!F1447,Hilfstabellen!$K$4:$L$103,2,FALSE)),CONCATENATE(VLOOKUP(B1447,'Fach-ID''s'!$B$4:$D$1000,3,FALSE),"-",VLOOKUP(Klausurenliste!F1447,Hilfstabellen!$K$4:$L$103,2,FALSE),"\",D1447))),IF(D1447="",CONCATENATE(VLOOKUP(B1447,'Fach-ID''s'!$C$4:$D$1000,2,FALSE),"-",VLOOKUP(Klausurenliste!F1447,Hilfstabellen!$K$4:$L$103,2,FALSE)),CONCATENATE(VLOOKUP(B1447,'Fach-ID''s'!$C$4:$D$1000,2,FALSE),"-",VLOOKUP(Klausurenliste!F1447,Hilfstabellen!$K$4:$L$103,2,FALSE),"\",D1447)),IF(D1447="",CONCATENATE(VLOOKUP(B1447,'Fach-ID''s'!$B$4:$D$1000,3,FALSE),"-",VLOOKUP(Klausurenliste!F1447,Hilfstabellen!$K$4:$L$103,2,FALSE)),CONCATENATE(VLOOKUP(B1447,'Fach-ID''s'!$B$4:$D$1000,3,FALSE),"-",VLOOKUP(Klausurenliste!F1447,Hilfstabellen!$K$4:$L$103,2,FALSE),"\",D1447))))))</f>
        <v/>
      </c>
      <c r="J1447" s="2"/>
      <c r="K1447" s="8"/>
      <c r="L1447" t="s">
        <v>20</v>
      </c>
    </row>
    <row r="1448" spans="1:12" ht="15.75" hidden="1" x14ac:dyDescent="0.25">
      <c r="A1448" t="str">
        <f t="shared" si="38"/>
        <v/>
      </c>
      <c r="B1448" s="14"/>
      <c r="C1448" s="17"/>
      <c r="D1448" s="14"/>
      <c r="E1448" s="13"/>
      <c r="F1448" s="13"/>
      <c r="G1448" s="13" t="str">
        <f>IF(ISNA(VLOOKUP(B1448,Kurstabelle!$B$3:$G$1327,5,FALSE)),"",VLOOKUP(B1448,Kurstabelle!$B$3:$G$1327,5,FALSE))</f>
        <v/>
      </c>
      <c r="H1448" s="13" t="str">
        <f>IF(ISNA(VLOOKUP(B1448,Kurstabelle!$B$3:$G$1327,4,FALSE)),"",VLOOKUP(B1448,Kurstabelle!$B$3:$G$1327,4,FALSE))</f>
        <v/>
      </c>
      <c r="I1448" s="2" t="str">
        <f>IF(B1448="","",IF(AND(ISNA(VLOOKUP(B1448,'Fach-ID''s'!$B$4:$D$1000,1,FALSE)),ISNA(VLOOKUP(B1448,'Fach-ID''s'!$C$4:$D$1000,1,FALSE))),"Kurs noch nicht gelistet",IF(AND(ISNA(VLOOKUP(CONCATENATE(VLOOKUP(B1448,'Fach-ID''s'!$B$4:$D$1000,3,FALSE),"-",VLOOKUP(Klausurenliste!F1448,Hilfstabellen!$K$4:$L$103,2,FALSE)),Kurstabelle!$G$3:$G$1327,1,FALSE)),ISNA(VLOOKUP(CONCATENATE(VLOOKUP(B1448,'Fach-ID''s'!$C$4:$D$1000,2,FALSE),"-",VLOOKUP(Klausurenliste!F1448,Hilfstabellen!$K$4:$L$103,2,FALSE)),Kurstabelle!$G$3:$G$1327,1,FALSE))),"Kurs zu dem Professor noch nicht gelistet",IF(ISNA(IF(D1448="",CONCATENATE(VLOOKUP(B1448,'Fach-ID''s'!$B$4:$D$1000,3,FALSE),"-",VLOOKUP(Klausurenliste!F1448,Hilfstabellen!$K$4:$L$103,2,FALSE)),CONCATENATE(VLOOKUP(B1448,'Fach-ID''s'!$B$4:$D$1000,3,FALSE),"-",VLOOKUP(Klausurenliste!F1448,Hilfstabellen!$K$4:$L$103,2,FALSE),"\",D1448))),IF(D1448="",CONCATENATE(VLOOKUP(B1448,'Fach-ID''s'!$C$4:$D$1000,2,FALSE),"-",VLOOKUP(Klausurenliste!F1448,Hilfstabellen!$K$4:$L$103,2,FALSE)),CONCATENATE(VLOOKUP(B1448,'Fach-ID''s'!$C$4:$D$1000,2,FALSE),"-",VLOOKUP(Klausurenliste!F1448,Hilfstabellen!$K$4:$L$103,2,FALSE),"\",D1448)),IF(D1448="",CONCATENATE(VLOOKUP(B1448,'Fach-ID''s'!$B$4:$D$1000,3,FALSE),"-",VLOOKUP(Klausurenliste!F1448,Hilfstabellen!$K$4:$L$103,2,FALSE)),CONCATENATE(VLOOKUP(B1448,'Fach-ID''s'!$B$4:$D$1000,3,FALSE),"-",VLOOKUP(Klausurenliste!F1448,Hilfstabellen!$K$4:$L$103,2,FALSE),"\",D1448))))))</f>
        <v/>
      </c>
      <c r="J1448" s="2"/>
      <c r="K1448" s="8"/>
      <c r="L1448" t="s">
        <v>20</v>
      </c>
    </row>
    <row r="1449" spans="1:12" ht="15.75" hidden="1" x14ac:dyDescent="0.25">
      <c r="A1449" t="str">
        <f t="shared" si="38"/>
        <v/>
      </c>
      <c r="B1449" s="14"/>
      <c r="C1449" s="17"/>
      <c r="D1449" s="14"/>
      <c r="E1449" s="13"/>
      <c r="F1449" s="13"/>
      <c r="G1449" s="13" t="str">
        <f>IF(ISNA(VLOOKUP(B1449,Kurstabelle!$B$3:$G$1327,5,FALSE)),"",VLOOKUP(B1449,Kurstabelle!$B$3:$G$1327,5,FALSE))</f>
        <v/>
      </c>
      <c r="H1449" s="13" t="str">
        <f>IF(ISNA(VLOOKUP(B1449,Kurstabelle!$B$3:$G$1327,4,FALSE)),"",VLOOKUP(B1449,Kurstabelle!$B$3:$G$1327,4,FALSE))</f>
        <v/>
      </c>
      <c r="I1449" s="2" t="str">
        <f>IF(B1449="","",IF(AND(ISNA(VLOOKUP(B1449,'Fach-ID''s'!$B$4:$D$1000,1,FALSE)),ISNA(VLOOKUP(B1449,'Fach-ID''s'!$C$4:$D$1000,1,FALSE))),"Kurs noch nicht gelistet",IF(AND(ISNA(VLOOKUP(CONCATENATE(VLOOKUP(B1449,'Fach-ID''s'!$B$4:$D$1000,3,FALSE),"-",VLOOKUP(Klausurenliste!F1449,Hilfstabellen!$K$4:$L$103,2,FALSE)),Kurstabelle!$G$3:$G$1327,1,FALSE)),ISNA(VLOOKUP(CONCATENATE(VLOOKUP(B1449,'Fach-ID''s'!$C$4:$D$1000,2,FALSE),"-",VLOOKUP(Klausurenliste!F1449,Hilfstabellen!$K$4:$L$103,2,FALSE)),Kurstabelle!$G$3:$G$1327,1,FALSE))),"Kurs zu dem Professor noch nicht gelistet",IF(ISNA(IF(D1449="",CONCATENATE(VLOOKUP(B1449,'Fach-ID''s'!$B$4:$D$1000,3,FALSE),"-",VLOOKUP(Klausurenliste!F1449,Hilfstabellen!$K$4:$L$103,2,FALSE)),CONCATENATE(VLOOKUP(B1449,'Fach-ID''s'!$B$4:$D$1000,3,FALSE),"-",VLOOKUP(Klausurenliste!F1449,Hilfstabellen!$K$4:$L$103,2,FALSE),"\",D1449))),IF(D1449="",CONCATENATE(VLOOKUP(B1449,'Fach-ID''s'!$C$4:$D$1000,2,FALSE),"-",VLOOKUP(Klausurenliste!F1449,Hilfstabellen!$K$4:$L$103,2,FALSE)),CONCATENATE(VLOOKUP(B1449,'Fach-ID''s'!$C$4:$D$1000,2,FALSE),"-",VLOOKUP(Klausurenliste!F1449,Hilfstabellen!$K$4:$L$103,2,FALSE),"\",D1449)),IF(D1449="",CONCATENATE(VLOOKUP(B1449,'Fach-ID''s'!$B$4:$D$1000,3,FALSE),"-",VLOOKUP(Klausurenliste!F1449,Hilfstabellen!$K$4:$L$103,2,FALSE)),CONCATENATE(VLOOKUP(B1449,'Fach-ID''s'!$B$4:$D$1000,3,FALSE),"-",VLOOKUP(Klausurenliste!F1449,Hilfstabellen!$K$4:$L$103,2,FALSE),"\",D1449))))))</f>
        <v/>
      </c>
      <c r="J1449" s="2"/>
      <c r="K1449" s="8"/>
      <c r="L1449" t="s">
        <v>20</v>
      </c>
    </row>
    <row r="1450" spans="1:12" ht="15.75" hidden="1" x14ac:dyDescent="0.25">
      <c r="A1450" t="str">
        <f t="shared" si="38"/>
        <v/>
      </c>
      <c r="B1450" s="14"/>
      <c r="C1450" s="17"/>
      <c r="D1450" s="14"/>
      <c r="E1450" s="13"/>
      <c r="F1450" s="13"/>
      <c r="G1450" s="13" t="str">
        <f>IF(ISNA(VLOOKUP(B1450,Kurstabelle!$B$3:$G$1327,5,FALSE)),"",VLOOKUP(B1450,Kurstabelle!$B$3:$G$1327,5,FALSE))</f>
        <v/>
      </c>
      <c r="H1450" s="13" t="str">
        <f>IF(ISNA(VLOOKUP(B1450,Kurstabelle!$B$3:$G$1327,4,FALSE)),"",VLOOKUP(B1450,Kurstabelle!$B$3:$G$1327,4,FALSE))</f>
        <v/>
      </c>
      <c r="I1450" s="2" t="str">
        <f>IF(B1450="","",IF(AND(ISNA(VLOOKUP(B1450,'Fach-ID''s'!$B$4:$D$1000,1,FALSE)),ISNA(VLOOKUP(B1450,'Fach-ID''s'!$C$4:$D$1000,1,FALSE))),"Kurs noch nicht gelistet",IF(AND(ISNA(VLOOKUP(CONCATENATE(VLOOKUP(B1450,'Fach-ID''s'!$B$4:$D$1000,3,FALSE),"-",VLOOKUP(Klausurenliste!F1450,Hilfstabellen!$K$4:$L$103,2,FALSE)),Kurstabelle!$G$3:$G$1327,1,FALSE)),ISNA(VLOOKUP(CONCATENATE(VLOOKUP(B1450,'Fach-ID''s'!$C$4:$D$1000,2,FALSE),"-",VLOOKUP(Klausurenliste!F1450,Hilfstabellen!$K$4:$L$103,2,FALSE)),Kurstabelle!$G$3:$G$1327,1,FALSE))),"Kurs zu dem Professor noch nicht gelistet",IF(ISNA(IF(D1450="",CONCATENATE(VLOOKUP(B1450,'Fach-ID''s'!$B$4:$D$1000,3,FALSE),"-",VLOOKUP(Klausurenliste!F1450,Hilfstabellen!$K$4:$L$103,2,FALSE)),CONCATENATE(VLOOKUP(B1450,'Fach-ID''s'!$B$4:$D$1000,3,FALSE),"-",VLOOKUP(Klausurenliste!F1450,Hilfstabellen!$K$4:$L$103,2,FALSE),"\",D1450))),IF(D1450="",CONCATENATE(VLOOKUP(B1450,'Fach-ID''s'!$C$4:$D$1000,2,FALSE),"-",VLOOKUP(Klausurenliste!F1450,Hilfstabellen!$K$4:$L$103,2,FALSE)),CONCATENATE(VLOOKUP(B1450,'Fach-ID''s'!$C$4:$D$1000,2,FALSE),"-",VLOOKUP(Klausurenliste!F1450,Hilfstabellen!$K$4:$L$103,2,FALSE),"\",D1450)),IF(D1450="",CONCATENATE(VLOOKUP(B1450,'Fach-ID''s'!$B$4:$D$1000,3,FALSE),"-",VLOOKUP(Klausurenliste!F1450,Hilfstabellen!$K$4:$L$103,2,FALSE)),CONCATENATE(VLOOKUP(B1450,'Fach-ID''s'!$B$4:$D$1000,3,FALSE),"-",VLOOKUP(Klausurenliste!F1450,Hilfstabellen!$K$4:$L$103,2,FALSE),"\",D1450))))))</f>
        <v/>
      </c>
      <c r="J1450" s="2"/>
      <c r="K1450" s="8"/>
      <c r="L1450" t="s">
        <v>20</v>
      </c>
    </row>
    <row r="1451" spans="1:12" ht="15.75" hidden="1" x14ac:dyDescent="0.25">
      <c r="A1451" t="str">
        <f t="shared" si="38"/>
        <v/>
      </c>
      <c r="B1451" s="14"/>
      <c r="C1451" s="17"/>
      <c r="D1451" s="14"/>
      <c r="E1451" s="13"/>
      <c r="F1451" s="13"/>
      <c r="G1451" s="13" t="str">
        <f>IF(ISNA(VLOOKUP(B1451,Kurstabelle!$B$3:$G$1327,5,FALSE)),"",VLOOKUP(B1451,Kurstabelle!$B$3:$G$1327,5,FALSE))</f>
        <v/>
      </c>
      <c r="H1451" s="13" t="str">
        <f>IF(ISNA(VLOOKUP(B1451,Kurstabelle!$B$3:$G$1327,4,FALSE)),"",VLOOKUP(B1451,Kurstabelle!$B$3:$G$1327,4,FALSE))</f>
        <v/>
      </c>
      <c r="I1451" s="2" t="str">
        <f>IF(B1451="","",IF(AND(ISNA(VLOOKUP(B1451,'Fach-ID''s'!$B$4:$D$1000,1,FALSE)),ISNA(VLOOKUP(B1451,'Fach-ID''s'!$C$4:$D$1000,1,FALSE))),"Kurs noch nicht gelistet",IF(AND(ISNA(VLOOKUP(CONCATENATE(VLOOKUP(B1451,'Fach-ID''s'!$B$4:$D$1000,3,FALSE),"-",VLOOKUP(Klausurenliste!F1451,Hilfstabellen!$K$4:$L$103,2,FALSE)),Kurstabelle!$G$3:$G$1327,1,FALSE)),ISNA(VLOOKUP(CONCATENATE(VLOOKUP(B1451,'Fach-ID''s'!$C$4:$D$1000,2,FALSE),"-",VLOOKUP(Klausurenliste!F1451,Hilfstabellen!$K$4:$L$103,2,FALSE)),Kurstabelle!$G$3:$G$1327,1,FALSE))),"Kurs zu dem Professor noch nicht gelistet",IF(ISNA(IF(D1451="",CONCATENATE(VLOOKUP(B1451,'Fach-ID''s'!$B$4:$D$1000,3,FALSE),"-",VLOOKUP(Klausurenliste!F1451,Hilfstabellen!$K$4:$L$103,2,FALSE)),CONCATENATE(VLOOKUP(B1451,'Fach-ID''s'!$B$4:$D$1000,3,FALSE),"-",VLOOKUP(Klausurenliste!F1451,Hilfstabellen!$K$4:$L$103,2,FALSE),"\",D1451))),IF(D1451="",CONCATENATE(VLOOKUP(B1451,'Fach-ID''s'!$C$4:$D$1000,2,FALSE),"-",VLOOKUP(Klausurenliste!F1451,Hilfstabellen!$K$4:$L$103,2,FALSE)),CONCATENATE(VLOOKUP(B1451,'Fach-ID''s'!$C$4:$D$1000,2,FALSE),"-",VLOOKUP(Klausurenliste!F1451,Hilfstabellen!$K$4:$L$103,2,FALSE),"\",D1451)),IF(D1451="",CONCATENATE(VLOOKUP(B1451,'Fach-ID''s'!$B$4:$D$1000,3,FALSE),"-",VLOOKUP(Klausurenliste!F1451,Hilfstabellen!$K$4:$L$103,2,FALSE)),CONCATENATE(VLOOKUP(B1451,'Fach-ID''s'!$B$4:$D$1000,3,FALSE),"-",VLOOKUP(Klausurenliste!F1451,Hilfstabellen!$K$4:$L$103,2,FALSE),"\",D1451))))))</f>
        <v/>
      </c>
      <c r="J1451" s="2"/>
      <c r="K1451" s="8"/>
      <c r="L1451" t="s">
        <v>20</v>
      </c>
    </row>
    <row r="1452" spans="1:12" ht="15.75" hidden="1" x14ac:dyDescent="0.25">
      <c r="A1452" t="str">
        <f t="shared" si="38"/>
        <v/>
      </c>
      <c r="B1452" s="14"/>
      <c r="C1452" s="17"/>
      <c r="D1452" s="14"/>
      <c r="E1452" s="13"/>
      <c r="F1452" s="13"/>
      <c r="G1452" s="13" t="str">
        <f>IF(ISNA(VLOOKUP(B1452,Kurstabelle!$B$3:$G$1327,5,FALSE)),"",VLOOKUP(B1452,Kurstabelle!$B$3:$G$1327,5,FALSE))</f>
        <v/>
      </c>
      <c r="H1452" s="13" t="str">
        <f>IF(ISNA(VLOOKUP(B1452,Kurstabelle!$B$3:$G$1327,4,FALSE)),"",VLOOKUP(B1452,Kurstabelle!$B$3:$G$1327,4,FALSE))</f>
        <v/>
      </c>
      <c r="I1452" s="2" t="str">
        <f>IF(B1452="","",IF(AND(ISNA(VLOOKUP(B1452,'Fach-ID''s'!$B$4:$D$1000,1,FALSE)),ISNA(VLOOKUP(B1452,'Fach-ID''s'!$C$4:$D$1000,1,FALSE))),"Kurs noch nicht gelistet",IF(AND(ISNA(VLOOKUP(CONCATENATE(VLOOKUP(B1452,'Fach-ID''s'!$B$4:$D$1000,3,FALSE),"-",VLOOKUP(Klausurenliste!F1452,Hilfstabellen!$K$4:$L$103,2,FALSE)),Kurstabelle!$G$3:$G$1327,1,FALSE)),ISNA(VLOOKUP(CONCATENATE(VLOOKUP(B1452,'Fach-ID''s'!$C$4:$D$1000,2,FALSE),"-",VLOOKUP(Klausurenliste!F1452,Hilfstabellen!$K$4:$L$103,2,FALSE)),Kurstabelle!$G$3:$G$1327,1,FALSE))),"Kurs zu dem Professor noch nicht gelistet",IF(ISNA(IF(D1452="",CONCATENATE(VLOOKUP(B1452,'Fach-ID''s'!$B$4:$D$1000,3,FALSE),"-",VLOOKUP(Klausurenliste!F1452,Hilfstabellen!$K$4:$L$103,2,FALSE)),CONCATENATE(VLOOKUP(B1452,'Fach-ID''s'!$B$4:$D$1000,3,FALSE),"-",VLOOKUP(Klausurenliste!F1452,Hilfstabellen!$K$4:$L$103,2,FALSE),"\",D1452))),IF(D1452="",CONCATENATE(VLOOKUP(B1452,'Fach-ID''s'!$C$4:$D$1000,2,FALSE),"-",VLOOKUP(Klausurenliste!F1452,Hilfstabellen!$K$4:$L$103,2,FALSE)),CONCATENATE(VLOOKUP(B1452,'Fach-ID''s'!$C$4:$D$1000,2,FALSE),"-",VLOOKUP(Klausurenliste!F1452,Hilfstabellen!$K$4:$L$103,2,FALSE),"\",D1452)),IF(D1452="",CONCATENATE(VLOOKUP(B1452,'Fach-ID''s'!$B$4:$D$1000,3,FALSE),"-",VLOOKUP(Klausurenliste!F1452,Hilfstabellen!$K$4:$L$103,2,FALSE)),CONCATENATE(VLOOKUP(B1452,'Fach-ID''s'!$B$4:$D$1000,3,FALSE),"-",VLOOKUP(Klausurenliste!F1452,Hilfstabellen!$K$4:$L$103,2,FALSE),"\",D1452))))))</f>
        <v/>
      </c>
      <c r="J1452" s="2"/>
      <c r="K1452" s="8"/>
      <c r="L1452" t="s">
        <v>20</v>
      </c>
    </row>
    <row r="1453" spans="1:12" ht="15.75" hidden="1" x14ac:dyDescent="0.25">
      <c r="A1453" t="str">
        <f t="shared" si="38"/>
        <v/>
      </c>
      <c r="B1453" s="14"/>
      <c r="C1453" s="17"/>
      <c r="D1453" s="14"/>
      <c r="E1453" s="13"/>
      <c r="F1453" s="13"/>
      <c r="G1453" s="13" t="str">
        <f>IF(ISNA(VLOOKUP(B1453,Kurstabelle!$B$3:$G$1327,5,FALSE)),"",VLOOKUP(B1453,Kurstabelle!$B$3:$G$1327,5,FALSE))</f>
        <v/>
      </c>
      <c r="H1453" s="13" t="str">
        <f>IF(ISNA(VLOOKUP(B1453,Kurstabelle!$B$3:$G$1327,4,FALSE)),"",VLOOKUP(B1453,Kurstabelle!$B$3:$G$1327,4,FALSE))</f>
        <v/>
      </c>
      <c r="I1453" s="2" t="str">
        <f>IF(B1453="","",IF(AND(ISNA(VLOOKUP(B1453,'Fach-ID''s'!$B$4:$D$1000,1,FALSE)),ISNA(VLOOKUP(B1453,'Fach-ID''s'!$C$4:$D$1000,1,FALSE))),"Kurs noch nicht gelistet",IF(AND(ISNA(VLOOKUP(CONCATENATE(VLOOKUP(B1453,'Fach-ID''s'!$B$4:$D$1000,3,FALSE),"-",VLOOKUP(Klausurenliste!F1453,Hilfstabellen!$K$4:$L$103,2,FALSE)),Kurstabelle!$G$3:$G$1327,1,FALSE)),ISNA(VLOOKUP(CONCATENATE(VLOOKUP(B1453,'Fach-ID''s'!$C$4:$D$1000,2,FALSE),"-",VLOOKUP(Klausurenliste!F1453,Hilfstabellen!$K$4:$L$103,2,FALSE)),Kurstabelle!$G$3:$G$1327,1,FALSE))),"Kurs zu dem Professor noch nicht gelistet",IF(ISNA(IF(D1453="",CONCATENATE(VLOOKUP(B1453,'Fach-ID''s'!$B$4:$D$1000,3,FALSE),"-",VLOOKUP(Klausurenliste!F1453,Hilfstabellen!$K$4:$L$103,2,FALSE)),CONCATENATE(VLOOKUP(B1453,'Fach-ID''s'!$B$4:$D$1000,3,FALSE),"-",VLOOKUP(Klausurenliste!F1453,Hilfstabellen!$K$4:$L$103,2,FALSE),"\",D1453))),IF(D1453="",CONCATENATE(VLOOKUP(B1453,'Fach-ID''s'!$C$4:$D$1000,2,FALSE),"-",VLOOKUP(Klausurenliste!F1453,Hilfstabellen!$K$4:$L$103,2,FALSE)),CONCATENATE(VLOOKUP(B1453,'Fach-ID''s'!$C$4:$D$1000,2,FALSE),"-",VLOOKUP(Klausurenliste!F1453,Hilfstabellen!$K$4:$L$103,2,FALSE),"\",D1453)),IF(D1453="",CONCATENATE(VLOOKUP(B1453,'Fach-ID''s'!$B$4:$D$1000,3,FALSE),"-",VLOOKUP(Klausurenliste!F1453,Hilfstabellen!$K$4:$L$103,2,FALSE)),CONCATENATE(VLOOKUP(B1453,'Fach-ID''s'!$B$4:$D$1000,3,FALSE),"-",VLOOKUP(Klausurenliste!F1453,Hilfstabellen!$K$4:$L$103,2,FALSE),"\",D1453))))))</f>
        <v/>
      </c>
      <c r="J1453" s="2"/>
      <c r="K1453" s="8"/>
      <c r="L1453" t="s">
        <v>20</v>
      </c>
    </row>
    <row r="1454" spans="1:12" ht="15.75" hidden="1" x14ac:dyDescent="0.25">
      <c r="A1454" t="str">
        <f t="shared" si="38"/>
        <v/>
      </c>
      <c r="B1454" s="14"/>
      <c r="C1454" s="17"/>
      <c r="D1454" s="14"/>
      <c r="E1454" s="13"/>
      <c r="F1454" s="13"/>
      <c r="G1454" s="13" t="str">
        <f>IF(ISNA(VLOOKUP(B1454,Kurstabelle!$B$3:$G$1327,5,FALSE)),"",VLOOKUP(B1454,Kurstabelle!$B$3:$G$1327,5,FALSE))</f>
        <v/>
      </c>
      <c r="H1454" s="13" t="str">
        <f>IF(ISNA(VLOOKUP(B1454,Kurstabelle!$B$3:$G$1327,4,FALSE)),"",VLOOKUP(B1454,Kurstabelle!$B$3:$G$1327,4,FALSE))</f>
        <v/>
      </c>
      <c r="I1454" s="2" t="str">
        <f>IF(B1454="","",IF(AND(ISNA(VLOOKUP(B1454,'Fach-ID''s'!$B$4:$D$1000,1,FALSE)),ISNA(VLOOKUP(B1454,'Fach-ID''s'!$C$4:$D$1000,1,FALSE))),"Kurs noch nicht gelistet",IF(AND(ISNA(VLOOKUP(CONCATENATE(VLOOKUP(B1454,'Fach-ID''s'!$B$4:$D$1000,3,FALSE),"-",VLOOKUP(Klausurenliste!F1454,Hilfstabellen!$K$4:$L$103,2,FALSE)),Kurstabelle!$G$3:$G$1327,1,FALSE)),ISNA(VLOOKUP(CONCATENATE(VLOOKUP(B1454,'Fach-ID''s'!$C$4:$D$1000,2,FALSE),"-",VLOOKUP(Klausurenliste!F1454,Hilfstabellen!$K$4:$L$103,2,FALSE)),Kurstabelle!$G$3:$G$1327,1,FALSE))),"Kurs zu dem Professor noch nicht gelistet",IF(ISNA(IF(D1454="",CONCATENATE(VLOOKUP(B1454,'Fach-ID''s'!$B$4:$D$1000,3,FALSE),"-",VLOOKUP(Klausurenliste!F1454,Hilfstabellen!$K$4:$L$103,2,FALSE)),CONCATENATE(VLOOKUP(B1454,'Fach-ID''s'!$B$4:$D$1000,3,FALSE),"-",VLOOKUP(Klausurenliste!F1454,Hilfstabellen!$K$4:$L$103,2,FALSE),"\",D1454))),IF(D1454="",CONCATENATE(VLOOKUP(B1454,'Fach-ID''s'!$C$4:$D$1000,2,FALSE),"-",VLOOKUP(Klausurenliste!F1454,Hilfstabellen!$K$4:$L$103,2,FALSE)),CONCATENATE(VLOOKUP(B1454,'Fach-ID''s'!$C$4:$D$1000,2,FALSE),"-",VLOOKUP(Klausurenliste!F1454,Hilfstabellen!$K$4:$L$103,2,FALSE),"\",D1454)),IF(D1454="",CONCATENATE(VLOOKUP(B1454,'Fach-ID''s'!$B$4:$D$1000,3,FALSE),"-",VLOOKUP(Klausurenliste!F1454,Hilfstabellen!$K$4:$L$103,2,FALSE)),CONCATENATE(VLOOKUP(B1454,'Fach-ID''s'!$B$4:$D$1000,3,FALSE),"-",VLOOKUP(Klausurenliste!F1454,Hilfstabellen!$K$4:$L$103,2,FALSE),"\",D1454))))))</f>
        <v/>
      </c>
      <c r="J1454" s="2"/>
      <c r="K1454" s="8"/>
      <c r="L1454" t="s">
        <v>20</v>
      </c>
    </row>
    <row r="1455" spans="1:12" ht="15.75" hidden="1" x14ac:dyDescent="0.25">
      <c r="A1455" t="str">
        <f t="shared" si="38"/>
        <v/>
      </c>
      <c r="B1455" s="14"/>
      <c r="C1455" s="17"/>
      <c r="D1455" s="14"/>
      <c r="E1455" s="13"/>
      <c r="F1455" s="13"/>
      <c r="G1455" s="13" t="str">
        <f>IF(ISNA(VLOOKUP(B1455,Kurstabelle!$B$3:$G$1327,5,FALSE)),"",VLOOKUP(B1455,Kurstabelle!$B$3:$G$1327,5,FALSE))</f>
        <v/>
      </c>
      <c r="H1455" s="13" t="str">
        <f>IF(ISNA(VLOOKUP(B1455,Kurstabelle!$B$3:$G$1327,4,FALSE)),"",VLOOKUP(B1455,Kurstabelle!$B$3:$G$1327,4,FALSE))</f>
        <v/>
      </c>
      <c r="I1455" s="2" t="str">
        <f>IF(B1455="","",IF(AND(ISNA(VLOOKUP(B1455,'Fach-ID''s'!$B$4:$D$1000,1,FALSE)),ISNA(VLOOKUP(B1455,'Fach-ID''s'!$C$4:$D$1000,1,FALSE))),"Kurs noch nicht gelistet",IF(AND(ISNA(VLOOKUP(CONCATENATE(VLOOKUP(B1455,'Fach-ID''s'!$B$4:$D$1000,3,FALSE),"-",VLOOKUP(Klausurenliste!F1455,Hilfstabellen!$K$4:$L$103,2,FALSE)),Kurstabelle!$G$3:$G$1327,1,FALSE)),ISNA(VLOOKUP(CONCATENATE(VLOOKUP(B1455,'Fach-ID''s'!$C$4:$D$1000,2,FALSE),"-",VLOOKUP(Klausurenliste!F1455,Hilfstabellen!$K$4:$L$103,2,FALSE)),Kurstabelle!$G$3:$G$1327,1,FALSE))),"Kurs zu dem Professor noch nicht gelistet",IF(ISNA(IF(D1455="",CONCATENATE(VLOOKUP(B1455,'Fach-ID''s'!$B$4:$D$1000,3,FALSE),"-",VLOOKUP(Klausurenliste!F1455,Hilfstabellen!$K$4:$L$103,2,FALSE)),CONCATENATE(VLOOKUP(B1455,'Fach-ID''s'!$B$4:$D$1000,3,FALSE),"-",VLOOKUP(Klausurenliste!F1455,Hilfstabellen!$K$4:$L$103,2,FALSE),"\",D1455))),IF(D1455="",CONCATENATE(VLOOKUP(B1455,'Fach-ID''s'!$C$4:$D$1000,2,FALSE),"-",VLOOKUP(Klausurenliste!F1455,Hilfstabellen!$K$4:$L$103,2,FALSE)),CONCATENATE(VLOOKUP(B1455,'Fach-ID''s'!$C$4:$D$1000,2,FALSE),"-",VLOOKUP(Klausurenliste!F1455,Hilfstabellen!$K$4:$L$103,2,FALSE),"\",D1455)),IF(D1455="",CONCATENATE(VLOOKUP(B1455,'Fach-ID''s'!$B$4:$D$1000,3,FALSE),"-",VLOOKUP(Klausurenliste!F1455,Hilfstabellen!$K$4:$L$103,2,FALSE)),CONCATENATE(VLOOKUP(B1455,'Fach-ID''s'!$B$4:$D$1000,3,FALSE),"-",VLOOKUP(Klausurenliste!F1455,Hilfstabellen!$K$4:$L$103,2,FALSE),"\",D1455))))))</f>
        <v/>
      </c>
      <c r="J1455" s="2"/>
      <c r="K1455" s="8"/>
      <c r="L1455" t="s">
        <v>20</v>
      </c>
    </row>
    <row r="1456" spans="1:12" ht="15.75" hidden="1" x14ac:dyDescent="0.25">
      <c r="A1456" t="str">
        <f t="shared" si="38"/>
        <v/>
      </c>
      <c r="B1456" s="14"/>
      <c r="C1456" s="17"/>
      <c r="D1456" s="14"/>
      <c r="E1456" s="13"/>
      <c r="F1456" s="13"/>
      <c r="G1456" s="13" t="str">
        <f>IF(ISNA(VLOOKUP(B1456,Kurstabelle!$B$3:$G$1327,5,FALSE)),"",VLOOKUP(B1456,Kurstabelle!$B$3:$G$1327,5,FALSE))</f>
        <v/>
      </c>
      <c r="H1456" s="13" t="str">
        <f>IF(ISNA(VLOOKUP(B1456,Kurstabelle!$B$3:$G$1327,4,FALSE)),"",VLOOKUP(B1456,Kurstabelle!$B$3:$G$1327,4,FALSE))</f>
        <v/>
      </c>
      <c r="I1456" s="2" t="str">
        <f>IF(B1456="","",IF(AND(ISNA(VLOOKUP(B1456,'Fach-ID''s'!$B$4:$D$1000,1,FALSE)),ISNA(VLOOKUP(B1456,'Fach-ID''s'!$C$4:$D$1000,1,FALSE))),"Kurs noch nicht gelistet",IF(AND(ISNA(VLOOKUP(CONCATENATE(VLOOKUP(B1456,'Fach-ID''s'!$B$4:$D$1000,3,FALSE),"-",VLOOKUP(Klausurenliste!F1456,Hilfstabellen!$K$4:$L$103,2,FALSE)),Kurstabelle!$G$3:$G$1327,1,FALSE)),ISNA(VLOOKUP(CONCATENATE(VLOOKUP(B1456,'Fach-ID''s'!$C$4:$D$1000,2,FALSE),"-",VLOOKUP(Klausurenliste!F1456,Hilfstabellen!$K$4:$L$103,2,FALSE)),Kurstabelle!$G$3:$G$1327,1,FALSE))),"Kurs zu dem Professor noch nicht gelistet",IF(ISNA(IF(D1456="",CONCATENATE(VLOOKUP(B1456,'Fach-ID''s'!$B$4:$D$1000,3,FALSE),"-",VLOOKUP(Klausurenliste!F1456,Hilfstabellen!$K$4:$L$103,2,FALSE)),CONCATENATE(VLOOKUP(B1456,'Fach-ID''s'!$B$4:$D$1000,3,FALSE),"-",VLOOKUP(Klausurenliste!F1456,Hilfstabellen!$K$4:$L$103,2,FALSE),"\",D1456))),IF(D1456="",CONCATENATE(VLOOKUP(B1456,'Fach-ID''s'!$C$4:$D$1000,2,FALSE),"-",VLOOKUP(Klausurenliste!F1456,Hilfstabellen!$K$4:$L$103,2,FALSE)),CONCATENATE(VLOOKUP(B1456,'Fach-ID''s'!$C$4:$D$1000,2,FALSE),"-",VLOOKUP(Klausurenliste!F1456,Hilfstabellen!$K$4:$L$103,2,FALSE),"\",D1456)),IF(D1456="",CONCATENATE(VLOOKUP(B1456,'Fach-ID''s'!$B$4:$D$1000,3,FALSE),"-",VLOOKUP(Klausurenliste!F1456,Hilfstabellen!$K$4:$L$103,2,FALSE)),CONCATENATE(VLOOKUP(B1456,'Fach-ID''s'!$B$4:$D$1000,3,FALSE),"-",VLOOKUP(Klausurenliste!F1456,Hilfstabellen!$K$4:$L$103,2,FALSE),"\",D1456))))))</f>
        <v/>
      </c>
      <c r="J1456" s="2"/>
      <c r="K1456" s="8"/>
      <c r="L1456" t="s">
        <v>20</v>
      </c>
    </row>
    <row r="1457" spans="1:12" ht="15.75" hidden="1" x14ac:dyDescent="0.25">
      <c r="A1457" t="str">
        <f t="shared" si="38"/>
        <v/>
      </c>
      <c r="B1457" s="14"/>
      <c r="C1457" s="17"/>
      <c r="D1457" s="14"/>
      <c r="E1457" s="13"/>
      <c r="F1457" s="13"/>
      <c r="G1457" s="13" t="str">
        <f>IF(ISNA(VLOOKUP(B1457,Kurstabelle!$B$3:$G$1327,5,FALSE)),"",VLOOKUP(B1457,Kurstabelle!$B$3:$G$1327,5,FALSE))</f>
        <v/>
      </c>
      <c r="H1457" s="13" t="str">
        <f>IF(ISNA(VLOOKUP(B1457,Kurstabelle!$B$3:$G$1327,4,FALSE)),"",VLOOKUP(B1457,Kurstabelle!$B$3:$G$1327,4,FALSE))</f>
        <v/>
      </c>
      <c r="I1457" s="2" t="str">
        <f>IF(B1457="","",IF(AND(ISNA(VLOOKUP(B1457,'Fach-ID''s'!$B$4:$D$1000,1,FALSE)),ISNA(VLOOKUP(B1457,'Fach-ID''s'!$C$4:$D$1000,1,FALSE))),"Kurs noch nicht gelistet",IF(AND(ISNA(VLOOKUP(CONCATENATE(VLOOKUP(B1457,'Fach-ID''s'!$B$4:$D$1000,3,FALSE),"-",VLOOKUP(Klausurenliste!F1457,Hilfstabellen!$K$4:$L$103,2,FALSE)),Kurstabelle!$G$3:$G$1327,1,FALSE)),ISNA(VLOOKUP(CONCATENATE(VLOOKUP(B1457,'Fach-ID''s'!$C$4:$D$1000,2,FALSE),"-",VLOOKUP(Klausurenliste!F1457,Hilfstabellen!$K$4:$L$103,2,FALSE)),Kurstabelle!$G$3:$G$1327,1,FALSE))),"Kurs zu dem Professor noch nicht gelistet",IF(ISNA(IF(D1457="",CONCATENATE(VLOOKUP(B1457,'Fach-ID''s'!$B$4:$D$1000,3,FALSE),"-",VLOOKUP(Klausurenliste!F1457,Hilfstabellen!$K$4:$L$103,2,FALSE)),CONCATENATE(VLOOKUP(B1457,'Fach-ID''s'!$B$4:$D$1000,3,FALSE),"-",VLOOKUP(Klausurenliste!F1457,Hilfstabellen!$K$4:$L$103,2,FALSE),"\",D1457))),IF(D1457="",CONCATENATE(VLOOKUP(B1457,'Fach-ID''s'!$C$4:$D$1000,2,FALSE),"-",VLOOKUP(Klausurenliste!F1457,Hilfstabellen!$K$4:$L$103,2,FALSE)),CONCATENATE(VLOOKUP(B1457,'Fach-ID''s'!$C$4:$D$1000,2,FALSE),"-",VLOOKUP(Klausurenliste!F1457,Hilfstabellen!$K$4:$L$103,2,FALSE),"\",D1457)),IF(D1457="",CONCATENATE(VLOOKUP(B1457,'Fach-ID''s'!$B$4:$D$1000,3,FALSE),"-",VLOOKUP(Klausurenliste!F1457,Hilfstabellen!$K$4:$L$103,2,FALSE)),CONCATENATE(VLOOKUP(B1457,'Fach-ID''s'!$B$4:$D$1000,3,FALSE),"-",VLOOKUP(Klausurenliste!F1457,Hilfstabellen!$K$4:$L$103,2,FALSE),"\",D1457))))))</f>
        <v/>
      </c>
      <c r="J1457" s="2"/>
      <c r="K1457" s="8"/>
      <c r="L1457" t="s">
        <v>20</v>
      </c>
    </row>
    <row r="1458" spans="1:12" ht="15.75" hidden="1" x14ac:dyDescent="0.25">
      <c r="A1458" t="str">
        <f t="shared" si="38"/>
        <v/>
      </c>
      <c r="B1458" s="14"/>
      <c r="C1458" s="17"/>
      <c r="D1458" s="14"/>
      <c r="E1458" s="13"/>
      <c r="F1458" s="13"/>
      <c r="G1458" s="13" t="str">
        <f>IF(ISNA(VLOOKUP(B1458,Kurstabelle!$B$3:$G$1327,5,FALSE)),"",VLOOKUP(B1458,Kurstabelle!$B$3:$G$1327,5,FALSE))</f>
        <v/>
      </c>
      <c r="H1458" s="13" t="str">
        <f>IF(ISNA(VLOOKUP(B1458,Kurstabelle!$B$3:$G$1327,4,FALSE)),"",VLOOKUP(B1458,Kurstabelle!$B$3:$G$1327,4,FALSE))</f>
        <v/>
      </c>
      <c r="I1458" s="2" t="str">
        <f>IF(B1458="","",IF(AND(ISNA(VLOOKUP(B1458,'Fach-ID''s'!$B$4:$D$1000,1,FALSE)),ISNA(VLOOKUP(B1458,'Fach-ID''s'!$C$4:$D$1000,1,FALSE))),"Kurs noch nicht gelistet",IF(AND(ISNA(VLOOKUP(CONCATENATE(VLOOKUP(B1458,'Fach-ID''s'!$B$4:$D$1000,3,FALSE),"-",VLOOKUP(Klausurenliste!F1458,Hilfstabellen!$K$4:$L$103,2,FALSE)),Kurstabelle!$G$3:$G$1327,1,FALSE)),ISNA(VLOOKUP(CONCATENATE(VLOOKUP(B1458,'Fach-ID''s'!$C$4:$D$1000,2,FALSE),"-",VLOOKUP(Klausurenliste!F1458,Hilfstabellen!$K$4:$L$103,2,FALSE)),Kurstabelle!$G$3:$G$1327,1,FALSE))),"Kurs zu dem Professor noch nicht gelistet",IF(ISNA(IF(D1458="",CONCATENATE(VLOOKUP(B1458,'Fach-ID''s'!$B$4:$D$1000,3,FALSE),"-",VLOOKUP(Klausurenliste!F1458,Hilfstabellen!$K$4:$L$103,2,FALSE)),CONCATENATE(VLOOKUP(B1458,'Fach-ID''s'!$B$4:$D$1000,3,FALSE),"-",VLOOKUP(Klausurenliste!F1458,Hilfstabellen!$K$4:$L$103,2,FALSE),"\",D1458))),IF(D1458="",CONCATENATE(VLOOKUP(B1458,'Fach-ID''s'!$C$4:$D$1000,2,FALSE),"-",VLOOKUP(Klausurenliste!F1458,Hilfstabellen!$K$4:$L$103,2,FALSE)),CONCATENATE(VLOOKUP(B1458,'Fach-ID''s'!$C$4:$D$1000,2,FALSE),"-",VLOOKUP(Klausurenliste!F1458,Hilfstabellen!$K$4:$L$103,2,FALSE),"\",D1458)),IF(D1458="",CONCATENATE(VLOOKUP(B1458,'Fach-ID''s'!$B$4:$D$1000,3,FALSE),"-",VLOOKUP(Klausurenliste!F1458,Hilfstabellen!$K$4:$L$103,2,FALSE)),CONCATENATE(VLOOKUP(B1458,'Fach-ID''s'!$B$4:$D$1000,3,FALSE),"-",VLOOKUP(Klausurenliste!F1458,Hilfstabellen!$K$4:$L$103,2,FALSE),"\",D1458))))))</f>
        <v/>
      </c>
      <c r="J1458" s="2"/>
      <c r="K1458" s="8"/>
      <c r="L1458" t="s">
        <v>20</v>
      </c>
    </row>
    <row r="1459" spans="1:12" ht="15.75" hidden="1" x14ac:dyDescent="0.25">
      <c r="A1459" t="str">
        <f t="shared" si="38"/>
        <v/>
      </c>
      <c r="B1459" s="14"/>
      <c r="C1459" s="17"/>
      <c r="D1459" s="14"/>
      <c r="E1459" s="13"/>
      <c r="F1459" s="13"/>
      <c r="G1459" s="13" t="str">
        <f>IF(ISNA(VLOOKUP(B1459,Kurstabelle!$B$3:$G$1327,5,FALSE)),"",VLOOKUP(B1459,Kurstabelle!$B$3:$G$1327,5,FALSE))</f>
        <v/>
      </c>
      <c r="H1459" s="13" t="str">
        <f>IF(ISNA(VLOOKUP(B1459,Kurstabelle!$B$3:$G$1327,4,FALSE)),"",VLOOKUP(B1459,Kurstabelle!$B$3:$G$1327,4,FALSE))</f>
        <v/>
      </c>
      <c r="I1459" s="2" t="str">
        <f>IF(B1459="","",IF(AND(ISNA(VLOOKUP(B1459,'Fach-ID''s'!$B$4:$D$1000,1,FALSE)),ISNA(VLOOKUP(B1459,'Fach-ID''s'!$C$4:$D$1000,1,FALSE))),"Kurs noch nicht gelistet",IF(AND(ISNA(VLOOKUP(CONCATENATE(VLOOKUP(B1459,'Fach-ID''s'!$B$4:$D$1000,3,FALSE),"-",VLOOKUP(Klausurenliste!F1459,Hilfstabellen!$K$4:$L$103,2,FALSE)),Kurstabelle!$G$3:$G$1327,1,FALSE)),ISNA(VLOOKUP(CONCATENATE(VLOOKUP(B1459,'Fach-ID''s'!$C$4:$D$1000,2,FALSE),"-",VLOOKUP(Klausurenliste!F1459,Hilfstabellen!$K$4:$L$103,2,FALSE)),Kurstabelle!$G$3:$G$1327,1,FALSE))),"Kurs zu dem Professor noch nicht gelistet",IF(ISNA(IF(D1459="",CONCATENATE(VLOOKUP(B1459,'Fach-ID''s'!$B$4:$D$1000,3,FALSE),"-",VLOOKUP(Klausurenliste!F1459,Hilfstabellen!$K$4:$L$103,2,FALSE)),CONCATENATE(VLOOKUP(B1459,'Fach-ID''s'!$B$4:$D$1000,3,FALSE),"-",VLOOKUP(Klausurenliste!F1459,Hilfstabellen!$K$4:$L$103,2,FALSE),"\",D1459))),IF(D1459="",CONCATENATE(VLOOKUP(B1459,'Fach-ID''s'!$C$4:$D$1000,2,FALSE),"-",VLOOKUP(Klausurenliste!F1459,Hilfstabellen!$K$4:$L$103,2,FALSE)),CONCATENATE(VLOOKUP(B1459,'Fach-ID''s'!$C$4:$D$1000,2,FALSE),"-",VLOOKUP(Klausurenliste!F1459,Hilfstabellen!$K$4:$L$103,2,FALSE),"\",D1459)),IF(D1459="",CONCATENATE(VLOOKUP(B1459,'Fach-ID''s'!$B$4:$D$1000,3,FALSE),"-",VLOOKUP(Klausurenliste!F1459,Hilfstabellen!$K$4:$L$103,2,FALSE)),CONCATENATE(VLOOKUP(B1459,'Fach-ID''s'!$B$4:$D$1000,3,FALSE),"-",VLOOKUP(Klausurenliste!F1459,Hilfstabellen!$K$4:$L$103,2,FALSE),"\",D1459))))))</f>
        <v/>
      </c>
      <c r="J1459" s="2"/>
      <c r="K1459" s="8"/>
      <c r="L1459" t="s">
        <v>20</v>
      </c>
    </row>
    <row r="1460" spans="1:12" ht="15.75" hidden="1" x14ac:dyDescent="0.25">
      <c r="A1460" t="str">
        <f t="shared" si="38"/>
        <v/>
      </c>
      <c r="B1460" s="14"/>
      <c r="C1460" s="17"/>
      <c r="D1460" s="14"/>
      <c r="E1460" s="13"/>
      <c r="F1460" s="13"/>
      <c r="G1460" s="13" t="str">
        <f>IF(ISNA(VLOOKUP(B1460,Kurstabelle!$B$3:$G$1327,5,FALSE)),"",VLOOKUP(B1460,Kurstabelle!$B$3:$G$1327,5,FALSE))</f>
        <v/>
      </c>
      <c r="H1460" s="13" t="str">
        <f>IF(ISNA(VLOOKUP(B1460,Kurstabelle!$B$3:$G$1327,4,FALSE)),"",VLOOKUP(B1460,Kurstabelle!$B$3:$G$1327,4,FALSE))</f>
        <v/>
      </c>
      <c r="I1460" s="2" t="str">
        <f>IF(B1460="","",IF(AND(ISNA(VLOOKUP(B1460,'Fach-ID''s'!$B$4:$D$1000,1,FALSE)),ISNA(VLOOKUP(B1460,'Fach-ID''s'!$C$4:$D$1000,1,FALSE))),"Kurs noch nicht gelistet",IF(AND(ISNA(VLOOKUP(CONCATENATE(VLOOKUP(B1460,'Fach-ID''s'!$B$4:$D$1000,3,FALSE),"-",VLOOKUP(Klausurenliste!F1460,Hilfstabellen!$K$4:$L$103,2,FALSE)),Kurstabelle!$G$3:$G$1327,1,FALSE)),ISNA(VLOOKUP(CONCATENATE(VLOOKUP(B1460,'Fach-ID''s'!$C$4:$D$1000,2,FALSE),"-",VLOOKUP(Klausurenliste!F1460,Hilfstabellen!$K$4:$L$103,2,FALSE)),Kurstabelle!$G$3:$G$1327,1,FALSE))),"Kurs zu dem Professor noch nicht gelistet",IF(ISNA(IF(D1460="",CONCATENATE(VLOOKUP(B1460,'Fach-ID''s'!$B$4:$D$1000,3,FALSE),"-",VLOOKUP(Klausurenliste!F1460,Hilfstabellen!$K$4:$L$103,2,FALSE)),CONCATENATE(VLOOKUP(B1460,'Fach-ID''s'!$B$4:$D$1000,3,FALSE),"-",VLOOKUP(Klausurenliste!F1460,Hilfstabellen!$K$4:$L$103,2,FALSE),"\",D1460))),IF(D1460="",CONCATENATE(VLOOKUP(B1460,'Fach-ID''s'!$C$4:$D$1000,2,FALSE),"-",VLOOKUP(Klausurenliste!F1460,Hilfstabellen!$K$4:$L$103,2,FALSE)),CONCATENATE(VLOOKUP(B1460,'Fach-ID''s'!$C$4:$D$1000,2,FALSE),"-",VLOOKUP(Klausurenliste!F1460,Hilfstabellen!$K$4:$L$103,2,FALSE),"\",D1460)),IF(D1460="",CONCATENATE(VLOOKUP(B1460,'Fach-ID''s'!$B$4:$D$1000,3,FALSE),"-",VLOOKUP(Klausurenliste!F1460,Hilfstabellen!$K$4:$L$103,2,FALSE)),CONCATENATE(VLOOKUP(B1460,'Fach-ID''s'!$B$4:$D$1000,3,FALSE),"-",VLOOKUP(Klausurenliste!F1460,Hilfstabellen!$K$4:$L$103,2,FALSE),"\",D1460))))))</f>
        <v/>
      </c>
      <c r="J1460" s="2"/>
      <c r="K1460" s="8"/>
      <c r="L1460" t="s">
        <v>20</v>
      </c>
    </row>
    <row r="1461" spans="1:12" ht="15.75" hidden="1" x14ac:dyDescent="0.25">
      <c r="A1461" t="str">
        <f t="shared" si="38"/>
        <v/>
      </c>
      <c r="B1461" s="14"/>
      <c r="C1461" s="17"/>
      <c r="D1461" s="14"/>
      <c r="E1461" s="13"/>
      <c r="F1461" s="13"/>
      <c r="G1461" s="13" t="str">
        <f>IF(ISNA(VLOOKUP(B1461,Kurstabelle!$B$3:$G$1327,5,FALSE)),"",VLOOKUP(B1461,Kurstabelle!$B$3:$G$1327,5,FALSE))</f>
        <v/>
      </c>
      <c r="H1461" s="13" t="str">
        <f>IF(ISNA(VLOOKUP(B1461,Kurstabelle!$B$3:$G$1327,4,FALSE)),"",VLOOKUP(B1461,Kurstabelle!$B$3:$G$1327,4,FALSE))</f>
        <v/>
      </c>
      <c r="I1461" s="2" t="str">
        <f>IF(B1461="","",IF(AND(ISNA(VLOOKUP(B1461,'Fach-ID''s'!$B$4:$D$1000,1,FALSE)),ISNA(VLOOKUP(B1461,'Fach-ID''s'!$C$4:$D$1000,1,FALSE))),"Kurs noch nicht gelistet",IF(AND(ISNA(VLOOKUP(CONCATENATE(VLOOKUP(B1461,'Fach-ID''s'!$B$4:$D$1000,3,FALSE),"-",VLOOKUP(Klausurenliste!F1461,Hilfstabellen!$K$4:$L$103,2,FALSE)),Kurstabelle!$G$3:$G$1327,1,FALSE)),ISNA(VLOOKUP(CONCATENATE(VLOOKUP(B1461,'Fach-ID''s'!$C$4:$D$1000,2,FALSE),"-",VLOOKUP(Klausurenliste!F1461,Hilfstabellen!$K$4:$L$103,2,FALSE)),Kurstabelle!$G$3:$G$1327,1,FALSE))),"Kurs zu dem Professor noch nicht gelistet",IF(ISNA(IF(D1461="",CONCATENATE(VLOOKUP(B1461,'Fach-ID''s'!$B$4:$D$1000,3,FALSE),"-",VLOOKUP(Klausurenliste!F1461,Hilfstabellen!$K$4:$L$103,2,FALSE)),CONCATENATE(VLOOKUP(B1461,'Fach-ID''s'!$B$4:$D$1000,3,FALSE),"-",VLOOKUP(Klausurenliste!F1461,Hilfstabellen!$K$4:$L$103,2,FALSE),"\",D1461))),IF(D1461="",CONCATENATE(VLOOKUP(B1461,'Fach-ID''s'!$C$4:$D$1000,2,FALSE),"-",VLOOKUP(Klausurenliste!F1461,Hilfstabellen!$K$4:$L$103,2,FALSE)),CONCATENATE(VLOOKUP(B1461,'Fach-ID''s'!$C$4:$D$1000,2,FALSE),"-",VLOOKUP(Klausurenliste!F1461,Hilfstabellen!$K$4:$L$103,2,FALSE),"\",D1461)),IF(D1461="",CONCATENATE(VLOOKUP(B1461,'Fach-ID''s'!$B$4:$D$1000,3,FALSE),"-",VLOOKUP(Klausurenliste!F1461,Hilfstabellen!$K$4:$L$103,2,FALSE)),CONCATENATE(VLOOKUP(B1461,'Fach-ID''s'!$B$4:$D$1000,3,FALSE),"-",VLOOKUP(Klausurenliste!F1461,Hilfstabellen!$K$4:$L$103,2,FALSE),"\",D1461))))))</f>
        <v/>
      </c>
      <c r="J1461" s="2"/>
      <c r="K1461" s="8"/>
      <c r="L1461" t="s">
        <v>20</v>
      </c>
    </row>
    <row r="1462" spans="1:12" ht="15.75" hidden="1" x14ac:dyDescent="0.25">
      <c r="A1462" t="str">
        <f t="shared" si="38"/>
        <v/>
      </c>
      <c r="B1462" s="14"/>
      <c r="C1462" s="17"/>
      <c r="D1462" s="14"/>
      <c r="E1462" s="13"/>
      <c r="F1462" s="13"/>
      <c r="G1462" s="13" t="str">
        <f>IF(ISNA(VLOOKUP(B1462,Kurstabelle!$B$3:$G$1327,5,FALSE)),"",VLOOKUP(B1462,Kurstabelle!$B$3:$G$1327,5,FALSE))</f>
        <v/>
      </c>
      <c r="H1462" s="13" t="str">
        <f>IF(ISNA(VLOOKUP(B1462,Kurstabelle!$B$3:$G$1327,4,FALSE)),"",VLOOKUP(B1462,Kurstabelle!$B$3:$G$1327,4,FALSE))</f>
        <v/>
      </c>
      <c r="I1462" s="2" t="str">
        <f>IF(B1462="","",IF(AND(ISNA(VLOOKUP(B1462,'Fach-ID''s'!$B$4:$D$1000,1,FALSE)),ISNA(VLOOKUP(B1462,'Fach-ID''s'!$C$4:$D$1000,1,FALSE))),"Kurs noch nicht gelistet",IF(AND(ISNA(VLOOKUP(CONCATENATE(VLOOKUP(B1462,'Fach-ID''s'!$B$4:$D$1000,3,FALSE),"-",VLOOKUP(Klausurenliste!F1462,Hilfstabellen!$K$4:$L$103,2,FALSE)),Kurstabelle!$G$3:$G$1327,1,FALSE)),ISNA(VLOOKUP(CONCATENATE(VLOOKUP(B1462,'Fach-ID''s'!$C$4:$D$1000,2,FALSE),"-",VLOOKUP(Klausurenliste!F1462,Hilfstabellen!$K$4:$L$103,2,FALSE)),Kurstabelle!$G$3:$G$1327,1,FALSE))),"Kurs zu dem Professor noch nicht gelistet",IF(ISNA(IF(D1462="",CONCATENATE(VLOOKUP(B1462,'Fach-ID''s'!$B$4:$D$1000,3,FALSE),"-",VLOOKUP(Klausurenliste!F1462,Hilfstabellen!$K$4:$L$103,2,FALSE)),CONCATENATE(VLOOKUP(B1462,'Fach-ID''s'!$B$4:$D$1000,3,FALSE),"-",VLOOKUP(Klausurenliste!F1462,Hilfstabellen!$K$4:$L$103,2,FALSE),"\",D1462))),IF(D1462="",CONCATENATE(VLOOKUP(B1462,'Fach-ID''s'!$C$4:$D$1000,2,FALSE),"-",VLOOKUP(Klausurenliste!F1462,Hilfstabellen!$K$4:$L$103,2,FALSE)),CONCATENATE(VLOOKUP(B1462,'Fach-ID''s'!$C$4:$D$1000,2,FALSE),"-",VLOOKUP(Klausurenliste!F1462,Hilfstabellen!$K$4:$L$103,2,FALSE),"\",D1462)),IF(D1462="",CONCATENATE(VLOOKUP(B1462,'Fach-ID''s'!$B$4:$D$1000,3,FALSE),"-",VLOOKUP(Klausurenliste!F1462,Hilfstabellen!$K$4:$L$103,2,FALSE)),CONCATENATE(VLOOKUP(B1462,'Fach-ID''s'!$B$4:$D$1000,3,FALSE),"-",VLOOKUP(Klausurenliste!F1462,Hilfstabellen!$K$4:$L$103,2,FALSE),"\",D1462))))))</f>
        <v/>
      </c>
      <c r="J1462" s="2"/>
      <c r="K1462" s="8"/>
      <c r="L1462" t="s">
        <v>20</v>
      </c>
    </row>
    <row r="1463" spans="1:12" ht="15.75" hidden="1" x14ac:dyDescent="0.25">
      <c r="A1463" t="str">
        <f t="shared" si="38"/>
        <v/>
      </c>
      <c r="B1463" s="14"/>
      <c r="C1463" s="17"/>
      <c r="D1463" s="14"/>
      <c r="E1463" s="13"/>
      <c r="F1463" s="13"/>
      <c r="G1463" s="13" t="str">
        <f>IF(ISNA(VLOOKUP(B1463,Kurstabelle!$B$3:$G$1327,5,FALSE)),"",VLOOKUP(B1463,Kurstabelle!$B$3:$G$1327,5,FALSE))</f>
        <v/>
      </c>
      <c r="H1463" s="13" t="str">
        <f>IF(ISNA(VLOOKUP(B1463,Kurstabelle!$B$3:$G$1327,4,FALSE)),"",VLOOKUP(B1463,Kurstabelle!$B$3:$G$1327,4,FALSE))</f>
        <v/>
      </c>
      <c r="I1463" s="2" t="str">
        <f>IF(B1463="","",IF(AND(ISNA(VLOOKUP(B1463,'Fach-ID''s'!$B$4:$D$1000,1,FALSE)),ISNA(VLOOKUP(B1463,'Fach-ID''s'!$C$4:$D$1000,1,FALSE))),"Kurs noch nicht gelistet",IF(AND(ISNA(VLOOKUP(CONCATENATE(VLOOKUP(B1463,'Fach-ID''s'!$B$4:$D$1000,3,FALSE),"-",VLOOKUP(Klausurenliste!F1463,Hilfstabellen!$K$4:$L$103,2,FALSE)),Kurstabelle!$G$3:$G$1327,1,FALSE)),ISNA(VLOOKUP(CONCATENATE(VLOOKUP(B1463,'Fach-ID''s'!$C$4:$D$1000,2,FALSE),"-",VLOOKUP(Klausurenliste!F1463,Hilfstabellen!$K$4:$L$103,2,FALSE)),Kurstabelle!$G$3:$G$1327,1,FALSE))),"Kurs zu dem Professor noch nicht gelistet",IF(ISNA(IF(D1463="",CONCATENATE(VLOOKUP(B1463,'Fach-ID''s'!$B$4:$D$1000,3,FALSE),"-",VLOOKUP(Klausurenliste!F1463,Hilfstabellen!$K$4:$L$103,2,FALSE)),CONCATENATE(VLOOKUP(B1463,'Fach-ID''s'!$B$4:$D$1000,3,FALSE),"-",VLOOKUP(Klausurenliste!F1463,Hilfstabellen!$K$4:$L$103,2,FALSE),"\",D1463))),IF(D1463="",CONCATENATE(VLOOKUP(B1463,'Fach-ID''s'!$C$4:$D$1000,2,FALSE),"-",VLOOKUP(Klausurenliste!F1463,Hilfstabellen!$K$4:$L$103,2,FALSE)),CONCATENATE(VLOOKUP(B1463,'Fach-ID''s'!$C$4:$D$1000,2,FALSE),"-",VLOOKUP(Klausurenliste!F1463,Hilfstabellen!$K$4:$L$103,2,FALSE),"\",D1463)),IF(D1463="",CONCATENATE(VLOOKUP(B1463,'Fach-ID''s'!$B$4:$D$1000,3,FALSE),"-",VLOOKUP(Klausurenliste!F1463,Hilfstabellen!$K$4:$L$103,2,FALSE)),CONCATENATE(VLOOKUP(B1463,'Fach-ID''s'!$B$4:$D$1000,3,FALSE),"-",VLOOKUP(Klausurenliste!F1463,Hilfstabellen!$K$4:$L$103,2,FALSE),"\",D1463))))))</f>
        <v/>
      </c>
      <c r="J1463" s="2"/>
      <c r="K1463" s="8"/>
      <c r="L1463" t="s">
        <v>20</v>
      </c>
    </row>
    <row r="1464" spans="1:12" ht="15.75" hidden="1" x14ac:dyDescent="0.25">
      <c r="A1464" t="str">
        <f t="shared" si="38"/>
        <v/>
      </c>
      <c r="B1464" s="14"/>
      <c r="C1464" s="17"/>
      <c r="D1464" s="14"/>
      <c r="E1464" s="13"/>
      <c r="F1464" s="13"/>
      <c r="G1464" s="13" t="str">
        <f>IF(ISNA(VLOOKUP(B1464,Kurstabelle!$B$3:$G$1327,5,FALSE)),"",VLOOKUP(B1464,Kurstabelle!$B$3:$G$1327,5,FALSE))</f>
        <v/>
      </c>
      <c r="H1464" s="13" t="str">
        <f>IF(ISNA(VLOOKUP(B1464,Kurstabelle!$B$3:$G$1327,4,FALSE)),"",VLOOKUP(B1464,Kurstabelle!$B$3:$G$1327,4,FALSE))</f>
        <v/>
      </c>
      <c r="I1464" s="2" t="str">
        <f>IF(B1464="","",IF(AND(ISNA(VLOOKUP(B1464,'Fach-ID''s'!$B$4:$D$1000,1,FALSE)),ISNA(VLOOKUP(B1464,'Fach-ID''s'!$C$4:$D$1000,1,FALSE))),"Kurs noch nicht gelistet",IF(AND(ISNA(VLOOKUP(CONCATENATE(VLOOKUP(B1464,'Fach-ID''s'!$B$4:$D$1000,3,FALSE),"-",VLOOKUP(Klausurenliste!F1464,Hilfstabellen!$K$4:$L$103,2,FALSE)),Kurstabelle!$G$3:$G$1327,1,FALSE)),ISNA(VLOOKUP(CONCATENATE(VLOOKUP(B1464,'Fach-ID''s'!$C$4:$D$1000,2,FALSE),"-",VLOOKUP(Klausurenliste!F1464,Hilfstabellen!$K$4:$L$103,2,FALSE)),Kurstabelle!$G$3:$G$1327,1,FALSE))),"Kurs zu dem Professor noch nicht gelistet",IF(ISNA(IF(D1464="",CONCATENATE(VLOOKUP(B1464,'Fach-ID''s'!$B$4:$D$1000,3,FALSE),"-",VLOOKUP(Klausurenliste!F1464,Hilfstabellen!$K$4:$L$103,2,FALSE)),CONCATENATE(VLOOKUP(B1464,'Fach-ID''s'!$B$4:$D$1000,3,FALSE),"-",VLOOKUP(Klausurenliste!F1464,Hilfstabellen!$K$4:$L$103,2,FALSE),"\",D1464))),IF(D1464="",CONCATENATE(VLOOKUP(B1464,'Fach-ID''s'!$C$4:$D$1000,2,FALSE),"-",VLOOKUP(Klausurenliste!F1464,Hilfstabellen!$K$4:$L$103,2,FALSE)),CONCATENATE(VLOOKUP(B1464,'Fach-ID''s'!$C$4:$D$1000,2,FALSE),"-",VLOOKUP(Klausurenliste!F1464,Hilfstabellen!$K$4:$L$103,2,FALSE),"\",D1464)),IF(D1464="",CONCATENATE(VLOOKUP(B1464,'Fach-ID''s'!$B$4:$D$1000,3,FALSE),"-",VLOOKUP(Klausurenliste!F1464,Hilfstabellen!$K$4:$L$103,2,FALSE)),CONCATENATE(VLOOKUP(B1464,'Fach-ID''s'!$B$4:$D$1000,3,FALSE),"-",VLOOKUP(Klausurenliste!F1464,Hilfstabellen!$K$4:$L$103,2,FALSE),"\",D1464))))))</f>
        <v/>
      </c>
      <c r="J1464" s="2"/>
      <c r="K1464" s="8"/>
      <c r="L1464" t="s">
        <v>20</v>
      </c>
    </row>
    <row r="1465" spans="1:12" ht="15.75" hidden="1" x14ac:dyDescent="0.25">
      <c r="A1465" t="str">
        <f t="shared" si="38"/>
        <v/>
      </c>
      <c r="B1465" s="14"/>
      <c r="C1465" s="17"/>
      <c r="D1465" s="14"/>
      <c r="E1465" s="13"/>
      <c r="F1465" s="13"/>
      <c r="G1465" s="13" t="str">
        <f>IF(ISNA(VLOOKUP(B1465,Kurstabelle!$B$3:$G$1327,5,FALSE)),"",VLOOKUP(B1465,Kurstabelle!$B$3:$G$1327,5,FALSE))</f>
        <v/>
      </c>
      <c r="H1465" s="13" t="str">
        <f>IF(ISNA(VLOOKUP(B1465,Kurstabelle!$B$3:$G$1327,4,FALSE)),"",VLOOKUP(B1465,Kurstabelle!$B$3:$G$1327,4,FALSE))</f>
        <v/>
      </c>
      <c r="I1465" s="2" t="str">
        <f>IF(B1465="","",IF(AND(ISNA(VLOOKUP(B1465,'Fach-ID''s'!$B$4:$D$1000,1,FALSE)),ISNA(VLOOKUP(B1465,'Fach-ID''s'!$C$4:$D$1000,1,FALSE))),"Kurs noch nicht gelistet",IF(AND(ISNA(VLOOKUP(CONCATENATE(VLOOKUP(B1465,'Fach-ID''s'!$B$4:$D$1000,3,FALSE),"-",VLOOKUP(Klausurenliste!F1465,Hilfstabellen!$K$4:$L$103,2,FALSE)),Kurstabelle!$G$3:$G$1327,1,FALSE)),ISNA(VLOOKUP(CONCATENATE(VLOOKUP(B1465,'Fach-ID''s'!$C$4:$D$1000,2,FALSE),"-",VLOOKUP(Klausurenliste!F1465,Hilfstabellen!$K$4:$L$103,2,FALSE)),Kurstabelle!$G$3:$G$1327,1,FALSE))),"Kurs zu dem Professor noch nicht gelistet",IF(ISNA(IF(D1465="",CONCATENATE(VLOOKUP(B1465,'Fach-ID''s'!$B$4:$D$1000,3,FALSE),"-",VLOOKUP(Klausurenliste!F1465,Hilfstabellen!$K$4:$L$103,2,FALSE)),CONCATENATE(VLOOKUP(B1465,'Fach-ID''s'!$B$4:$D$1000,3,FALSE),"-",VLOOKUP(Klausurenliste!F1465,Hilfstabellen!$K$4:$L$103,2,FALSE),"\",D1465))),IF(D1465="",CONCATENATE(VLOOKUP(B1465,'Fach-ID''s'!$C$4:$D$1000,2,FALSE),"-",VLOOKUP(Klausurenliste!F1465,Hilfstabellen!$K$4:$L$103,2,FALSE)),CONCATENATE(VLOOKUP(B1465,'Fach-ID''s'!$C$4:$D$1000,2,FALSE),"-",VLOOKUP(Klausurenliste!F1465,Hilfstabellen!$K$4:$L$103,2,FALSE),"\",D1465)),IF(D1465="",CONCATENATE(VLOOKUP(B1465,'Fach-ID''s'!$B$4:$D$1000,3,FALSE),"-",VLOOKUP(Klausurenliste!F1465,Hilfstabellen!$K$4:$L$103,2,FALSE)),CONCATENATE(VLOOKUP(B1465,'Fach-ID''s'!$B$4:$D$1000,3,FALSE),"-",VLOOKUP(Klausurenliste!F1465,Hilfstabellen!$K$4:$L$103,2,FALSE),"\",D1465))))))</f>
        <v/>
      </c>
      <c r="J1465" s="2"/>
      <c r="K1465" s="8"/>
      <c r="L1465" t="s">
        <v>20</v>
      </c>
    </row>
    <row r="1466" spans="1:12" ht="15.75" hidden="1" x14ac:dyDescent="0.25">
      <c r="A1466" t="str">
        <f t="shared" si="38"/>
        <v/>
      </c>
      <c r="B1466" s="14"/>
      <c r="C1466" s="17"/>
      <c r="D1466" s="14"/>
      <c r="E1466" s="13"/>
      <c r="F1466" s="13"/>
      <c r="G1466" s="13" t="str">
        <f>IF(ISNA(VLOOKUP(B1466,Kurstabelle!$B$3:$G$1327,5,FALSE)),"",VLOOKUP(B1466,Kurstabelle!$B$3:$G$1327,5,FALSE))</f>
        <v/>
      </c>
      <c r="H1466" s="13" t="str">
        <f>IF(ISNA(VLOOKUP(B1466,Kurstabelle!$B$3:$G$1327,4,FALSE)),"",VLOOKUP(B1466,Kurstabelle!$B$3:$G$1327,4,FALSE))</f>
        <v/>
      </c>
      <c r="I1466" s="2" t="str">
        <f>IF(B1466="","",IF(AND(ISNA(VLOOKUP(B1466,'Fach-ID''s'!$B$4:$D$1000,1,FALSE)),ISNA(VLOOKUP(B1466,'Fach-ID''s'!$C$4:$D$1000,1,FALSE))),"Kurs noch nicht gelistet",IF(AND(ISNA(VLOOKUP(CONCATENATE(VLOOKUP(B1466,'Fach-ID''s'!$B$4:$D$1000,3,FALSE),"-",VLOOKUP(Klausurenliste!F1466,Hilfstabellen!$K$4:$L$103,2,FALSE)),Kurstabelle!$G$3:$G$1327,1,FALSE)),ISNA(VLOOKUP(CONCATENATE(VLOOKUP(B1466,'Fach-ID''s'!$C$4:$D$1000,2,FALSE),"-",VLOOKUP(Klausurenliste!F1466,Hilfstabellen!$K$4:$L$103,2,FALSE)),Kurstabelle!$G$3:$G$1327,1,FALSE))),"Kurs zu dem Professor noch nicht gelistet",IF(ISNA(IF(D1466="",CONCATENATE(VLOOKUP(B1466,'Fach-ID''s'!$B$4:$D$1000,3,FALSE),"-",VLOOKUP(Klausurenliste!F1466,Hilfstabellen!$K$4:$L$103,2,FALSE)),CONCATENATE(VLOOKUP(B1466,'Fach-ID''s'!$B$4:$D$1000,3,FALSE),"-",VLOOKUP(Klausurenliste!F1466,Hilfstabellen!$K$4:$L$103,2,FALSE),"\",D1466))),IF(D1466="",CONCATENATE(VLOOKUP(B1466,'Fach-ID''s'!$C$4:$D$1000,2,FALSE),"-",VLOOKUP(Klausurenliste!F1466,Hilfstabellen!$K$4:$L$103,2,FALSE)),CONCATENATE(VLOOKUP(B1466,'Fach-ID''s'!$C$4:$D$1000,2,FALSE),"-",VLOOKUP(Klausurenliste!F1466,Hilfstabellen!$K$4:$L$103,2,FALSE),"\",D1466)),IF(D1466="",CONCATENATE(VLOOKUP(B1466,'Fach-ID''s'!$B$4:$D$1000,3,FALSE),"-",VLOOKUP(Klausurenliste!F1466,Hilfstabellen!$K$4:$L$103,2,FALSE)),CONCATENATE(VLOOKUP(B1466,'Fach-ID''s'!$B$4:$D$1000,3,FALSE),"-",VLOOKUP(Klausurenliste!F1466,Hilfstabellen!$K$4:$L$103,2,FALSE),"\",D1466))))))</f>
        <v/>
      </c>
      <c r="J1466" s="2"/>
      <c r="K1466" s="8"/>
      <c r="L1466" t="s">
        <v>20</v>
      </c>
    </row>
    <row r="1467" spans="1:12" ht="15.75" hidden="1" x14ac:dyDescent="0.25">
      <c r="A1467" t="str">
        <f t="shared" si="38"/>
        <v/>
      </c>
      <c r="B1467" s="14"/>
      <c r="C1467" s="17"/>
      <c r="D1467" s="14"/>
      <c r="E1467" s="13"/>
      <c r="F1467" s="13"/>
      <c r="G1467" s="13" t="str">
        <f>IF(ISNA(VLOOKUP(B1467,Kurstabelle!$B$3:$G$1327,5,FALSE)),"",VLOOKUP(B1467,Kurstabelle!$B$3:$G$1327,5,FALSE))</f>
        <v/>
      </c>
      <c r="H1467" s="13" t="str">
        <f>IF(ISNA(VLOOKUP(B1467,Kurstabelle!$B$3:$G$1327,4,FALSE)),"",VLOOKUP(B1467,Kurstabelle!$B$3:$G$1327,4,FALSE))</f>
        <v/>
      </c>
      <c r="I1467" s="2" t="str">
        <f>IF(B1467="","",IF(AND(ISNA(VLOOKUP(B1467,'Fach-ID''s'!$B$4:$D$1000,1,FALSE)),ISNA(VLOOKUP(B1467,'Fach-ID''s'!$C$4:$D$1000,1,FALSE))),"Kurs noch nicht gelistet",IF(AND(ISNA(VLOOKUP(CONCATENATE(VLOOKUP(B1467,'Fach-ID''s'!$B$4:$D$1000,3,FALSE),"-",VLOOKUP(Klausurenliste!F1467,Hilfstabellen!$K$4:$L$103,2,FALSE)),Kurstabelle!$G$3:$G$1327,1,FALSE)),ISNA(VLOOKUP(CONCATENATE(VLOOKUP(B1467,'Fach-ID''s'!$C$4:$D$1000,2,FALSE),"-",VLOOKUP(Klausurenliste!F1467,Hilfstabellen!$K$4:$L$103,2,FALSE)),Kurstabelle!$G$3:$G$1327,1,FALSE))),"Kurs zu dem Professor noch nicht gelistet",IF(ISNA(IF(D1467="",CONCATENATE(VLOOKUP(B1467,'Fach-ID''s'!$B$4:$D$1000,3,FALSE),"-",VLOOKUP(Klausurenliste!F1467,Hilfstabellen!$K$4:$L$103,2,FALSE)),CONCATENATE(VLOOKUP(B1467,'Fach-ID''s'!$B$4:$D$1000,3,FALSE),"-",VLOOKUP(Klausurenliste!F1467,Hilfstabellen!$K$4:$L$103,2,FALSE),"\",D1467))),IF(D1467="",CONCATENATE(VLOOKUP(B1467,'Fach-ID''s'!$C$4:$D$1000,2,FALSE),"-",VLOOKUP(Klausurenliste!F1467,Hilfstabellen!$K$4:$L$103,2,FALSE)),CONCATENATE(VLOOKUP(B1467,'Fach-ID''s'!$C$4:$D$1000,2,FALSE),"-",VLOOKUP(Klausurenliste!F1467,Hilfstabellen!$K$4:$L$103,2,FALSE),"\",D1467)),IF(D1467="",CONCATENATE(VLOOKUP(B1467,'Fach-ID''s'!$B$4:$D$1000,3,FALSE),"-",VLOOKUP(Klausurenliste!F1467,Hilfstabellen!$K$4:$L$103,2,FALSE)),CONCATENATE(VLOOKUP(B1467,'Fach-ID''s'!$B$4:$D$1000,3,FALSE),"-",VLOOKUP(Klausurenliste!F1467,Hilfstabellen!$K$4:$L$103,2,FALSE),"\",D1467))))))</f>
        <v/>
      </c>
      <c r="J1467" s="2"/>
      <c r="K1467" s="8"/>
      <c r="L1467" t="s">
        <v>20</v>
      </c>
    </row>
    <row r="1468" spans="1:12" ht="15.75" hidden="1" x14ac:dyDescent="0.25">
      <c r="A1468" t="str">
        <f t="shared" si="38"/>
        <v/>
      </c>
      <c r="B1468" s="14"/>
      <c r="C1468" s="17"/>
      <c r="D1468" s="14"/>
      <c r="E1468" s="13"/>
      <c r="F1468" s="13"/>
      <c r="G1468" s="13" t="str">
        <f>IF(ISNA(VLOOKUP(B1468,Kurstabelle!$B$3:$G$1327,5,FALSE)),"",VLOOKUP(B1468,Kurstabelle!$B$3:$G$1327,5,FALSE))</f>
        <v/>
      </c>
      <c r="H1468" s="13" t="str">
        <f>IF(ISNA(VLOOKUP(B1468,Kurstabelle!$B$3:$G$1327,4,FALSE)),"",VLOOKUP(B1468,Kurstabelle!$B$3:$G$1327,4,FALSE))</f>
        <v/>
      </c>
      <c r="I1468" s="2" t="str">
        <f>IF(B1468="","",IF(AND(ISNA(VLOOKUP(B1468,'Fach-ID''s'!$B$4:$D$1000,1,FALSE)),ISNA(VLOOKUP(B1468,'Fach-ID''s'!$C$4:$D$1000,1,FALSE))),"Kurs noch nicht gelistet",IF(AND(ISNA(VLOOKUP(CONCATENATE(VLOOKUP(B1468,'Fach-ID''s'!$B$4:$D$1000,3,FALSE),"-",VLOOKUP(Klausurenliste!F1468,Hilfstabellen!$K$4:$L$103,2,FALSE)),Kurstabelle!$G$3:$G$1327,1,FALSE)),ISNA(VLOOKUP(CONCATENATE(VLOOKUP(B1468,'Fach-ID''s'!$C$4:$D$1000,2,FALSE),"-",VLOOKUP(Klausurenliste!F1468,Hilfstabellen!$K$4:$L$103,2,FALSE)),Kurstabelle!$G$3:$G$1327,1,FALSE))),"Kurs zu dem Professor noch nicht gelistet",IF(ISNA(IF(D1468="",CONCATENATE(VLOOKUP(B1468,'Fach-ID''s'!$B$4:$D$1000,3,FALSE),"-",VLOOKUP(Klausurenliste!F1468,Hilfstabellen!$K$4:$L$103,2,FALSE)),CONCATENATE(VLOOKUP(B1468,'Fach-ID''s'!$B$4:$D$1000,3,FALSE),"-",VLOOKUP(Klausurenliste!F1468,Hilfstabellen!$K$4:$L$103,2,FALSE),"\",D1468))),IF(D1468="",CONCATENATE(VLOOKUP(B1468,'Fach-ID''s'!$C$4:$D$1000,2,FALSE),"-",VLOOKUP(Klausurenliste!F1468,Hilfstabellen!$K$4:$L$103,2,FALSE)),CONCATENATE(VLOOKUP(B1468,'Fach-ID''s'!$C$4:$D$1000,2,FALSE),"-",VLOOKUP(Klausurenliste!F1468,Hilfstabellen!$K$4:$L$103,2,FALSE),"\",D1468)),IF(D1468="",CONCATENATE(VLOOKUP(B1468,'Fach-ID''s'!$B$4:$D$1000,3,FALSE),"-",VLOOKUP(Klausurenliste!F1468,Hilfstabellen!$K$4:$L$103,2,FALSE)),CONCATENATE(VLOOKUP(B1468,'Fach-ID''s'!$B$4:$D$1000,3,FALSE),"-",VLOOKUP(Klausurenliste!F1468,Hilfstabellen!$K$4:$L$103,2,FALSE),"\",D1468))))))</f>
        <v/>
      </c>
      <c r="J1468" s="2"/>
      <c r="K1468" s="8"/>
      <c r="L1468" t="s">
        <v>20</v>
      </c>
    </row>
    <row r="1469" spans="1:12" ht="15.75" hidden="1" x14ac:dyDescent="0.25">
      <c r="A1469" t="str">
        <f t="shared" si="38"/>
        <v/>
      </c>
      <c r="B1469" s="14"/>
      <c r="C1469" s="17"/>
      <c r="D1469" s="14"/>
      <c r="E1469" s="13"/>
      <c r="F1469" s="13"/>
      <c r="G1469" s="13" t="str">
        <f>IF(ISNA(VLOOKUP(B1469,Kurstabelle!$B$3:$G$1327,5,FALSE)),"",VLOOKUP(B1469,Kurstabelle!$B$3:$G$1327,5,FALSE))</f>
        <v/>
      </c>
      <c r="H1469" s="13" t="str">
        <f>IF(ISNA(VLOOKUP(B1469,Kurstabelle!$B$3:$G$1327,4,FALSE)),"",VLOOKUP(B1469,Kurstabelle!$B$3:$G$1327,4,FALSE))</f>
        <v/>
      </c>
      <c r="I1469" s="2" t="str">
        <f>IF(B1469="","",IF(AND(ISNA(VLOOKUP(B1469,'Fach-ID''s'!$B$4:$D$1000,1,FALSE)),ISNA(VLOOKUP(B1469,'Fach-ID''s'!$C$4:$D$1000,1,FALSE))),"Kurs noch nicht gelistet",IF(AND(ISNA(VLOOKUP(CONCATENATE(VLOOKUP(B1469,'Fach-ID''s'!$B$4:$D$1000,3,FALSE),"-",VLOOKUP(Klausurenliste!F1469,Hilfstabellen!$K$4:$L$103,2,FALSE)),Kurstabelle!$G$3:$G$1327,1,FALSE)),ISNA(VLOOKUP(CONCATENATE(VLOOKUP(B1469,'Fach-ID''s'!$C$4:$D$1000,2,FALSE),"-",VLOOKUP(Klausurenliste!F1469,Hilfstabellen!$K$4:$L$103,2,FALSE)),Kurstabelle!$G$3:$G$1327,1,FALSE))),"Kurs zu dem Professor noch nicht gelistet",IF(ISNA(IF(D1469="",CONCATENATE(VLOOKUP(B1469,'Fach-ID''s'!$B$4:$D$1000,3,FALSE),"-",VLOOKUP(Klausurenliste!F1469,Hilfstabellen!$K$4:$L$103,2,FALSE)),CONCATENATE(VLOOKUP(B1469,'Fach-ID''s'!$B$4:$D$1000,3,FALSE),"-",VLOOKUP(Klausurenliste!F1469,Hilfstabellen!$K$4:$L$103,2,FALSE),"\",D1469))),IF(D1469="",CONCATENATE(VLOOKUP(B1469,'Fach-ID''s'!$C$4:$D$1000,2,FALSE),"-",VLOOKUP(Klausurenliste!F1469,Hilfstabellen!$K$4:$L$103,2,FALSE)),CONCATENATE(VLOOKUP(B1469,'Fach-ID''s'!$C$4:$D$1000,2,FALSE),"-",VLOOKUP(Klausurenliste!F1469,Hilfstabellen!$K$4:$L$103,2,FALSE),"\",D1469)),IF(D1469="",CONCATENATE(VLOOKUP(B1469,'Fach-ID''s'!$B$4:$D$1000,3,FALSE),"-",VLOOKUP(Klausurenliste!F1469,Hilfstabellen!$K$4:$L$103,2,FALSE)),CONCATENATE(VLOOKUP(B1469,'Fach-ID''s'!$B$4:$D$1000,3,FALSE),"-",VLOOKUP(Klausurenliste!F1469,Hilfstabellen!$K$4:$L$103,2,FALSE),"\",D1469))))))</f>
        <v/>
      </c>
      <c r="J1469" s="2"/>
      <c r="K1469" s="8"/>
      <c r="L1469" t="s">
        <v>20</v>
      </c>
    </row>
    <row r="1470" spans="1:12" ht="15.75" hidden="1" x14ac:dyDescent="0.25">
      <c r="A1470" t="str">
        <f t="shared" si="38"/>
        <v/>
      </c>
      <c r="B1470" s="14"/>
      <c r="C1470" s="17"/>
      <c r="D1470" s="14"/>
      <c r="E1470" s="13"/>
      <c r="F1470" s="13"/>
      <c r="G1470" s="13" t="str">
        <f>IF(ISNA(VLOOKUP(B1470,Kurstabelle!$B$3:$G$1327,5,FALSE)),"",VLOOKUP(B1470,Kurstabelle!$B$3:$G$1327,5,FALSE))</f>
        <v/>
      </c>
      <c r="H1470" s="13" t="str">
        <f>IF(ISNA(VLOOKUP(B1470,Kurstabelle!$B$3:$G$1327,4,FALSE)),"",VLOOKUP(B1470,Kurstabelle!$B$3:$G$1327,4,FALSE))</f>
        <v/>
      </c>
      <c r="I1470" s="2" t="str">
        <f>IF(B1470="","",IF(AND(ISNA(VLOOKUP(B1470,'Fach-ID''s'!$B$4:$D$1000,1,FALSE)),ISNA(VLOOKUP(B1470,'Fach-ID''s'!$C$4:$D$1000,1,FALSE))),"Kurs noch nicht gelistet",IF(AND(ISNA(VLOOKUP(CONCATENATE(VLOOKUP(B1470,'Fach-ID''s'!$B$4:$D$1000,3,FALSE),"-",VLOOKUP(Klausurenliste!F1470,Hilfstabellen!$K$4:$L$103,2,FALSE)),Kurstabelle!$G$3:$G$1327,1,FALSE)),ISNA(VLOOKUP(CONCATENATE(VLOOKUP(B1470,'Fach-ID''s'!$C$4:$D$1000,2,FALSE),"-",VLOOKUP(Klausurenliste!F1470,Hilfstabellen!$K$4:$L$103,2,FALSE)),Kurstabelle!$G$3:$G$1327,1,FALSE))),"Kurs zu dem Professor noch nicht gelistet",IF(ISNA(IF(D1470="",CONCATENATE(VLOOKUP(B1470,'Fach-ID''s'!$B$4:$D$1000,3,FALSE),"-",VLOOKUP(Klausurenliste!F1470,Hilfstabellen!$K$4:$L$103,2,FALSE)),CONCATENATE(VLOOKUP(B1470,'Fach-ID''s'!$B$4:$D$1000,3,FALSE),"-",VLOOKUP(Klausurenliste!F1470,Hilfstabellen!$K$4:$L$103,2,FALSE),"\",D1470))),IF(D1470="",CONCATENATE(VLOOKUP(B1470,'Fach-ID''s'!$C$4:$D$1000,2,FALSE),"-",VLOOKUP(Klausurenliste!F1470,Hilfstabellen!$K$4:$L$103,2,FALSE)),CONCATENATE(VLOOKUP(B1470,'Fach-ID''s'!$C$4:$D$1000,2,FALSE),"-",VLOOKUP(Klausurenliste!F1470,Hilfstabellen!$K$4:$L$103,2,FALSE),"\",D1470)),IF(D1470="",CONCATENATE(VLOOKUP(B1470,'Fach-ID''s'!$B$4:$D$1000,3,FALSE),"-",VLOOKUP(Klausurenliste!F1470,Hilfstabellen!$K$4:$L$103,2,FALSE)),CONCATENATE(VLOOKUP(B1470,'Fach-ID''s'!$B$4:$D$1000,3,FALSE),"-",VLOOKUP(Klausurenliste!F1470,Hilfstabellen!$K$4:$L$103,2,FALSE),"\",D1470))))))</f>
        <v/>
      </c>
      <c r="J1470" s="2"/>
      <c r="K1470" s="8"/>
      <c r="L1470" t="s">
        <v>20</v>
      </c>
    </row>
    <row r="1471" spans="1:12" ht="15.75" hidden="1" x14ac:dyDescent="0.25">
      <c r="A1471" t="str">
        <f t="shared" si="38"/>
        <v/>
      </c>
      <c r="B1471" s="14"/>
      <c r="C1471" s="17"/>
      <c r="D1471" s="14"/>
      <c r="E1471" s="13"/>
      <c r="F1471" s="13"/>
      <c r="G1471" s="13" t="str">
        <f>IF(ISNA(VLOOKUP(B1471,Kurstabelle!$B$3:$G$1327,5,FALSE)),"",VLOOKUP(B1471,Kurstabelle!$B$3:$G$1327,5,FALSE))</f>
        <v/>
      </c>
      <c r="H1471" s="13" t="str">
        <f>IF(ISNA(VLOOKUP(B1471,Kurstabelle!$B$3:$G$1327,4,FALSE)),"",VLOOKUP(B1471,Kurstabelle!$B$3:$G$1327,4,FALSE))</f>
        <v/>
      </c>
      <c r="I1471" s="2" t="str">
        <f>IF(B1471="","",IF(AND(ISNA(VLOOKUP(B1471,'Fach-ID''s'!$B$4:$D$1000,1,FALSE)),ISNA(VLOOKUP(B1471,'Fach-ID''s'!$C$4:$D$1000,1,FALSE))),"Kurs noch nicht gelistet",IF(AND(ISNA(VLOOKUP(CONCATENATE(VLOOKUP(B1471,'Fach-ID''s'!$B$4:$D$1000,3,FALSE),"-",VLOOKUP(Klausurenliste!F1471,Hilfstabellen!$K$4:$L$103,2,FALSE)),Kurstabelle!$G$3:$G$1327,1,FALSE)),ISNA(VLOOKUP(CONCATENATE(VLOOKUP(B1471,'Fach-ID''s'!$C$4:$D$1000,2,FALSE),"-",VLOOKUP(Klausurenliste!F1471,Hilfstabellen!$K$4:$L$103,2,FALSE)),Kurstabelle!$G$3:$G$1327,1,FALSE))),"Kurs zu dem Professor noch nicht gelistet",IF(ISNA(IF(D1471="",CONCATENATE(VLOOKUP(B1471,'Fach-ID''s'!$B$4:$D$1000,3,FALSE),"-",VLOOKUP(Klausurenliste!F1471,Hilfstabellen!$K$4:$L$103,2,FALSE)),CONCATENATE(VLOOKUP(B1471,'Fach-ID''s'!$B$4:$D$1000,3,FALSE),"-",VLOOKUP(Klausurenliste!F1471,Hilfstabellen!$K$4:$L$103,2,FALSE),"\",D1471))),IF(D1471="",CONCATENATE(VLOOKUP(B1471,'Fach-ID''s'!$C$4:$D$1000,2,FALSE),"-",VLOOKUP(Klausurenliste!F1471,Hilfstabellen!$K$4:$L$103,2,FALSE)),CONCATENATE(VLOOKUP(B1471,'Fach-ID''s'!$C$4:$D$1000,2,FALSE),"-",VLOOKUP(Klausurenliste!F1471,Hilfstabellen!$K$4:$L$103,2,FALSE),"\",D1471)),IF(D1471="",CONCATENATE(VLOOKUP(B1471,'Fach-ID''s'!$B$4:$D$1000,3,FALSE),"-",VLOOKUP(Klausurenliste!F1471,Hilfstabellen!$K$4:$L$103,2,FALSE)),CONCATENATE(VLOOKUP(B1471,'Fach-ID''s'!$B$4:$D$1000,3,FALSE),"-",VLOOKUP(Klausurenliste!F1471,Hilfstabellen!$K$4:$L$103,2,FALSE),"\",D1471))))))</f>
        <v/>
      </c>
      <c r="J1471" s="2"/>
      <c r="K1471" s="8"/>
      <c r="L1471" t="s">
        <v>20</v>
      </c>
    </row>
    <row r="1472" spans="1:12" ht="15.75" hidden="1" x14ac:dyDescent="0.25">
      <c r="A1472" t="str">
        <f t="shared" si="38"/>
        <v/>
      </c>
      <c r="B1472" s="14"/>
      <c r="C1472" s="17"/>
      <c r="D1472" s="14"/>
      <c r="E1472" s="13"/>
      <c r="F1472" s="13"/>
      <c r="G1472" s="13" t="str">
        <f>IF(ISNA(VLOOKUP(B1472,Kurstabelle!$B$3:$G$1327,5,FALSE)),"",VLOOKUP(B1472,Kurstabelle!$B$3:$G$1327,5,FALSE))</f>
        <v/>
      </c>
      <c r="H1472" s="13" t="str">
        <f>IF(ISNA(VLOOKUP(B1472,Kurstabelle!$B$3:$G$1327,4,FALSE)),"",VLOOKUP(B1472,Kurstabelle!$B$3:$G$1327,4,FALSE))</f>
        <v/>
      </c>
      <c r="I1472" s="2" t="str">
        <f>IF(B1472="","",IF(AND(ISNA(VLOOKUP(B1472,'Fach-ID''s'!$B$4:$D$1000,1,FALSE)),ISNA(VLOOKUP(B1472,'Fach-ID''s'!$C$4:$D$1000,1,FALSE))),"Kurs noch nicht gelistet",IF(AND(ISNA(VLOOKUP(CONCATENATE(VLOOKUP(B1472,'Fach-ID''s'!$B$4:$D$1000,3,FALSE),"-",VLOOKUP(Klausurenliste!F1472,Hilfstabellen!$K$4:$L$103,2,FALSE)),Kurstabelle!$G$3:$G$1327,1,FALSE)),ISNA(VLOOKUP(CONCATENATE(VLOOKUP(B1472,'Fach-ID''s'!$C$4:$D$1000,2,FALSE),"-",VLOOKUP(Klausurenliste!F1472,Hilfstabellen!$K$4:$L$103,2,FALSE)),Kurstabelle!$G$3:$G$1327,1,FALSE))),"Kurs zu dem Professor noch nicht gelistet",IF(ISNA(IF(D1472="",CONCATENATE(VLOOKUP(B1472,'Fach-ID''s'!$B$4:$D$1000,3,FALSE),"-",VLOOKUP(Klausurenliste!F1472,Hilfstabellen!$K$4:$L$103,2,FALSE)),CONCATENATE(VLOOKUP(B1472,'Fach-ID''s'!$B$4:$D$1000,3,FALSE),"-",VLOOKUP(Klausurenliste!F1472,Hilfstabellen!$K$4:$L$103,2,FALSE),"\",D1472))),IF(D1472="",CONCATENATE(VLOOKUP(B1472,'Fach-ID''s'!$C$4:$D$1000,2,FALSE),"-",VLOOKUP(Klausurenliste!F1472,Hilfstabellen!$K$4:$L$103,2,FALSE)),CONCATENATE(VLOOKUP(B1472,'Fach-ID''s'!$C$4:$D$1000,2,FALSE),"-",VLOOKUP(Klausurenliste!F1472,Hilfstabellen!$K$4:$L$103,2,FALSE),"\",D1472)),IF(D1472="",CONCATENATE(VLOOKUP(B1472,'Fach-ID''s'!$B$4:$D$1000,3,FALSE),"-",VLOOKUP(Klausurenliste!F1472,Hilfstabellen!$K$4:$L$103,2,FALSE)),CONCATENATE(VLOOKUP(B1472,'Fach-ID''s'!$B$4:$D$1000,3,FALSE),"-",VLOOKUP(Klausurenliste!F1472,Hilfstabellen!$K$4:$L$103,2,FALSE),"\",D1472))))))</f>
        <v/>
      </c>
      <c r="J1472" s="2"/>
      <c r="K1472" s="8"/>
      <c r="L1472" t="s">
        <v>20</v>
      </c>
    </row>
    <row r="1473" spans="1:12" ht="15.75" hidden="1" x14ac:dyDescent="0.25">
      <c r="A1473" t="str">
        <f t="shared" si="38"/>
        <v/>
      </c>
      <c r="B1473" s="14"/>
      <c r="C1473" s="17"/>
      <c r="D1473" s="14"/>
      <c r="E1473" s="13"/>
      <c r="F1473" s="13"/>
      <c r="G1473" s="13" t="str">
        <f>IF(ISNA(VLOOKUP(B1473,Kurstabelle!$B$3:$G$1327,5,FALSE)),"",VLOOKUP(B1473,Kurstabelle!$B$3:$G$1327,5,FALSE))</f>
        <v/>
      </c>
      <c r="H1473" s="13" t="str">
        <f>IF(ISNA(VLOOKUP(B1473,Kurstabelle!$B$3:$G$1327,4,FALSE)),"",VLOOKUP(B1473,Kurstabelle!$B$3:$G$1327,4,FALSE))</f>
        <v/>
      </c>
      <c r="I1473" s="2" t="str">
        <f>IF(B1473="","",IF(AND(ISNA(VLOOKUP(B1473,'Fach-ID''s'!$B$4:$D$1000,1,FALSE)),ISNA(VLOOKUP(B1473,'Fach-ID''s'!$C$4:$D$1000,1,FALSE))),"Kurs noch nicht gelistet",IF(AND(ISNA(VLOOKUP(CONCATENATE(VLOOKUP(B1473,'Fach-ID''s'!$B$4:$D$1000,3,FALSE),"-",VLOOKUP(Klausurenliste!F1473,Hilfstabellen!$K$4:$L$103,2,FALSE)),Kurstabelle!$G$3:$G$1327,1,FALSE)),ISNA(VLOOKUP(CONCATENATE(VLOOKUP(B1473,'Fach-ID''s'!$C$4:$D$1000,2,FALSE),"-",VLOOKUP(Klausurenliste!F1473,Hilfstabellen!$K$4:$L$103,2,FALSE)),Kurstabelle!$G$3:$G$1327,1,FALSE))),"Kurs zu dem Professor noch nicht gelistet",IF(ISNA(IF(D1473="",CONCATENATE(VLOOKUP(B1473,'Fach-ID''s'!$B$4:$D$1000,3,FALSE),"-",VLOOKUP(Klausurenliste!F1473,Hilfstabellen!$K$4:$L$103,2,FALSE)),CONCATENATE(VLOOKUP(B1473,'Fach-ID''s'!$B$4:$D$1000,3,FALSE),"-",VLOOKUP(Klausurenliste!F1473,Hilfstabellen!$K$4:$L$103,2,FALSE),"\",D1473))),IF(D1473="",CONCATENATE(VLOOKUP(B1473,'Fach-ID''s'!$C$4:$D$1000,2,FALSE),"-",VLOOKUP(Klausurenliste!F1473,Hilfstabellen!$K$4:$L$103,2,FALSE)),CONCATENATE(VLOOKUP(B1473,'Fach-ID''s'!$C$4:$D$1000,2,FALSE),"-",VLOOKUP(Klausurenliste!F1473,Hilfstabellen!$K$4:$L$103,2,FALSE),"\",D1473)),IF(D1473="",CONCATENATE(VLOOKUP(B1473,'Fach-ID''s'!$B$4:$D$1000,3,FALSE),"-",VLOOKUP(Klausurenliste!F1473,Hilfstabellen!$K$4:$L$103,2,FALSE)),CONCATENATE(VLOOKUP(B1473,'Fach-ID''s'!$B$4:$D$1000,3,FALSE),"-",VLOOKUP(Klausurenliste!F1473,Hilfstabellen!$K$4:$L$103,2,FALSE),"\",D1473))))))</f>
        <v/>
      </c>
      <c r="J1473" s="2"/>
      <c r="K1473" s="8"/>
      <c r="L1473" t="s">
        <v>20</v>
      </c>
    </row>
    <row r="1474" spans="1:12" ht="15.75" hidden="1" x14ac:dyDescent="0.25">
      <c r="A1474" t="str">
        <f t="shared" si="38"/>
        <v/>
      </c>
      <c r="B1474" s="14"/>
      <c r="C1474" s="17"/>
      <c r="D1474" s="14"/>
      <c r="E1474" s="13"/>
      <c r="F1474" s="13"/>
      <c r="G1474" s="13" t="str">
        <f>IF(ISNA(VLOOKUP(B1474,Kurstabelle!$B$3:$G$1327,5,FALSE)),"",VLOOKUP(B1474,Kurstabelle!$B$3:$G$1327,5,FALSE))</f>
        <v/>
      </c>
      <c r="H1474" s="13" t="str">
        <f>IF(ISNA(VLOOKUP(B1474,Kurstabelle!$B$3:$G$1327,4,FALSE)),"",VLOOKUP(B1474,Kurstabelle!$B$3:$G$1327,4,FALSE))</f>
        <v/>
      </c>
      <c r="I1474" s="2" t="str">
        <f>IF(B1474="","",IF(AND(ISNA(VLOOKUP(B1474,'Fach-ID''s'!$B$4:$D$1000,1,FALSE)),ISNA(VLOOKUP(B1474,'Fach-ID''s'!$C$4:$D$1000,1,FALSE))),"Kurs noch nicht gelistet",IF(AND(ISNA(VLOOKUP(CONCATENATE(VLOOKUP(B1474,'Fach-ID''s'!$B$4:$D$1000,3,FALSE),"-",VLOOKUP(Klausurenliste!F1474,Hilfstabellen!$K$4:$L$103,2,FALSE)),Kurstabelle!$G$3:$G$1327,1,FALSE)),ISNA(VLOOKUP(CONCATENATE(VLOOKUP(B1474,'Fach-ID''s'!$C$4:$D$1000,2,FALSE),"-",VLOOKUP(Klausurenliste!F1474,Hilfstabellen!$K$4:$L$103,2,FALSE)),Kurstabelle!$G$3:$G$1327,1,FALSE))),"Kurs zu dem Professor noch nicht gelistet",IF(ISNA(IF(D1474="",CONCATENATE(VLOOKUP(B1474,'Fach-ID''s'!$B$4:$D$1000,3,FALSE),"-",VLOOKUP(Klausurenliste!F1474,Hilfstabellen!$K$4:$L$103,2,FALSE)),CONCATENATE(VLOOKUP(B1474,'Fach-ID''s'!$B$4:$D$1000,3,FALSE),"-",VLOOKUP(Klausurenliste!F1474,Hilfstabellen!$K$4:$L$103,2,FALSE),"\",D1474))),IF(D1474="",CONCATENATE(VLOOKUP(B1474,'Fach-ID''s'!$C$4:$D$1000,2,FALSE),"-",VLOOKUP(Klausurenliste!F1474,Hilfstabellen!$K$4:$L$103,2,FALSE)),CONCATENATE(VLOOKUP(B1474,'Fach-ID''s'!$C$4:$D$1000,2,FALSE),"-",VLOOKUP(Klausurenliste!F1474,Hilfstabellen!$K$4:$L$103,2,FALSE),"\",D1474)),IF(D1474="",CONCATENATE(VLOOKUP(B1474,'Fach-ID''s'!$B$4:$D$1000,3,FALSE),"-",VLOOKUP(Klausurenliste!F1474,Hilfstabellen!$K$4:$L$103,2,FALSE)),CONCATENATE(VLOOKUP(B1474,'Fach-ID''s'!$B$4:$D$1000,3,FALSE),"-",VLOOKUP(Klausurenliste!F1474,Hilfstabellen!$K$4:$L$103,2,FALSE),"\",D1474))))))</f>
        <v/>
      </c>
      <c r="J1474" s="2"/>
      <c r="K1474" s="8"/>
      <c r="L1474" t="s">
        <v>20</v>
      </c>
    </row>
    <row r="1475" spans="1:12" ht="15.75" hidden="1" x14ac:dyDescent="0.25">
      <c r="A1475" t="str">
        <f t="shared" si="38"/>
        <v/>
      </c>
      <c r="B1475" s="14"/>
      <c r="C1475" s="17"/>
      <c r="D1475" s="14"/>
      <c r="E1475" s="13"/>
      <c r="F1475" s="13"/>
      <c r="G1475" s="13" t="str">
        <f>IF(ISNA(VLOOKUP(B1475,Kurstabelle!$B$3:$G$1327,5,FALSE)),"",VLOOKUP(B1475,Kurstabelle!$B$3:$G$1327,5,FALSE))</f>
        <v/>
      </c>
      <c r="H1475" s="13" t="str">
        <f>IF(ISNA(VLOOKUP(B1475,Kurstabelle!$B$3:$G$1327,4,FALSE)),"",VLOOKUP(B1475,Kurstabelle!$B$3:$G$1327,4,FALSE))</f>
        <v/>
      </c>
      <c r="I1475" s="2" t="str">
        <f>IF(B1475="","",IF(AND(ISNA(VLOOKUP(B1475,'Fach-ID''s'!$B$4:$D$1000,1,FALSE)),ISNA(VLOOKUP(B1475,'Fach-ID''s'!$C$4:$D$1000,1,FALSE))),"Kurs noch nicht gelistet",IF(AND(ISNA(VLOOKUP(CONCATENATE(VLOOKUP(B1475,'Fach-ID''s'!$B$4:$D$1000,3,FALSE),"-",VLOOKUP(Klausurenliste!F1475,Hilfstabellen!$K$4:$L$103,2,FALSE)),Kurstabelle!$G$3:$G$1327,1,FALSE)),ISNA(VLOOKUP(CONCATENATE(VLOOKUP(B1475,'Fach-ID''s'!$C$4:$D$1000,2,FALSE),"-",VLOOKUP(Klausurenliste!F1475,Hilfstabellen!$K$4:$L$103,2,FALSE)),Kurstabelle!$G$3:$G$1327,1,FALSE))),"Kurs zu dem Professor noch nicht gelistet",IF(ISNA(IF(D1475="",CONCATENATE(VLOOKUP(B1475,'Fach-ID''s'!$B$4:$D$1000,3,FALSE),"-",VLOOKUP(Klausurenliste!F1475,Hilfstabellen!$K$4:$L$103,2,FALSE)),CONCATENATE(VLOOKUP(B1475,'Fach-ID''s'!$B$4:$D$1000,3,FALSE),"-",VLOOKUP(Klausurenliste!F1475,Hilfstabellen!$K$4:$L$103,2,FALSE),"\",D1475))),IF(D1475="",CONCATENATE(VLOOKUP(B1475,'Fach-ID''s'!$C$4:$D$1000,2,FALSE),"-",VLOOKUP(Klausurenliste!F1475,Hilfstabellen!$K$4:$L$103,2,FALSE)),CONCATENATE(VLOOKUP(B1475,'Fach-ID''s'!$C$4:$D$1000,2,FALSE),"-",VLOOKUP(Klausurenliste!F1475,Hilfstabellen!$K$4:$L$103,2,FALSE),"\",D1475)),IF(D1475="",CONCATENATE(VLOOKUP(B1475,'Fach-ID''s'!$B$4:$D$1000,3,FALSE),"-",VLOOKUP(Klausurenliste!F1475,Hilfstabellen!$K$4:$L$103,2,FALSE)),CONCATENATE(VLOOKUP(B1475,'Fach-ID''s'!$B$4:$D$1000,3,FALSE),"-",VLOOKUP(Klausurenliste!F1475,Hilfstabellen!$K$4:$L$103,2,FALSE),"\",D1475))))))</f>
        <v/>
      </c>
      <c r="J1475" s="2"/>
      <c r="K1475" s="8"/>
      <c r="L1475" t="s">
        <v>20</v>
      </c>
    </row>
    <row r="1476" spans="1:12" ht="15.75" hidden="1" x14ac:dyDescent="0.25">
      <c r="A1476" t="str">
        <f t="shared" si="38"/>
        <v/>
      </c>
      <c r="B1476" s="14"/>
      <c r="C1476" s="17"/>
      <c r="D1476" s="14"/>
      <c r="E1476" s="13"/>
      <c r="F1476" s="13"/>
      <c r="G1476" s="13" t="str">
        <f>IF(ISNA(VLOOKUP(B1476,Kurstabelle!$B$3:$G$1327,5,FALSE)),"",VLOOKUP(B1476,Kurstabelle!$B$3:$G$1327,5,FALSE))</f>
        <v/>
      </c>
      <c r="H1476" s="13" t="str">
        <f>IF(ISNA(VLOOKUP(B1476,Kurstabelle!$B$3:$G$1327,4,FALSE)),"",VLOOKUP(B1476,Kurstabelle!$B$3:$G$1327,4,FALSE))</f>
        <v/>
      </c>
      <c r="I1476" s="2" t="str">
        <f>IF(B1476="","",IF(AND(ISNA(VLOOKUP(B1476,'Fach-ID''s'!$B$4:$D$1000,1,FALSE)),ISNA(VLOOKUP(B1476,'Fach-ID''s'!$C$4:$D$1000,1,FALSE))),"Kurs noch nicht gelistet",IF(AND(ISNA(VLOOKUP(CONCATENATE(VLOOKUP(B1476,'Fach-ID''s'!$B$4:$D$1000,3,FALSE),"-",VLOOKUP(Klausurenliste!F1476,Hilfstabellen!$K$4:$L$103,2,FALSE)),Kurstabelle!$G$3:$G$1327,1,FALSE)),ISNA(VLOOKUP(CONCATENATE(VLOOKUP(B1476,'Fach-ID''s'!$C$4:$D$1000,2,FALSE),"-",VLOOKUP(Klausurenliste!F1476,Hilfstabellen!$K$4:$L$103,2,FALSE)),Kurstabelle!$G$3:$G$1327,1,FALSE))),"Kurs zu dem Professor noch nicht gelistet",IF(ISNA(IF(D1476="",CONCATENATE(VLOOKUP(B1476,'Fach-ID''s'!$B$4:$D$1000,3,FALSE),"-",VLOOKUP(Klausurenliste!F1476,Hilfstabellen!$K$4:$L$103,2,FALSE)),CONCATENATE(VLOOKUP(B1476,'Fach-ID''s'!$B$4:$D$1000,3,FALSE),"-",VLOOKUP(Klausurenliste!F1476,Hilfstabellen!$K$4:$L$103,2,FALSE),"\",D1476))),IF(D1476="",CONCATENATE(VLOOKUP(B1476,'Fach-ID''s'!$C$4:$D$1000,2,FALSE),"-",VLOOKUP(Klausurenliste!F1476,Hilfstabellen!$K$4:$L$103,2,FALSE)),CONCATENATE(VLOOKUP(B1476,'Fach-ID''s'!$C$4:$D$1000,2,FALSE),"-",VLOOKUP(Klausurenliste!F1476,Hilfstabellen!$K$4:$L$103,2,FALSE),"\",D1476)),IF(D1476="",CONCATENATE(VLOOKUP(B1476,'Fach-ID''s'!$B$4:$D$1000,3,FALSE),"-",VLOOKUP(Klausurenliste!F1476,Hilfstabellen!$K$4:$L$103,2,FALSE)),CONCATENATE(VLOOKUP(B1476,'Fach-ID''s'!$B$4:$D$1000,3,FALSE),"-",VLOOKUP(Klausurenliste!F1476,Hilfstabellen!$K$4:$L$103,2,FALSE),"\",D1476))))))</f>
        <v/>
      </c>
      <c r="J1476" s="2"/>
      <c r="K1476" s="8"/>
      <c r="L1476" t="s">
        <v>20</v>
      </c>
    </row>
    <row r="1477" spans="1:12" ht="15.75" hidden="1" x14ac:dyDescent="0.25">
      <c r="A1477" t="str">
        <f t="shared" si="38"/>
        <v/>
      </c>
      <c r="B1477" s="14"/>
      <c r="C1477" s="17"/>
      <c r="D1477" s="14"/>
      <c r="E1477" s="13"/>
      <c r="F1477" s="13"/>
      <c r="G1477" s="13" t="str">
        <f>IF(ISNA(VLOOKUP(B1477,Kurstabelle!$B$3:$G$1327,5,FALSE)),"",VLOOKUP(B1477,Kurstabelle!$B$3:$G$1327,5,FALSE))</f>
        <v/>
      </c>
      <c r="H1477" s="13" t="str">
        <f>IF(ISNA(VLOOKUP(B1477,Kurstabelle!$B$3:$G$1327,4,FALSE)),"",VLOOKUP(B1477,Kurstabelle!$B$3:$G$1327,4,FALSE))</f>
        <v/>
      </c>
      <c r="I1477" s="2" t="str">
        <f>IF(B1477="","",IF(AND(ISNA(VLOOKUP(B1477,'Fach-ID''s'!$B$4:$D$1000,1,FALSE)),ISNA(VLOOKUP(B1477,'Fach-ID''s'!$C$4:$D$1000,1,FALSE))),"Kurs noch nicht gelistet",IF(AND(ISNA(VLOOKUP(CONCATENATE(VLOOKUP(B1477,'Fach-ID''s'!$B$4:$D$1000,3,FALSE),"-",VLOOKUP(Klausurenliste!F1477,Hilfstabellen!$K$4:$L$103,2,FALSE)),Kurstabelle!$G$3:$G$1327,1,FALSE)),ISNA(VLOOKUP(CONCATENATE(VLOOKUP(B1477,'Fach-ID''s'!$C$4:$D$1000,2,FALSE),"-",VLOOKUP(Klausurenliste!F1477,Hilfstabellen!$K$4:$L$103,2,FALSE)),Kurstabelle!$G$3:$G$1327,1,FALSE))),"Kurs zu dem Professor noch nicht gelistet",IF(ISNA(IF(D1477="",CONCATENATE(VLOOKUP(B1477,'Fach-ID''s'!$B$4:$D$1000,3,FALSE),"-",VLOOKUP(Klausurenliste!F1477,Hilfstabellen!$K$4:$L$103,2,FALSE)),CONCATENATE(VLOOKUP(B1477,'Fach-ID''s'!$B$4:$D$1000,3,FALSE),"-",VLOOKUP(Klausurenliste!F1477,Hilfstabellen!$K$4:$L$103,2,FALSE),"\",D1477))),IF(D1477="",CONCATENATE(VLOOKUP(B1477,'Fach-ID''s'!$C$4:$D$1000,2,FALSE),"-",VLOOKUP(Klausurenliste!F1477,Hilfstabellen!$K$4:$L$103,2,FALSE)),CONCATENATE(VLOOKUP(B1477,'Fach-ID''s'!$C$4:$D$1000,2,FALSE),"-",VLOOKUP(Klausurenliste!F1477,Hilfstabellen!$K$4:$L$103,2,FALSE),"\",D1477)),IF(D1477="",CONCATENATE(VLOOKUP(B1477,'Fach-ID''s'!$B$4:$D$1000,3,FALSE),"-",VLOOKUP(Klausurenliste!F1477,Hilfstabellen!$K$4:$L$103,2,FALSE)),CONCATENATE(VLOOKUP(B1477,'Fach-ID''s'!$B$4:$D$1000,3,FALSE),"-",VLOOKUP(Klausurenliste!F1477,Hilfstabellen!$K$4:$L$103,2,FALSE),"\",D1477))))))</f>
        <v/>
      </c>
      <c r="J1477" s="2"/>
      <c r="K1477" s="8"/>
      <c r="L1477" t="s">
        <v>20</v>
      </c>
    </row>
    <row r="1478" spans="1:12" ht="15.75" hidden="1" x14ac:dyDescent="0.25">
      <c r="A1478" t="str">
        <f t="shared" si="38"/>
        <v/>
      </c>
      <c r="B1478" s="14"/>
      <c r="C1478" s="17"/>
      <c r="D1478" s="14"/>
      <c r="E1478" s="13"/>
      <c r="F1478" s="13"/>
      <c r="G1478" s="13" t="str">
        <f>IF(ISNA(VLOOKUP(B1478,Kurstabelle!$B$3:$G$1327,5,FALSE)),"",VLOOKUP(B1478,Kurstabelle!$B$3:$G$1327,5,FALSE))</f>
        <v/>
      </c>
      <c r="H1478" s="13" t="str">
        <f>IF(ISNA(VLOOKUP(B1478,Kurstabelle!$B$3:$G$1327,4,FALSE)),"",VLOOKUP(B1478,Kurstabelle!$B$3:$G$1327,4,FALSE))</f>
        <v/>
      </c>
      <c r="I1478" s="2" t="str">
        <f>IF(B1478="","",IF(AND(ISNA(VLOOKUP(B1478,'Fach-ID''s'!$B$4:$D$1000,1,FALSE)),ISNA(VLOOKUP(B1478,'Fach-ID''s'!$C$4:$D$1000,1,FALSE))),"Kurs noch nicht gelistet",IF(AND(ISNA(VLOOKUP(CONCATENATE(VLOOKUP(B1478,'Fach-ID''s'!$B$4:$D$1000,3,FALSE),"-",VLOOKUP(Klausurenliste!F1478,Hilfstabellen!$K$4:$L$103,2,FALSE)),Kurstabelle!$G$3:$G$1327,1,FALSE)),ISNA(VLOOKUP(CONCATENATE(VLOOKUP(B1478,'Fach-ID''s'!$C$4:$D$1000,2,FALSE),"-",VLOOKUP(Klausurenliste!F1478,Hilfstabellen!$K$4:$L$103,2,FALSE)),Kurstabelle!$G$3:$G$1327,1,FALSE))),"Kurs zu dem Professor noch nicht gelistet",IF(ISNA(IF(D1478="",CONCATENATE(VLOOKUP(B1478,'Fach-ID''s'!$B$4:$D$1000,3,FALSE),"-",VLOOKUP(Klausurenliste!F1478,Hilfstabellen!$K$4:$L$103,2,FALSE)),CONCATENATE(VLOOKUP(B1478,'Fach-ID''s'!$B$4:$D$1000,3,FALSE),"-",VLOOKUP(Klausurenliste!F1478,Hilfstabellen!$K$4:$L$103,2,FALSE),"\",D1478))),IF(D1478="",CONCATENATE(VLOOKUP(B1478,'Fach-ID''s'!$C$4:$D$1000,2,FALSE),"-",VLOOKUP(Klausurenliste!F1478,Hilfstabellen!$K$4:$L$103,2,FALSE)),CONCATENATE(VLOOKUP(B1478,'Fach-ID''s'!$C$4:$D$1000,2,FALSE),"-",VLOOKUP(Klausurenliste!F1478,Hilfstabellen!$K$4:$L$103,2,FALSE),"\",D1478)),IF(D1478="",CONCATENATE(VLOOKUP(B1478,'Fach-ID''s'!$B$4:$D$1000,3,FALSE),"-",VLOOKUP(Klausurenliste!F1478,Hilfstabellen!$K$4:$L$103,2,FALSE)),CONCATENATE(VLOOKUP(B1478,'Fach-ID''s'!$B$4:$D$1000,3,FALSE),"-",VLOOKUP(Klausurenliste!F1478,Hilfstabellen!$K$4:$L$103,2,FALSE),"\",D1478))))))</f>
        <v/>
      </c>
      <c r="J1478" s="2"/>
      <c r="K1478" s="8"/>
      <c r="L1478" t="s">
        <v>20</v>
      </c>
    </row>
    <row r="1479" spans="1:12" ht="15.75" hidden="1" x14ac:dyDescent="0.25">
      <c r="A1479" t="str">
        <f t="shared" si="38"/>
        <v/>
      </c>
      <c r="B1479" s="14"/>
      <c r="C1479" s="17"/>
      <c r="D1479" s="14"/>
      <c r="E1479" s="13"/>
      <c r="F1479" s="13"/>
      <c r="G1479" s="13" t="str">
        <f>IF(ISNA(VLOOKUP(B1479,Kurstabelle!$B$3:$G$1327,5,FALSE)),"",VLOOKUP(B1479,Kurstabelle!$B$3:$G$1327,5,FALSE))</f>
        <v/>
      </c>
      <c r="H1479" s="13" t="str">
        <f>IF(ISNA(VLOOKUP(B1479,Kurstabelle!$B$3:$G$1327,4,FALSE)),"",VLOOKUP(B1479,Kurstabelle!$B$3:$G$1327,4,FALSE))</f>
        <v/>
      </c>
      <c r="I1479" s="2" t="str">
        <f>IF(B1479="","",IF(AND(ISNA(VLOOKUP(B1479,'Fach-ID''s'!$B$4:$D$1000,1,FALSE)),ISNA(VLOOKUP(B1479,'Fach-ID''s'!$C$4:$D$1000,1,FALSE))),"Kurs noch nicht gelistet",IF(AND(ISNA(VLOOKUP(CONCATENATE(VLOOKUP(B1479,'Fach-ID''s'!$B$4:$D$1000,3,FALSE),"-",VLOOKUP(Klausurenliste!F1479,Hilfstabellen!$K$4:$L$103,2,FALSE)),Kurstabelle!$G$3:$G$1327,1,FALSE)),ISNA(VLOOKUP(CONCATENATE(VLOOKUP(B1479,'Fach-ID''s'!$C$4:$D$1000,2,FALSE),"-",VLOOKUP(Klausurenliste!F1479,Hilfstabellen!$K$4:$L$103,2,FALSE)),Kurstabelle!$G$3:$G$1327,1,FALSE))),"Kurs zu dem Professor noch nicht gelistet",IF(ISNA(IF(D1479="",CONCATENATE(VLOOKUP(B1479,'Fach-ID''s'!$B$4:$D$1000,3,FALSE),"-",VLOOKUP(Klausurenliste!F1479,Hilfstabellen!$K$4:$L$103,2,FALSE)),CONCATENATE(VLOOKUP(B1479,'Fach-ID''s'!$B$4:$D$1000,3,FALSE),"-",VLOOKUP(Klausurenliste!F1479,Hilfstabellen!$K$4:$L$103,2,FALSE),"\",D1479))),IF(D1479="",CONCATENATE(VLOOKUP(B1479,'Fach-ID''s'!$C$4:$D$1000,2,FALSE),"-",VLOOKUP(Klausurenliste!F1479,Hilfstabellen!$K$4:$L$103,2,FALSE)),CONCATENATE(VLOOKUP(B1479,'Fach-ID''s'!$C$4:$D$1000,2,FALSE),"-",VLOOKUP(Klausurenliste!F1479,Hilfstabellen!$K$4:$L$103,2,FALSE),"\",D1479)),IF(D1479="",CONCATENATE(VLOOKUP(B1479,'Fach-ID''s'!$B$4:$D$1000,3,FALSE),"-",VLOOKUP(Klausurenliste!F1479,Hilfstabellen!$K$4:$L$103,2,FALSE)),CONCATENATE(VLOOKUP(B1479,'Fach-ID''s'!$B$4:$D$1000,3,FALSE),"-",VLOOKUP(Klausurenliste!F1479,Hilfstabellen!$K$4:$L$103,2,FALSE),"\",D1479))))))</f>
        <v/>
      </c>
      <c r="J1479" s="2"/>
      <c r="K1479" s="8"/>
      <c r="L1479" t="s">
        <v>20</v>
      </c>
    </row>
    <row r="1480" spans="1:12" ht="15.75" hidden="1" x14ac:dyDescent="0.25">
      <c r="A1480" t="str">
        <f t="shared" ref="A1480:A1506" si="39">I1480</f>
        <v/>
      </c>
      <c r="B1480" s="14"/>
      <c r="C1480" s="17"/>
      <c r="D1480" s="14"/>
      <c r="E1480" s="13"/>
      <c r="F1480" s="13"/>
      <c r="G1480" s="13" t="str">
        <f>IF(ISNA(VLOOKUP(B1480,Kurstabelle!$B$3:$G$1327,5,FALSE)),"",VLOOKUP(B1480,Kurstabelle!$B$3:$G$1327,5,FALSE))</f>
        <v/>
      </c>
      <c r="H1480" s="13" t="str">
        <f>IF(ISNA(VLOOKUP(B1480,Kurstabelle!$B$3:$G$1327,4,FALSE)),"",VLOOKUP(B1480,Kurstabelle!$B$3:$G$1327,4,FALSE))</f>
        <v/>
      </c>
      <c r="I1480" s="2" t="str">
        <f>IF(B1480="","",IF(AND(ISNA(VLOOKUP(B1480,'Fach-ID''s'!$B$4:$D$1000,1,FALSE)),ISNA(VLOOKUP(B1480,'Fach-ID''s'!$C$4:$D$1000,1,FALSE))),"Kurs noch nicht gelistet",IF(AND(ISNA(VLOOKUP(CONCATENATE(VLOOKUP(B1480,'Fach-ID''s'!$B$4:$D$1000,3,FALSE),"-",VLOOKUP(Klausurenliste!F1480,Hilfstabellen!$K$4:$L$103,2,FALSE)),Kurstabelle!$G$3:$G$1327,1,FALSE)),ISNA(VLOOKUP(CONCATENATE(VLOOKUP(B1480,'Fach-ID''s'!$C$4:$D$1000,2,FALSE),"-",VLOOKUP(Klausurenliste!F1480,Hilfstabellen!$K$4:$L$103,2,FALSE)),Kurstabelle!$G$3:$G$1327,1,FALSE))),"Kurs zu dem Professor noch nicht gelistet",IF(ISNA(IF(D1480="",CONCATENATE(VLOOKUP(B1480,'Fach-ID''s'!$B$4:$D$1000,3,FALSE),"-",VLOOKUP(Klausurenliste!F1480,Hilfstabellen!$K$4:$L$103,2,FALSE)),CONCATENATE(VLOOKUP(B1480,'Fach-ID''s'!$B$4:$D$1000,3,FALSE),"-",VLOOKUP(Klausurenliste!F1480,Hilfstabellen!$K$4:$L$103,2,FALSE),"\",D1480))),IF(D1480="",CONCATENATE(VLOOKUP(B1480,'Fach-ID''s'!$C$4:$D$1000,2,FALSE),"-",VLOOKUP(Klausurenliste!F1480,Hilfstabellen!$K$4:$L$103,2,FALSE)),CONCATENATE(VLOOKUP(B1480,'Fach-ID''s'!$C$4:$D$1000,2,FALSE),"-",VLOOKUP(Klausurenliste!F1480,Hilfstabellen!$K$4:$L$103,2,FALSE),"\",D1480)),IF(D1480="",CONCATENATE(VLOOKUP(B1480,'Fach-ID''s'!$B$4:$D$1000,3,FALSE),"-",VLOOKUP(Klausurenliste!F1480,Hilfstabellen!$K$4:$L$103,2,FALSE)),CONCATENATE(VLOOKUP(B1480,'Fach-ID''s'!$B$4:$D$1000,3,FALSE),"-",VLOOKUP(Klausurenliste!F1480,Hilfstabellen!$K$4:$L$103,2,FALSE),"\",D1480))))))</f>
        <v/>
      </c>
      <c r="J1480" s="2"/>
      <c r="K1480" s="8"/>
      <c r="L1480" t="s">
        <v>20</v>
      </c>
    </row>
    <row r="1481" spans="1:12" ht="15.75" hidden="1" x14ac:dyDescent="0.25">
      <c r="A1481" t="str">
        <f t="shared" si="39"/>
        <v/>
      </c>
      <c r="B1481" s="14"/>
      <c r="C1481" s="17"/>
      <c r="D1481" s="14"/>
      <c r="E1481" s="13"/>
      <c r="F1481" s="13"/>
      <c r="G1481" s="13" t="str">
        <f>IF(ISNA(VLOOKUP(B1481,Kurstabelle!$B$3:$G$1327,5,FALSE)),"",VLOOKUP(B1481,Kurstabelle!$B$3:$G$1327,5,FALSE))</f>
        <v/>
      </c>
      <c r="H1481" s="13" t="str">
        <f>IF(ISNA(VLOOKUP(B1481,Kurstabelle!$B$3:$G$1327,4,FALSE)),"",VLOOKUP(B1481,Kurstabelle!$B$3:$G$1327,4,FALSE))</f>
        <v/>
      </c>
      <c r="I1481" s="2" t="str">
        <f>IF(B1481="","",IF(AND(ISNA(VLOOKUP(B1481,'Fach-ID''s'!$B$4:$D$1000,1,FALSE)),ISNA(VLOOKUP(B1481,'Fach-ID''s'!$C$4:$D$1000,1,FALSE))),"Kurs noch nicht gelistet",IF(AND(ISNA(VLOOKUP(CONCATENATE(VLOOKUP(B1481,'Fach-ID''s'!$B$4:$D$1000,3,FALSE),"-",VLOOKUP(Klausurenliste!F1481,Hilfstabellen!$K$4:$L$103,2,FALSE)),Kurstabelle!$G$3:$G$1327,1,FALSE)),ISNA(VLOOKUP(CONCATENATE(VLOOKUP(B1481,'Fach-ID''s'!$C$4:$D$1000,2,FALSE),"-",VLOOKUP(Klausurenliste!F1481,Hilfstabellen!$K$4:$L$103,2,FALSE)),Kurstabelle!$G$3:$G$1327,1,FALSE))),"Kurs zu dem Professor noch nicht gelistet",IF(ISNA(IF(D1481="",CONCATENATE(VLOOKUP(B1481,'Fach-ID''s'!$B$4:$D$1000,3,FALSE),"-",VLOOKUP(Klausurenliste!F1481,Hilfstabellen!$K$4:$L$103,2,FALSE)),CONCATENATE(VLOOKUP(B1481,'Fach-ID''s'!$B$4:$D$1000,3,FALSE),"-",VLOOKUP(Klausurenliste!F1481,Hilfstabellen!$K$4:$L$103,2,FALSE),"\",D1481))),IF(D1481="",CONCATENATE(VLOOKUP(B1481,'Fach-ID''s'!$C$4:$D$1000,2,FALSE),"-",VLOOKUP(Klausurenliste!F1481,Hilfstabellen!$K$4:$L$103,2,FALSE)),CONCATENATE(VLOOKUP(B1481,'Fach-ID''s'!$C$4:$D$1000,2,FALSE),"-",VLOOKUP(Klausurenliste!F1481,Hilfstabellen!$K$4:$L$103,2,FALSE),"\",D1481)),IF(D1481="",CONCATENATE(VLOOKUP(B1481,'Fach-ID''s'!$B$4:$D$1000,3,FALSE),"-",VLOOKUP(Klausurenliste!F1481,Hilfstabellen!$K$4:$L$103,2,FALSE)),CONCATENATE(VLOOKUP(B1481,'Fach-ID''s'!$B$4:$D$1000,3,FALSE),"-",VLOOKUP(Klausurenliste!F1481,Hilfstabellen!$K$4:$L$103,2,FALSE),"\",D1481))))))</f>
        <v/>
      </c>
      <c r="J1481" s="2"/>
      <c r="K1481" s="8"/>
      <c r="L1481" t="s">
        <v>20</v>
      </c>
    </row>
    <row r="1482" spans="1:12" ht="15.75" hidden="1" x14ac:dyDescent="0.25">
      <c r="A1482" t="str">
        <f t="shared" si="39"/>
        <v/>
      </c>
      <c r="B1482" s="14"/>
      <c r="C1482" s="17"/>
      <c r="D1482" s="14"/>
      <c r="E1482" s="13"/>
      <c r="F1482" s="13"/>
      <c r="G1482" s="13" t="str">
        <f>IF(ISNA(VLOOKUP(B1482,Kurstabelle!$B$3:$G$1327,5,FALSE)),"",VLOOKUP(B1482,Kurstabelle!$B$3:$G$1327,5,FALSE))</f>
        <v/>
      </c>
      <c r="H1482" s="13" t="str">
        <f>IF(ISNA(VLOOKUP(B1482,Kurstabelle!$B$3:$G$1327,4,FALSE)),"",VLOOKUP(B1482,Kurstabelle!$B$3:$G$1327,4,FALSE))</f>
        <v/>
      </c>
      <c r="I1482" s="2" t="str">
        <f>IF(B1482="","",IF(AND(ISNA(VLOOKUP(B1482,'Fach-ID''s'!$B$4:$D$1000,1,FALSE)),ISNA(VLOOKUP(B1482,'Fach-ID''s'!$C$4:$D$1000,1,FALSE))),"Kurs noch nicht gelistet",IF(AND(ISNA(VLOOKUP(CONCATENATE(VLOOKUP(B1482,'Fach-ID''s'!$B$4:$D$1000,3,FALSE),"-",VLOOKUP(Klausurenliste!F1482,Hilfstabellen!$K$4:$L$103,2,FALSE)),Kurstabelle!$G$3:$G$1327,1,FALSE)),ISNA(VLOOKUP(CONCATENATE(VLOOKUP(B1482,'Fach-ID''s'!$C$4:$D$1000,2,FALSE),"-",VLOOKUP(Klausurenliste!F1482,Hilfstabellen!$K$4:$L$103,2,FALSE)),Kurstabelle!$G$3:$G$1327,1,FALSE))),"Kurs zu dem Professor noch nicht gelistet",IF(ISNA(IF(D1482="",CONCATENATE(VLOOKUP(B1482,'Fach-ID''s'!$B$4:$D$1000,3,FALSE),"-",VLOOKUP(Klausurenliste!F1482,Hilfstabellen!$K$4:$L$103,2,FALSE)),CONCATENATE(VLOOKUP(B1482,'Fach-ID''s'!$B$4:$D$1000,3,FALSE),"-",VLOOKUP(Klausurenliste!F1482,Hilfstabellen!$K$4:$L$103,2,FALSE),"\",D1482))),IF(D1482="",CONCATENATE(VLOOKUP(B1482,'Fach-ID''s'!$C$4:$D$1000,2,FALSE),"-",VLOOKUP(Klausurenliste!F1482,Hilfstabellen!$K$4:$L$103,2,FALSE)),CONCATENATE(VLOOKUP(B1482,'Fach-ID''s'!$C$4:$D$1000,2,FALSE),"-",VLOOKUP(Klausurenliste!F1482,Hilfstabellen!$K$4:$L$103,2,FALSE),"\",D1482)),IF(D1482="",CONCATENATE(VLOOKUP(B1482,'Fach-ID''s'!$B$4:$D$1000,3,FALSE),"-",VLOOKUP(Klausurenliste!F1482,Hilfstabellen!$K$4:$L$103,2,FALSE)),CONCATENATE(VLOOKUP(B1482,'Fach-ID''s'!$B$4:$D$1000,3,FALSE),"-",VLOOKUP(Klausurenliste!F1482,Hilfstabellen!$K$4:$L$103,2,FALSE),"\",D1482))))))</f>
        <v/>
      </c>
      <c r="J1482" s="2"/>
      <c r="K1482" s="8"/>
      <c r="L1482" t="s">
        <v>20</v>
      </c>
    </row>
    <row r="1483" spans="1:12" ht="15.75" hidden="1" x14ac:dyDescent="0.25">
      <c r="A1483" t="str">
        <f t="shared" si="39"/>
        <v/>
      </c>
      <c r="B1483" s="14"/>
      <c r="C1483" s="17"/>
      <c r="D1483" s="14"/>
      <c r="E1483" s="13"/>
      <c r="F1483" s="13"/>
      <c r="G1483" s="13" t="str">
        <f>IF(ISNA(VLOOKUP(B1483,Kurstabelle!$B$3:$G$1327,5,FALSE)),"",VLOOKUP(B1483,Kurstabelle!$B$3:$G$1327,5,FALSE))</f>
        <v/>
      </c>
      <c r="H1483" s="13" t="str">
        <f>IF(ISNA(VLOOKUP(B1483,Kurstabelle!$B$3:$G$1327,4,FALSE)),"",VLOOKUP(B1483,Kurstabelle!$B$3:$G$1327,4,FALSE))</f>
        <v/>
      </c>
      <c r="I1483" s="2" t="str">
        <f>IF(B1483="","",IF(AND(ISNA(VLOOKUP(B1483,'Fach-ID''s'!$B$4:$D$1000,1,FALSE)),ISNA(VLOOKUP(B1483,'Fach-ID''s'!$C$4:$D$1000,1,FALSE))),"Kurs noch nicht gelistet",IF(AND(ISNA(VLOOKUP(CONCATENATE(VLOOKUP(B1483,'Fach-ID''s'!$B$4:$D$1000,3,FALSE),"-",VLOOKUP(Klausurenliste!F1483,Hilfstabellen!$K$4:$L$103,2,FALSE)),Kurstabelle!$G$3:$G$1327,1,FALSE)),ISNA(VLOOKUP(CONCATENATE(VLOOKUP(B1483,'Fach-ID''s'!$C$4:$D$1000,2,FALSE),"-",VLOOKUP(Klausurenliste!F1483,Hilfstabellen!$K$4:$L$103,2,FALSE)),Kurstabelle!$G$3:$G$1327,1,FALSE))),"Kurs zu dem Professor noch nicht gelistet",IF(ISNA(IF(D1483="",CONCATENATE(VLOOKUP(B1483,'Fach-ID''s'!$B$4:$D$1000,3,FALSE),"-",VLOOKUP(Klausurenliste!F1483,Hilfstabellen!$K$4:$L$103,2,FALSE)),CONCATENATE(VLOOKUP(B1483,'Fach-ID''s'!$B$4:$D$1000,3,FALSE),"-",VLOOKUP(Klausurenliste!F1483,Hilfstabellen!$K$4:$L$103,2,FALSE),"\",D1483))),IF(D1483="",CONCATENATE(VLOOKUP(B1483,'Fach-ID''s'!$C$4:$D$1000,2,FALSE),"-",VLOOKUP(Klausurenliste!F1483,Hilfstabellen!$K$4:$L$103,2,FALSE)),CONCATENATE(VLOOKUP(B1483,'Fach-ID''s'!$C$4:$D$1000,2,FALSE),"-",VLOOKUP(Klausurenliste!F1483,Hilfstabellen!$K$4:$L$103,2,FALSE),"\",D1483)),IF(D1483="",CONCATENATE(VLOOKUP(B1483,'Fach-ID''s'!$B$4:$D$1000,3,FALSE),"-",VLOOKUP(Klausurenliste!F1483,Hilfstabellen!$K$4:$L$103,2,FALSE)),CONCATENATE(VLOOKUP(B1483,'Fach-ID''s'!$B$4:$D$1000,3,FALSE),"-",VLOOKUP(Klausurenliste!F1483,Hilfstabellen!$K$4:$L$103,2,FALSE),"\",D1483))))))</f>
        <v/>
      </c>
      <c r="J1483" s="2"/>
      <c r="K1483" s="8"/>
      <c r="L1483" t="s">
        <v>20</v>
      </c>
    </row>
    <row r="1484" spans="1:12" ht="15.75" hidden="1" x14ac:dyDescent="0.25">
      <c r="A1484" t="str">
        <f t="shared" si="39"/>
        <v/>
      </c>
      <c r="B1484" s="14"/>
      <c r="C1484" s="17"/>
      <c r="D1484" s="14"/>
      <c r="E1484" s="13"/>
      <c r="F1484" s="13"/>
      <c r="G1484" s="13" t="str">
        <f>IF(ISNA(VLOOKUP(B1484,Kurstabelle!$B$3:$G$1327,5,FALSE)),"",VLOOKUP(B1484,Kurstabelle!$B$3:$G$1327,5,FALSE))</f>
        <v/>
      </c>
      <c r="H1484" s="13" t="str">
        <f>IF(ISNA(VLOOKUP(B1484,Kurstabelle!$B$3:$G$1327,4,FALSE)),"",VLOOKUP(B1484,Kurstabelle!$B$3:$G$1327,4,FALSE))</f>
        <v/>
      </c>
      <c r="I1484" s="2" t="str">
        <f>IF(B1484="","",IF(AND(ISNA(VLOOKUP(B1484,'Fach-ID''s'!$B$4:$D$1000,1,FALSE)),ISNA(VLOOKUP(B1484,'Fach-ID''s'!$C$4:$D$1000,1,FALSE))),"Kurs noch nicht gelistet",IF(AND(ISNA(VLOOKUP(CONCATENATE(VLOOKUP(B1484,'Fach-ID''s'!$B$4:$D$1000,3,FALSE),"-",VLOOKUP(Klausurenliste!F1484,Hilfstabellen!$K$4:$L$103,2,FALSE)),Kurstabelle!$G$3:$G$1327,1,FALSE)),ISNA(VLOOKUP(CONCATENATE(VLOOKUP(B1484,'Fach-ID''s'!$C$4:$D$1000,2,FALSE),"-",VLOOKUP(Klausurenliste!F1484,Hilfstabellen!$K$4:$L$103,2,FALSE)),Kurstabelle!$G$3:$G$1327,1,FALSE))),"Kurs zu dem Professor noch nicht gelistet",IF(ISNA(IF(D1484="",CONCATENATE(VLOOKUP(B1484,'Fach-ID''s'!$B$4:$D$1000,3,FALSE),"-",VLOOKUP(Klausurenliste!F1484,Hilfstabellen!$K$4:$L$103,2,FALSE)),CONCATENATE(VLOOKUP(B1484,'Fach-ID''s'!$B$4:$D$1000,3,FALSE),"-",VLOOKUP(Klausurenliste!F1484,Hilfstabellen!$K$4:$L$103,2,FALSE),"\",D1484))),IF(D1484="",CONCATENATE(VLOOKUP(B1484,'Fach-ID''s'!$C$4:$D$1000,2,FALSE),"-",VLOOKUP(Klausurenliste!F1484,Hilfstabellen!$K$4:$L$103,2,FALSE)),CONCATENATE(VLOOKUP(B1484,'Fach-ID''s'!$C$4:$D$1000,2,FALSE),"-",VLOOKUP(Klausurenliste!F1484,Hilfstabellen!$K$4:$L$103,2,FALSE),"\",D1484)),IF(D1484="",CONCATENATE(VLOOKUP(B1484,'Fach-ID''s'!$B$4:$D$1000,3,FALSE),"-",VLOOKUP(Klausurenliste!F1484,Hilfstabellen!$K$4:$L$103,2,FALSE)),CONCATENATE(VLOOKUP(B1484,'Fach-ID''s'!$B$4:$D$1000,3,FALSE),"-",VLOOKUP(Klausurenliste!F1484,Hilfstabellen!$K$4:$L$103,2,FALSE),"\",D1484))))))</f>
        <v/>
      </c>
      <c r="J1484" s="2"/>
      <c r="K1484" s="8"/>
      <c r="L1484" t="s">
        <v>20</v>
      </c>
    </row>
    <row r="1485" spans="1:12" ht="15.75" hidden="1" x14ac:dyDescent="0.25">
      <c r="A1485" t="str">
        <f t="shared" si="39"/>
        <v/>
      </c>
      <c r="B1485" s="14"/>
      <c r="C1485" s="17"/>
      <c r="D1485" s="14"/>
      <c r="E1485" s="13"/>
      <c r="F1485" s="13"/>
      <c r="G1485" s="13" t="str">
        <f>IF(ISNA(VLOOKUP(B1485,Kurstabelle!$B$3:$G$1327,5,FALSE)),"",VLOOKUP(B1485,Kurstabelle!$B$3:$G$1327,5,FALSE))</f>
        <v/>
      </c>
      <c r="H1485" s="13" t="str">
        <f>IF(ISNA(VLOOKUP(B1485,Kurstabelle!$B$3:$G$1327,4,FALSE)),"",VLOOKUP(B1485,Kurstabelle!$B$3:$G$1327,4,FALSE))</f>
        <v/>
      </c>
      <c r="I1485" s="2" t="str">
        <f>IF(B1485="","",IF(AND(ISNA(VLOOKUP(B1485,'Fach-ID''s'!$B$4:$D$1000,1,FALSE)),ISNA(VLOOKUP(B1485,'Fach-ID''s'!$C$4:$D$1000,1,FALSE))),"Kurs noch nicht gelistet",IF(AND(ISNA(VLOOKUP(CONCATENATE(VLOOKUP(B1485,'Fach-ID''s'!$B$4:$D$1000,3,FALSE),"-",VLOOKUP(Klausurenliste!F1485,Hilfstabellen!$K$4:$L$103,2,FALSE)),Kurstabelle!$G$3:$G$1327,1,FALSE)),ISNA(VLOOKUP(CONCATENATE(VLOOKUP(B1485,'Fach-ID''s'!$C$4:$D$1000,2,FALSE),"-",VLOOKUP(Klausurenliste!F1485,Hilfstabellen!$K$4:$L$103,2,FALSE)),Kurstabelle!$G$3:$G$1327,1,FALSE))),"Kurs zu dem Professor noch nicht gelistet",IF(ISNA(IF(D1485="",CONCATENATE(VLOOKUP(B1485,'Fach-ID''s'!$B$4:$D$1000,3,FALSE),"-",VLOOKUP(Klausurenliste!F1485,Hilfstabellen!$K$4:$L$103,2,FALSE)),CONCATENATE(VLOOKUP(B1485,'Fach-ID''s'!$B$4:$D$1000,3,FALSE),"-",VLOOKUP(Klausurenliste!F1485,Hilfstabellen!$K$4:$L$103,2,FALSE),"\",D1485))),IF(D1485="",CONCATENATE(VLOOKUP(B1485,'Fach-ID''s'!$C$4:$D$1000,2,FALSE),"-",VLOOKUP(Klausurenliste!F1485,Hilfstabellen!$K$4:$L$103,2,FALSE)),CONCATENATE(VLOOKUP(B1485,'Fach-ID''s'!$C$4:$D$1000,2,FALSE),"-",VLOOKUP(Klausurenliste!F1485,Hilfstabellen!$K$4:$L$103,2,FALSE),"\",D1485)),IF(D1485="",CONCATENATE(VLOOKUP(B1485,'Fach-ID''s'!$B$4:$D$1000,3,FALSE),"-",VLOOKUP(Klausurenliste!F1485,Hilfstabellen!$K$4:$L$103,2,FALSE)),CONCATENATE(VLOOKUP(B1485,'Fach-ID''s'!$B$4:$D$1000,3,FALSE),"-",VLOOKUP(Klausurenliste!F1485,Hilfstabellen!$K$4:$L$103,2,FALSE),"\",D1485))))))</f>
        <v/>
      </c>
      <c r="J1485" s="2"/>
      <c r="K1485" s="8"/>
      <c r="L1485" t="s">
        <v>20</v>
      </c>
    </row>
    <row r="1486" spans="1:12" ht="15.75" hidden="1" x14ac:dyDescent="0.25">
      <c r="A1486" t="str">
        <f t="shared" si="39"/>
        <v/>
      </c>
      <c r="B1486" s="14"/>
      <c r="C1486" s="17"/>
      <c r="D1486" s="14"/>
      <c r="E1486" s="13"/>
      <c r="F1486" s="13"/>
      <c r="G1486" s="13" t="str">
        <f>IF(ISNA(VLOOKUP(B1486,Kurstabelle!$B$3:$G$1327,5,FALSE)),"",VLOOKUP(B1486,Kurstabelle!$B$3:$G$1327,5,FALSE))</f>
        <v/>
      </c>
      <c r="H1486" s="13" t="str">
        <f>IF(ISNA(VLOOKUP(B1486,Kurstabelle!$B$3:$G$1327,4,FALSE)),"",VLOOKUP(B1486,Kurstabelle!$B$3:$G$1327,4,FALSE))</f>
        <v/>
      </c>
      <c r="I1486" s="2" t="str">
        <f>IF(B1486="","",IF(AND(ISNA(VLOOKUP(B1486,'Fach-ID''s'!$B$4:$D$1000,1,FALSE)),ISNA(VLOOKUP(B1486,'Fach-ID''s'!$C$4:$D$1000,1,FALSE))),"Kurs noch nicht gelistet",IF(AND(ISNA(VLOOKUP(CONCATENATE(VLOOKUP(B1486,'Fach-ID''s'!$B$4:$D$1000,3,FALSE),"-",VLOOKUP(Klausurenliste!F1486,Hilfstabellen!$K$4:$L$103,2,FALSE)),Kurstabelle!$G$3:$G$1327,1,FALSE)),ISNA(VLOOKUP(CONCATENATE(VLOOKUP(B1486,'Fach-ID''s'!$C$4:$D$1000,2,FALSE),"-",VLOOKUP(Klausurenliste!F1486,Hilfstabellen!$K$4:$L$103,2,FALSE)),Kurstabelle!$G$3:$G$1327,1,FALSE))),"Kurs zu dem Professor noch nicht gelistet",IF(ISNA(IF(D1486="",CONCATENATE(VLOOKUP(B1486,'Fach-ID''s'!$B$4:$D$1000,3,FALSE),"-",VLOOKUP(Klausurenliste!F1486,Hilfstabellen!$K$4:$L$103,2,FALSE)),CONCATENATE(VLOOKUP(B1486,'Fach-ID''s'!$B$4:$D$1000,3,FALSE),"-",VLOOKUP(Klausurenliste!F1486,Hilfstabellen!$K$4:$L$103,2,FALSE),"\",D1486))),IF(D1486="",CONCATENATE(VLOOKUP(B1486,'Fach-ID''s'!$C$4:$D$1000,2,FALSE),"-",VLOOKUP(Klausurenliste!F1486,Hilfstabellen!$K$4:$L$103,2,FALSE)),CONCATENATE(VLOOKUP(B1486,'Fach-ID''s'!$C$4:$D$1000,2,FALSE),"-",VLOOKUP(Klausurenliste!F1486,Hilfstabellen!$K$4:$L$103,2,FALSE),"\",D1486)),IF(D1486="",CONCATENATE(VLOOKUP(B1486,'Fach-ID''s'!$B$4:$D$1000,3,FALSE),"-",VLOOKUP(Klausurenliste!F1486,Hilfstabellen!$K$4:$L$103,2,FALSE)),CONCATENATE(VLOOKUP(B1486,'Fach-ID''s'!$B$4:$D$1000,3,FALSE),"-",VLOOKUP(Klausurenliste!F1486,Hilfstabellen!$K$4:$L$103,2,FALSE),"\",D1486))))))</f>
        <v/>
      </c>
      <c r="J1486" s="2"/>
      <c r="K1486" s="8"/>
      <c r="L1486" t="s">
        <v>20</v>
      </c>
    </row>
    <row r="1487" spans="1:12" ht="15.75" hidden="1" x14ac:dyDescent="0.25">
      <c r="A1487" t="str">
        <f t="shared" si="39"/>
        <v/>
      </c>
      <c r="B1487" s="14"/>
      <c r="C1487" s="17"/>
      <c r="D1487" s="14"/>
      <c r="E1487" s="13"/>
      <c r="F1487" s="13"/>
      <c r="G1487" s="13" t="str">
        <f>IF(ISNA(VLOOKUP(B1487,Kurstabelle!$B$3:$G$1327,5,FALSE)),"",VLOOKUP(B1487,Kurstabelle!$B$3:$G$1327,5,FALSE))</f>
        <v/>
      </c>
      <c r="H1487" s="13" t="str">
        <f>IF(ISNA(VLOOKUP(B1487,Kurstabelle!$B$3:$G$1327,4,FALSE)),"",VLOOKUP(B1487,Kurstabelle!$B$3:$G$1327,4,FALSE))</f>
        <v/>
      </c>
      <c r="I1487" s="2" t="str">
        <f>IF(B1487="","",IF(AND(ISNA(VLOOKUP(B1487,'Fach-ID''s'!$B$4:$D$1000,1,FALSE)),ISNA(VLOOKUP(B1487,'Fach-ID''s'!$C$4:$D$1000,1,FALSE))),"Kurs noch nicht gelistet",IF(AND(ISNA(VLOOKUP(CONCATENATE(VLOOKUP(B1487,'Fach-ID''s'!$B$4:$D$1000,3,FALSE),"-",VLOOKUP(Klausurenliste!F1487,Hilfstabellen!$K$4:$L$103,2,FALSE)),Kurstabelle!$G$3:$G$1327,1,FALSE)),ISNA(VLOOKUP(CONCATENATE(VLOOKUP(B1487,'Fach-ID''s'!$C$4:$D$1000,2,FALSE),"-",VLOOKUP(Klausurenliste!F1487,Hilfstabellen!$K$4:$L$103,2,FALSE)),Kurstabelle!$G$3:$G$1327,1,FALSE))),"Kurs zu dem Professor noch nicht gelistet",IF(ISNA(IF(D1487="",CONCATENATE(VLOOKUP(B1487,'Fach-ID''s'!$B$4:$D$1000,3,FALSE),"-",VLOOKUP(Klausurenliste!F1487,Hilfstabellen!$K$4:$L$103,2,FALSE)),CONCATENATE(VLOOKUP(B1487,'Fach-ID''s'!$B$4:$D$1000,3,FALSE),"-",VLOOKUP(Klausurenliste!F1487,Hilfstabellen!$K$4:$L$103,2,FALSE),"\",D1487))),IF(D1487="",CONCATENATE(VLOOKUP(B1487,'Fach-ID''s'!$C$4:$D$1000,2,FALSE),"-",VLOOKUP(Klausurenliste!F1487,Hilfstabellen!$K$4:$L$103,2,FALSE)),CONCATENATE(VLOOKUP(B1487,'Fach-ID''s'!$C$4:$D$1000,2,FALSE),"-",VLOOKUP(Klausurenliste!F1487,Hilfstabellen!$K$4:$L$103,2,FALSE),"\",D1487)),IF(D1487="",CONCATENATE(VLOOKUP(B1487,'Fach-ID''s'!$B$4:$D$1000,3,FALSE),"-",VLOOKUP(Klausurenliste!F1487,Hilfstabellen!$K$4:$L$103,2,FALSE)),CONCATENATE(VLOOKUP(B1487,'Fach-ID''s'!$B$4:$D$1000,3,FALSE),"-",VLOOKUP(Klausurenliste!F1487,Hilfstabellen!$K$4:$L$103,2,FALSE),"\",D1487))))))</f>
        <v/>
      </c>
      <c r="J1487" s="2"/>
      <c r="K1487" s="8"/>
      <c r="L1487" t="s">
        <v>20</v>
      </c>
    </row>
    <row r="1488" spans="1:12" ht="15.75" hidden="1" x14ac:dyDescent="0.25">
      <c r="A1488" t="str">
        <f t="shared" si="39"/>
        <v/>
      </c>
      <c r="B1488" s="14"/>
      <c r="C1488" s="17"/>
      <c r="D1488" s="14"/>
      <c r="E1488" s="13"/>
      <c r="F1488" s="13"/>
      <c r="G1488" s="13" t="str">
        <f>IF(ISNA(VLOOKUP(B1488,Kurstabelle!$B$3:$G$1327,5,FALSE)),"",VLOOKUP(B1488,Kurstabelle!$B$3:$G$1327,5,FALSE))</f>
        <v/>
      </c>
      <c r="H1488" s="13" t="str">
        <f>IF(ISNA(VLOOKUP(B1488,Kurstabelle!$B$3:$G$1327,4,FALSE)),"",VLOOKUP(B1488,Kurstabelle!$B$3:$G$1327,4,FALSE))</f>
        <v/>
      </c>
      <c r="I1488" s="2" t="str">
        <f>IF(B1488="","",IF(AND(ISNA(VLOOKUP(B1488,'Fach-ID''s'!$B$4:$D$1000,1,FALSE)),ISNA(VLOOKUP(B1488,'Fach-ID''s'!$C$4:$D$1000,1,FALSE))),"Kurs noch nicht gelistet",IF(AND(ISNA(VLOOKUP(CONCATENATE(VLOOKUP(B1488,'Fach-ID''s'!$B$4:$D$1000,3,FALSE),"-",VLOOKUP(Klausurenliste!F1488,Hilfstabellen!$K$4:$L$103,2,FALSE)),Kurstabelle!$G$3:$G$1327,1,FALSE)),ISNA(VLOOKUP(CONCATENATE(VLOOKUP(B1488,'Fach-ID''s'!$C$4:$D$1000,2,FALSE),"-",VLOOKUP(Klausurenliste!F1488,Hilfstabellen!$K$4:$L$103,2,FALSE)),Kurstabelle!$G$3:$G$1327,1,FALSE))),"Kurs zu dem Professor noch nicht gelistet",IF(ISNA(IF(D1488="",CONCATENATE(VLOOKUP(B1488,'Fach-ID''s'!$B$4:$D$1000,3,FALSE),"-",VLOOKUP(Klausurenliste!F1488,Hilfstabellen!$K$4:$L$103,2,FALSE)),CONCATENATE(VLOOKUP(B1488,'Fach-ID''s'!$B$4:$D$1000,3,FALSE),"-",VLOOKUP(Klausurenliste!F1488,Hilfstabellen!$K$4:$L$103,2,FALSE),"\",D1488))),IF(D1488="",CONCATENATE(VLOOKUP(B1488,'Fach-ID''s'!$C$4:$D$1000,2,FALSE),"-",VLOOKUP(Klausurenliste!F1488,Hilfstabellen!$K$4:$L$103,2,FALSE)),CONCATENATE(VLOOKUP(B1488,'Fach-ID''s'!$C$4:$D$1000,2,FALSE),"-",VLOOKUP(Klausurenliste!F1488,Hilfstabellen!$K$4:$L$103,2,FALSE),"\",D1488)),IF(D1488="",CONCATENATE(VLOOKUP(B1488,'Fach-ID''s'!$B$4:$D$1000,3,FALSE),"-",VLOOKUP(Klausurenliste!F1488,Hilfstabellen!$K$4:$L$103,2,FALSE)),CONCATENATE(VLOOKUP(B1488,'Fach-ID''s'!$B$4:$D$1000,3,FALSE),"-",VLOOKUP(Klausurenliste!F1488,Hilfstabellen!$K$4:$L$103,2,FALSE),"\",D1488))))))</f>
        <v/>
      </c>
      <c r="J1488" s="2"/>
      <c r="K1488" s="8"/>
      <c r="L1488" t="s">
        <v>20</v>
      </c>
    </row>
    <row r="1489" spans="1:12" ht="15.75" hidden="1" x14ac:dyDescent="0.25">
      <c r="A1489" t="str">
        <f t="shared" si="39"/>
        <v/>
      </c>
      <c r="B1489" s="14"/>
      <c r="C1489" s="17"/>
      <c r="D1489" s="14"/>
      <c r="E1489" s="13"/>
      <c r="F1489" s="13"/>
      <c r="G1489" s="13" t="str">
        <f>IF(ISNA(VLOOKUP(B1489,Kurstabelle!$B$3:$G$1327,5,FALSE)),"",VLOOKUP(B1489,Kurstabelle!$B$3:$G$1327,5,FALSE))</f>
        <v/>
      </c>
      <c r="H1489" s="13" t="str">
        <f>IF(ISNA(VLOOKUP(B1489,Kurstabelle!$B$3:$G$1327,4,FALSE)),"",VLOOKUP(B1489,Kurstabelle!$B$3:$G$1327,4,FALSE))</f>
        <v/>
      </c>
      <c r="I1489" s="2" t="str">
        <f>IF(B1489="","",IF(AND(ISNA(VLOOKUP(B1489,'Fach-ID''s'!$B$4:$D$1000,1,FALSE)),ISNA(VLOOKUP(B1489,'Fach-ID''s'!$C$4:$D$1000,1,FALSE))),"Kurs noch nicht gelistet",IF(AND(ISNA(VLOOKUP(CONCATENATE(VLOOKUP(B1489,'Fach-ID''s'!$B$4:$D$1000,3,FALSE),"-",VLOOKUP(Klausurenliste!F1489,Hilfstabellen!$K$4:$L$103,2,FALSE)),Kurstabelle!$G$3:$G$1327,1,FALSE)),ISNA(VLOOKUP(CONCATENATE(VLOOKUP(B1489,'Fach-ID''s'!$C$4:$D$1000,2,FALSE),"-",VLOOKUP(Klausurenliste!F1489,Hilfstabellen!$K$4:$L$103,2,FALSE)),Kurstabelle!$G$3:$G$1327,1,FALSE))),"Kurs zu dem Professor noch nicht gelistet",IF(ISNA(IF(D1489="",CONCATENATE(VLOOKUP(B1489,'Fach-ID''s'!$B$4:$D$1000,3,FALSE),"-",VLOOKUP(Klausurenliste!F1489,Hilfstabellen!$K$4:$L$103,2,FALSE)),CONCATENATE(VLOOKUP(B1489,'Fach-ID''s'!$B$4:$D$1000,3,FALSE),"-",VLOOKUP(Klausurenliste!F1489,Hilfstabellen!$K$4:$L$103,2,FALSE),"\",D1489))),IF(D1489="",CONCATENATE(VLOOKUP(B1489,'Fach-ID''s'!$C$4:$D$1000,2,FALSE),"-",VLOOKUP(Klausurenliste!F1489,Hilfstabellen!$K$4:$L$103,2,FALSE)),CONCATENATE(VLOOKUP(B1489,'Fach-ID''s'!$C$4:$D$1000,2,FALSE),"-",VLOOKUP(Klausurenliste!F1489,Hilfstabellen!$K$4:$L$103,2,FALSE),"\",D1489)),IF(D1489="",CONCATENATE(VLOOKUP(B1489,'Fach-ID''s'!$B$4:$D$1000,3,FALSE),"-",VLOOKUP(Klausurenliste!F1489,Hilfstabellen!$K$4:$L$103,2,FALSE)),CONCATENATE(VLOOKUP(B1489,'Fach-ID''s'!$B$4:$D$1000,3,FALSE),"-",VLOOKUP(Klausurenliste!F1489,Hilfstabellen!$K$4:$L$103,2,FALSE),"\",D1489))))))</f>
        <v/>
      </c>
      <c r="J1489" s="2"/>
      <c r="K1489" s="8"/>
      <c r="L1489" t="s">
        <v>20</v>
      </c>
    </row>
    <row r="1490" spans="1:12" ht="15.75" hidden="1" x14ac:dyDescent="0.25">
      <c r="A1490" t="str">
        <f t="shared" si="39"/>
        <v/>
      </c>
      <c r="B1490" s="14"/>
      <c r="C1490" s="17"/>
      <c r="D1490" s="14"/>
      <c r="E1490" s="13"/>
      <c r="F1490" s="13"/>
      <c r="G1490" s="13" t="str">
        <f>IF(ISNA(VLOOKUP(B1490,Kurstabelle!$B$3:$G$1327,5,FALSE)),"",VLOOKUP(B1490,Kurstabelle!$B$3:$G$1327,5,FALSE))</f>
        <v/>
      </c>
      <c r="H1490" s="13" t="str">
        <f>IF(ISNA(VLOOKUP(B1490,Kurstabelle!$B$3:$G$1327,4,FALSE)),"",VLOOKUP(B1490,Kurstabelle!$B$3:$G$1327,4,FALSE))</f>
        <v/>
      </c>
      <c r="I1490" s="2" t="str">
        <f>IF(B1490="","",IF(AND(ISNA(VLOOKUP(B1490,'Fach-ID''s'!$B$4:$D$1000,1,FALSE)),ISNA(VLOOKUP(B1490,'Fach-ID''s'!$C$4:$D$1000,1,FALSE))),"Kurs noch nicht gelistet",IF(AND(ISNA(VLOOKUP(CONCATENATE(VLOOKUP(B1490,'Fach-ID''s'!$B$4:$D$1000,3,FALSE),"-",VLOOKUP(Klausurenliste!F1490,Hilfstabellen!$K$4:$L$103,2,FALSE)),Kurstabelle!$G$3:$G$1327,1,FALSE)),ISNA(VLOOKUP(CONCATENATE(VLOOKUP(B1490,'Fach-ID''s'!$C$4:$D$1000,2,FALSE),"-",VLOOKUP(Klausurenliste!F1490,Hilfstabellen!$K$4:$L$103,2,FALSE)),Kurstabelle!$G$3:$G$1327,1,FALSE))),"Kurs zu dem Professor noch nicht gelistet",IF(ISNA(IF(D1490="",CONCATENATE(VLOOKUP(B1490,'Fach-ID''s'!$B$4:$D$1000,3,FALSE),"-",VLOOKUP(Klausurenliste!F1490,Hilfstabellen!$K$4:$L$103,2,FALSE)),CONCATENATE(VLOOKUP(B1490,'Fach-ID''s'!$B$4:$D$1000,3,FALSE),"-",VLOOKUP(Klausurenliste!F1490,Hilfstabellen!$K$4:$L$103,2,FALSE),"\",D1490))),IF(D1490="",CONCATENATE(VLOOKUP(B1490,'Fach-ID''s'!$C$4:$D$1000,2,FALSE),"-",VLOOKUP(Klausurenliste!F1490,Hilfstabellen!$K$4:$L$103,2,FALSE)),CONCATENATE(VLOOKUP(B1490,'Fach-ID''s'!$C$4:$D$1000,2,FALSE),"-",VLOOKUP(Klausurenliste!F1490,Hilfstabellen!$K$4:$L$103,2,FALSE),"\",D1490)),IF(D1490="",CONCATENATE(VLOOKUP(B1490,'Fach-ID''s'!$B$4:$D$1000,3,FALSE),"-",VLOOKUP(Klausurenliste!F1490,Hilfstabellen!$K$4:$L$103,2,FALSE)),CONCATENATE(VLOOKUP(B1490,'Fach-ID''s'!$B$4:$D$1000,3,FALSE),"-",VLOOKUP(Klausurenliste!F1490,Hilfstabellen!$K$4:$L$103,2,FALSE),"\",D1490))))))</f>
        <v/>
      </c>
      <c r="J1490" s="2"/>
      <c r="K1490" s="8"/>
      <c r="L1490" t="s">
        <v>20</v>
      </c>
    </row>
    <row r="1491" spans="1:12" ht="15.75" hidden="1" x14ac:dyDescent="0.25">
      <c r="A1491" t="str">
        <f t="shared" si="39"/>
        <v/>
      </c>
      <c r="B1491" s="14"/>
      <c r="C1491" s="17"/>
      <c r="D1491" s="14"/>
      <c r="E1491" s="13"/>
      <c r="F1491" s="13"/>
      <c r="G1491" s="13" t="str">
        <f>IF(ISNA(VLOOKUP(B1491,Kurstabelle!$B$3:$G$1327,5,FALSE)),"",VLOOKUP(B1491,Kurstabelle!$B$3:$G$1327,5,FALSE))</f>
        <v/>
      </c>
      <c r="H1491" s="13" t="str">
        <f>IF(ISNA(VLOOKUP(B1491,Kurstabelle!$B$3:$G$1327,4,FALSE)),"",VLOOKUP(B1491,Kurstabelle!$B$3:$G$1327,4,FALSE))</f>
        <v/>
      </c>
      <c r="I1491" s="2" t="str">
        <f>IF(B1491="","",IF(AND(ISNA(VLOOKUP(B1491,'Fach-ID''s'!$B$4:$D$1000,1,FALSE)),ISNA(VLOOKUP(B1491,'Fach-ID''s'!$C$4:$D$1000,1,FALSE))),"Kurs noch nicht gelistet",IF(AND(ISNA(VLOOKUP(CONCATENATE(VLOOKUP(B1491,'Fach-ID''s'!$B$4:$D$1000,3,FALSE),"-",VLOOKUP(Klausurenliste!F1491,Hilfstabellen!$K$4:$L$103,2,FALSE)),Kurstabelle!$G$3:$G$1327,1,FALSE)),ISNA(VLOOKUP(CONCATENATE(VLOOKUP(B1491,'Fach-ID''s'!$C$4:$D$1000,2,FALSE),"-",VLOOKUP(Klausurenliste!F1491,Hilfstabellen!$K$4:$L$103,2,FALSE)),Kurstabelle!$G$3:$G$1327,1,FALSE))),"Kurs zu dem Professor noch nicht gelistet",IF(ISNA(IF(D1491="",CONCATENATE(VLOOKUP(B1491,'Fach-ID''s'!$B$4:$D$1000,3,FALSE),"-",VLOOKUP(Klausurenliste!F1491,Hilfstabellen!$K$4:$L$103,2,FALSE)),CONCATENATE(VLOOKUP(B1491,'Fach-ID''s'!$B$4:$D$1000,3,FALSE),"-",VLOOKUP(Klausurenliste!F1491,Hilfstabellen!$K$4:$L$103,2,FALSE),"\",D1491))),IF(D1491="",CONCATENATE(VLOOKUP(B1491,'Fach-ID''s'!$C$4:$D$1000,2,FALSE),"-",VLOOKUP(Klausurenliste!F1491,Hilfstabellen!$K$4:$L$103,2,FALSE)),CONCATENATE(VLOOKUP(B1491,'Fach-ID''s'!$C$4:$D$1000,2,FALSE),"-",VLOOKUP(Klausurenliste!F1491,Hilfstabellen!$K$4:$L$103,2,FALSE),"\",D1491)),IF(D1491="",CONCATENATE(VLOOKUP(B1491,'Fach-ID''s'!$B$4:$D$1000,3,FALSE),"-",VLOOKUP(Klausurenliste!F1491,Hilfstabellen!$K$4:$L$103,2,FALSE)),CONCATENATE(VLOOKUP(B1491,'Fach-ID''s'!$B$4:$D$1000,3,FALSE),"-",VLOOKUP(Klausurenliste!F1491,Hilfstabellen!$K$4:$L$103,2,FALSE),"\",D1491))))))</f>
        <v/>
      </c>
      <c r="J1491" s="2"/>
      <c r="K1491" s="8"/>
      <c r="L1491" t="s">
        <v>20</v>
      </c>
    </row>
    <row r="1492" spans="1:12" ht="15.75" hidden="1" x14ac:dyDescent="0.25">
      <c r="A1492" t="str">
        <f t="shared" si="39"/>
        <v/>
      </c>
      <c r="B1492" s="14"/>
      <c r="C1492" s="17"/>
      <c r="D1492" s="14"/>
      <c r="E1492" s="13"/>
      <c r="F1492" s="13"/>
      <c r="G1492" s="13" t="str">
        <f>IF(ISNA(VLOOKUP(B1492,Kurstabelle!$B$3:$G$1327,5,FALSE)),"",VLOOKUP(B1492,Kurstabelle!$B$3:$G$1327,5,FALSE))</f>
        <v/>
      </c>
      <c r="H1492" s="13" t="str">
        <f>IF(ISNA(VLOOKUP(B1492,Kurstabelle!$B$3:$G$1327,4,FALSE)),"",VLOOKUP(B1492,Kurstabelle!$B$3:$G$1327,4,FALSE))</f>
        <v/>
      </c>
      <c r="I1492" s="2" t="str">
        <f>IF(B1492="","",IF(AND(ISNA(VLOOKUP(B1492,'Fach-ID''s'!$B$4:$D$1000,1,FALSE)),ISNA(VLOOKUP(B1492,'Fach-ID''s'!$C$4:$D$1000,1,FALSE))),"Kurs noch nicht gelistet",IF(AND(ISNA(VLOOKUP(CONCATENATE(VLOOKUP(B1492,'Fach-ID''s'!$B$4:$D$1000,3,FALSE),"-",VLOOKUP(Klausurenliste!F1492,Hilfstabellen!$K$4:$L$103,2,FALSE)),Kurstabelle!$G$3:$G$1327,1,FALSE)),ISNA(VLOOKUP(CONCATENATE(VLOOKUP(B1492,'Fach-ID''s'!$C$4:$D$1000,2,FALSE),"-",VLOOKUP(Klausurenliste!F1492,Hilfstabellen!$K$4:$L$103,2,FALSE)),Kurstabelle!$G$3:$G$1327,1,FALSE))),"Kurs zu dem Professor noch nicht gelistet",IF(ISNA(IF(D1492="",CONCATENATE(VLOOKUP(B1492,'Fach-ID''s'!$B$4:$D$1000,3,FALSE),"-",VLOOKUP(Klausurenliste!F1492,Hilfstabellen!$K$4:$L$103,2,FALSE)),CONCATENATE(VLOOKUP(B1492,'Fach-ID''s'!$B$4:$D$1000,3,FALSE),"-",VLOOKUP(Klausurenliste!F1492,Hilfstabellen!$K$4:$L$103,2,FALSE),"\",D1492))),IF(D1492="",CONCATENATE(VLOOKUP(B1492,'Fach-ID''s'!$C$4:$D$1000,2,FALSE),"-",VLOOKUP(Klausurenliste!F1492,Hilfstabellen!$K$4:$L$103,2,FALSE)),CONCATENATE(VLOOKUP(B1492,'Fach-ID''s'!$C$4:$D$1000,2,FALSE),"-",VLOOKUP(Klausurenliste!F1492,Hilfstabellen!$K$4:$L$103,2,FALSE),"\",D1492)),IF(D1492="",CONCATENATE(VLOOKUP(B1492,'Fach-ID''s'!$B$4:$D$1000,3,FALSE),"-",VLOOKUP(Klausurenliste!F1492,Hilfstabellen!$K$4:$L$103,2,FALSE)),CONCATENATE(VLOOKUP(B1492,'Fach-ID''s'!$B$4:$D$1000,3,FALSE),"-",VLOOKUP(Klausurenliste!F1492,Hilfstabellen!$K$4:$L$103,2,FALSE),"\",D1492))))))</f>
        <v/>
      </c>
      <c r="J1492" s="2"/>
      <c r="K1492" s="8"/>
      <c r="L1492" t="s">
        <v>20</v>
      </c>
    </row>
    <row r="1493" spans="1:12" ht="15.75" hidden="1" x14ac:dyDescent="0.25">
      <c r="A1493" t="str">
        <f t="shared" si="39"/>
        <v/>
      </c>
      <c r="B1493" s="14"/>
      <c r="C1493" s="17"/>
      <c r="D1493" s="14"/>
      <c r="E1493" s="13"/>
      <c r="F1493" s="13"/>
      <c r="G1493" s="13" t="str">
        <f>IF(ISNA(VLOOKUP(B1493,Kurstabelle!$B$3:$G$1327,5,FALSE)),"",VLOOKUP(B1493,Kurstabelle!$B$3:$G$1327,5,FALSE))</f>
        <v/>
      </c>
      <c r="H1493" s="13" t="str">
        <f>IF(ISNA(VLOOKUP(B1493,Kurstabelle!$B$3:$G$1327,4,FALSE)),"",VLOOKUP(B1493,Kurstabelle!$B$3:$G$1327,4,FALSE))</f>
        <v/>
      </c>
      <c r="I1493" s="2" t="str">
        <f>IF(B1493="","",IF(AND(ISNA(VLOOKUP(B1493,'Fach-ID''s'!$B$4:$D$1000,1,FALSE)),ISNA(VLOOKUP(B1493,'Fach-ID''s'!$C$4:$D$1000,1,FALSE))),"Kurs noch nicht gelistet",IF(AND(ISNA(VLOOKUP(CONCATENATE(VLOOKUP(B1493,'Fach-ID''s'!$B$4:$D$1000,3,FALSE),"-",VLOOKUP(Klausurenliste!F1493,Hilfstabellen!$K$4:$L$103,2,FALSE)),Kurstabelle!$G$3:$G$1327,1,FALSE)),ISNA(VLOOKUP(CONCATENATE(VLOOKUP(B1493,'Fach-ID''s'!$C$4:$D$1000,2,FALSE),"-",VLOOKUP(Klausurenliste!F1493,Hilfstabellen!$K$4:$L$103,2,FALSE)),Kurstabelle!$G$3:$G$1327,1,FALSE))),"Kurs zu dem Professor noch nicht gelistet",IF(ISNA(IF(D1493="",CONCATENATE(VLOOKUP(B1493,'Fach-ID''s'!$B$4:$D$1000,3,FALSE),"-",VLOOKUP(Klausurenliste!F1493,Hilfstabellen!$K$4:$L$103,2,FALSE)),CONCATENATE(VLOOKUP(B1493,'Fach-ID''s'!$B$4:$D$1000,3,FALSE),"-",VLOOKUP(Klausurenliste!F1493,Hilfstabellen!$K$4:$L$103,2,FALSE),"\",D1493))),IF(D1493="",CONCATENATE(VLOOKUP(B1493,'Fach-ID''s'!$C$4:$D$1000,2,FALSE),"-",VLOOKUP(Klausurenliste!F1493,Hilfstabellen!$K$4:$L$103,2,FALSE)),CONCATENATE(VLOOKUP(B1493,'Fach-ID''s'!$C$4:$D$1000,2,FALSE),"-",VLOOKUP(Klausurenliste!F1493,Hilfstabellen!$K$4:$L$103,2,FALSE),"\",D1493)),IF(D1493="",CONCATENATE(VLOOKUP(B1493,'Fach-ID''s'!$B$4:$D$1000,3,FALSE),"-",VLOOKUP(Klausurenliste!F1493,Hilfstabellen!$K$4:$L$103,2,FALSE)),CONCATENATE(VLOOKUP(B1493,'Fach-ID''s'!$B$4:$D$1000,3,FALSE),"-",VLOOKUP(Klausurenliste!F1493,Hilfstabellen!$K$4:$L$103,2,FALSE),"\",D1493))))))</f>
        <v/>
      </c>
      <c r="J1493" s="2"/>
      <c r="K1493" s="8"/>
      <c r="L1493" t="s">
        <v>20</v>
      </c>
    </row>
    <row r="1494" spans="1:12" ht="15.75" hidden="1" x14ac:dyDescent="0.25">
      <c r="A1494" t="str">
        <f t="shared" si="39"/>
        <v/>
      </c>
      <c r="B1494" s="14"/>
      <c r="C1494" s="17"/>
      <c r="D1494" s="14"/>
      <c r="E1494" s="13"/>
      <c r="F1494" s="13"/>
      <c r="G1494" s="13" t="str">
        <f>IF(ISNA(VLOOKUP(B1494,Kurstabelle!$B$3:$G$1327,5,FALSE)),"",VLOOKUP(B1494,Kurstabelle!$B$3:$G$1327,5,FALSE))</f>
        <v/>
      </c>
      <c r="H1494" s="13" t="str">
        <f>IF(ISNA(VLOOKUP(B1494,Kurstabelle!$B$3:$G$1327,4,FALSE)),"",VLOOKUP(B1494,Kurstabelle!$B$3:$G$1327,4,FALSE))</f>
        <v/>
      </c>
      <c r="I1494" s="2" t="str">
        <f>IF(B1494="","",IF(AND(ISNA(VLOOKUP(B1494,'Fach-ID''s'!$B$4:$D$1000,1,FALSE)),ISNA(VLOOKUP(B1494,'Fach-ID''s'!$C$4:$D$1000,1,FALSE))),"Kurs noch nicht gelistet",IF(AND(ISNA(VLOOKUP(CONCATENATE(VLOOKUP(B1494,'Fach-ID''s'!$B$4:$D$1000,3,FALSE),"-",VLOOKUP(Klausurenliste!F1494,Hilfstabellen!$K$4:$L$103,2,FALSE)),Kurstabelle!$G$3:$G$1327,1,FALSE)),ISNA(VLOOKUP(CONCATENATE(VLOOKUP(B1494,'Fach-ID''s'!$C$4:$D$1000,2,FALSE),"-",VLOOKUP(Klausurenliste!F1494,Hilfstabellen!$K$4:$L$103,2,FALSE)),Kurstabelle!$G$3:$G$1327,1,FALSE))),"Kurs zu dem Professor noch nicht gelistet",IF(ISNA(IF(D1494="",CONCATENATE(VLOOKUP(B1494,'Fach-ID''s'!$B$4:$D$1000,3,FALSE),"-",VLOOKUP(Klausurenliste!F1494,Hilfstabellen!$K$4:$L$103,2,FALSE)),CONCATENATE(VLOOKUP(B1494,'Fach-ID''s'!$B$4:$D$1000,3,FALSE),"-",VLOOKUP(Klausurenliste!F1494,Hilfstabellen!$K$4:$L$103,2,FALSE),"\",D1494))),IF(D1494="",CONCATENATE(VLOOKUP(B1494,'Fach-ID''s'!$C$4:$D$1000,2,FALSE),"-",VLOOKUP(Klausurenliste!F1494,Hilfstabellen!$K$4:$L$103,2,FALSE)),CONCATENATE(VLOOKUP(B1494,'Fach-ID''s'!$C$4:$D$1000,2,FALSE),"-",VLOOKUP(Klausurenliste!F1494,Hilfstabellen!$K$4:$L$103,2,FALSE),"\",D1494)),IF(D1494="",CONCATENATE(VLOOKUP(B1494,'Fach-ID''s'!$B$4:$D$1000,3,FALSE),"-",VLOOKUP(Klausurenliste!F1494,Hilfstabellen!$K$4:$L$103,2,FALSE)),CONCATENATE(VLOOKUP(B1494,'Fach-ID''s'!$B$4:$D$1000,3,FALSE),"-",VLOOKUP(Klausurenliste!F1494,Hilfstabellen!$K$4:$L$103,2,FALSE),"\",D1494))))))</f>
        <v/>
      </c>
      <c r="J1494" s="2"/>
      <c r="K1494" s="8"/>
      <c r="L1494" t="s">
        <v>20</v>
      </c>
    </row>
    <row r="1495" spans="1:12" ht="15.75" hidden="1" x14ac:dyDescent="0.25">
      <c r="A1495" t="str">
        <f t="shared" si="39"/>
        <v/>
      </c>
      <c r="B1495" s="14"/>
      <c r="C1495" s="17"/>
      <c r="D1495" s="14"/>
      <c r="E1495" s="13"/>
      <c r="F1495" s="13"/>
      <c r="G1495" s="13" t="str">
        <f>IF(ISNA(VLOOKUP(B1495,Kurstabelle!$B$3:$G$1327,5,FALSE)),"",VLOOKUP(B1495,Kurstabelle!$B$3:$G$1327,5,FALSE))</f>
        <v/>
      </c>
      <c r="H1495" s="13" t="str">
        <f>IF(ISNA(VLOOKUP(B1495,Kurstabelle!$B$3:$G$1327,4,FALSE)),"",VLOOKUP(B1495,Kurstabelle!$B$3:$G$1327,4,FALSE))</f>
        <v/>
      </c>
      <c r="I1495" s="2" t="str">
        <f>IF(B1495="","",IF(AND(ISNA(VLOOKUP(B1495,'Fach-ID''s'!$B$4:$D$1000,1,FALSE)),ISNA(VLOOKUP(B1495,'Fach-ID''s'!$C$4:$D$1000,1,FALSE))),"Kurs noch nicht gelistet",IF(AND(ISNA(VLOOKUP(CONCATENATE(VLOOKUP(B1495,'Fach-ID''s'!$B$4:$D$1000,3,FALSE),"-",VLOOKUP(Klausurenliste!F1495,Hilfstabellen!$K$4:$L$103,2,FALSE)),Kurstabelle!$G$3:$G$1327,1,FALSE)),ISNA(VLOOKUP(CONCATENATE(VLOOKUP(B1495,'Fach-ID''s'!$C$4:$D$1000,2,FALSE),"-",VLOOKUP(Klausurenliste!F1495,Hilfstabellen!$K$4:$L$103,2,FALSE)),Kurstabelle!$G$3:$G$1327,1,FALSE))),"Kurs zu dem Professor noch nicht gelistet",IF(ISNA(IF(D1495="",CONCATENATE(VLOOKUP(B1495,'Fach-ID''s'!$B$4:$D$1000,3,FALSE),"-",VLOOKUP(Klausurenliste!F1495,Hilfstabellen!$K$4:$L$103,2,FALSE)),CONCATENATE(VLOOKUP(B1495,'Fach-ID''s'!$B$4:$D$1000,3,FALSE),"-",VLOOKUP(Klausurenliste!F1495,Hilfstabellen!$K$4:$L$103,2,FALSE),"\",D1495))),IF(D1495="",CONCATENATE(VLOOKUP(B1495,'Fach-ID''s'!$C$4:$D$1000,2,FALSE),"-",VLOOKUP(Klausurenliste!F1495,Hilfstabellen!$K$4:$L$103,2,FALSE)),CONCATENATE(VLOOKUP(B1495,'Fach-ID''s'!$C$4:$D$1000,2,FALSE),"-",VLOOKUP(Klausurenliste!F1495,Hilfstabellen!$K$4:$L$103,2,FALSE),"\",D1495)),IF(D1495="",CONCATENATE(VLOOKUP(B1495,'Fach-ID''s'!$B$4:$D$1000,3,FALSE),"-",VLOOKUP(Klausurenliste!F1495,Hilfstabellen!$K$4:$L$103,2,FALSE)),CONCATENATE(VLOOKUP(B1495,'Fach-ID''s'!$B$4:$D$1000,3,FALSE),"-",VLOOKUP(Klausurenliste!F1495,Hilfstabellen!$K$4:$L$103,2,FALSE),"\",D1495))))))</f>
        <v/>
      </c>
      <c r="J1495" s="2"/>
      <c r="K1495" s="8"/>
      <c r="L1495" t="s">
        <v>20</v>
      </c>
    </row>
    <row r="1496" spans="1:12" ht="15.75" hidden="1" x14ac:dyDescent="0.25">
      <c r="A1496" t="str">
        <f t="shared" si="39"/>
        <v/>
      </c>
      <c r="B1496" s="14"/>
      <c r="C1496" s="17"/>
      <c r="D1496" s="14"/>
      <c r="E1496" s="13"/>
      <c r="F1496" s="13"/>
      <c r="G1496" s="13" t="str">
        <f>IF(ISNA(VLOOKUP(B1496,Kurstabelle!$B$3:$G$1327,5,FALSE)),"",VLOOKUP(B1496,Kurstabelle!$B$3:$G$1327,5,FALSE))</f>
        <v/>
      </c>
      <c r="H1496" s="13" t="str">
        <f>IF(ISNA(VLOOKUP(B1496,Kurstabelle!$B$3:$G$1327,4,FALSE)),"",VLOOKUP(B1496,Kurstabelle!$B$3:$G$1327,4,FALSE))</f>
        <v/>
      </c>
      <c r="I1496" s="2" t="str">
        <f>IF(B1496="","",IF(AND(ISNA(VLOOKUP(B1496,'Fach-ID''s'!$B$4:$D$1000,1,FALSE)),ISNA(VLOOKUP(B1496,'Fach-ID''s'!$C$4:$D$1000,1,FALSE))),"Kurs noch nicht gelistet",IF(AND(ISNA(VLOOKUP(CONCATENATE(VLOOKUP(B1496,'Fach-ID''s'!$B$4:$D$1000,3,FALSE),"-",VLOOKUP(Klausurenliste!F1496,Hilfstabellen!$K$4:$L$103,2,FALSE)),Kurstabelle!$G$3:$G$1327,1,FALSE)),ISNA(VLOOKUP(CONCATENATE(VLOOKUP(B1496,'Fach-ID''s'!$C$4:$D$1000,2,FALSE),"-",VLOOKUP(Klausurenliste!F1496,Hilfstabellen!$K$4:$L$103,2,FALSE)),Kurstabelle!$G$3:$G$1327,1,FALSE))),"Kurs zu dem Professor noch nicht gelistet",IF(ISNA(IF(D1496="",CONCATENATE(VLOOKUP(B1496,'Fach-ID''s'!$B$4:$D$1000,3,FALSE),"-",VLOOKUP(Klausurenliste!F1496,Hilfstabellen!$K$4:$L$103,2,FALSE)),CONCATENATE(VLOOKUP(B1496,'Fach-ID''s'!$B$4:$D$1000,3,FALSE),"-",VLOOKUP(Klausurenliste!F1496,Hilfstabellen!$K$4:$L$103,2,FALSE),"\",D1496))),IF(D1496="",CONCATENATE(VLOOKUP(B1496,'Fach-ID''s'!$C$4:$D$1000,2,FALSE),"-",VLOOKUP(Klausurenliste!F1496,Hilfstabellen!$K$4:$L$103,2,FALSE)),CONCATENATE(VLOOKUP(B1496,'Fach-ID''s'!$C$4:$D$1000,2,FALSE),"-",VLOOKUP(Klausurenliste!F1496,Hilfstabellen!$K$4:$L$103,2,FALSE),"\",D1496)),IF(D1496="",CONCATENATE(VLOOKUP(B1496,'Fach-ID''s'!$B$4:$D$1000,3,FALSE),"-",VLOOKUP(Klausurenliste!F1496,Hilfstabellen!$K$4:$L$103,2,FALSE)),CONCATENATE(VLOOKUP(B1496,'Fach-ID''s'!$B$4:$D$1000,3,FALSE),"-",VLOOKUP(Klausurenliste!F1496,Hilfstabellen!$K$4:$L$103,2,FALSE),"\",D1496))))))</f>
        <v/>
      </c>
      <c r="J1496" s="2"/>
      <c r="K1496" s="8"/>
      <c r="L1496" t="s">
        <v>20</v>
      </c>
    </row>
    <row r="1497" spans="1:12" ht="15.75" hidden="1" x14ac:dyDescent="0.25">
      <c r="A1497" t="str">
        <f t="shared" si="39"/>
        <v/>
      </c>
      <c r="B1497" s="14"/>
      <c r="C1497" s="17"/>
      <c r="D1497" s="14"/>
      <c r="E1497" s="13"/>
      <c r="F1497" s="13"/>
      <c r="G1497" s="13" t="str">
        <f>IF(ISNA(VLOOKUP(B1497,Kurstabelle!$B$3:$G$1327,5,FALSE)),"",VLOOKUP(B1497,Kurstabelle!$B$3:$G$1327,5,FALSE))</f>
        <v/>
      </c>
      <c r="H1497" s="13" t="str">
        <f>IF(ISNA(VLOOKUP(B1497,Kurstabelle!$B$3:$G$1327,4,FALSE)),"",VLOOKUP(B1497,Kurstabelle!$B$3:$G$1327,4,FALSE))</f>
        <v/>
      </c>
      <c r="I1497" s="2" t="str">
        <f>IF(B1497="","",IF(AND(ISNA(VLOOKUP(B1497,'Fach-ID''s'!$B$4:$D$1000,1,FALSE)),ISNA(VLOOKUP(B1497,'Fach-ID''s'!$C$4:$D$1000,1,FALSE))),"Kurs noch nicht gelistet",IF(AND(ISNA(VLOOKUP(CONCATENATE(VLOOKUP(B1497,'Fach-ID''s'!$B$4:$D$1000,3,FALSE),"-",VLOOKUP(Klausurenliste!F1497,Hilfstabellen!$K$4:$L$103,2,FALSE)),Kurstabelle!$G$3:$G$1327,1,FALSE)),ISNA(VLOOKUP(CONCATENATE(VLOOKUP(B1497,'Fach-ID''s'!$C$4:$D$1000,2,FALSE),"-",VLOOKUP(Klausurenliste!F1497,Hilfstabellen!$K$4:$L$103,2,FALSE)),Kurstabelle!$G$3:$G$1327,1,FALSE))),"Kurs zu dem Professor noch nicht gelistet",IF(ISNA(IF(D1497="",CONCATENATE(VLOOKUP(B1497,'Fach-ID''s'!$B$4:$D$1000,3,FALSE),"-",VLOOKUP(Klausurenliste!F1497,Hilfstabellen!$K$4:$L$103,2,FALSE)),CONCATENATE(VLOOKUP(B1497,'Fach-ID''s'!$B$4:$D$1000,3,FALSE),"-",VLOOKUP(Klausurenliste!F1497,Hilfstabellen!$K$4:$L$103,2,FALSE),"\",D1497))),IF(D1497="",CONCATENATE(VLOOKUP(B1497,'Fach-ID''s'!$C$4:$D$1000,2,FALSE),"-",VLOOKUP(Klausurenliste!F1497,Hilfstabellen!$K$4:$L$103,2,FALSE)),CONCATENATE(VLOOKUP(B1497,'Fach-ID''s'!$C$4:$D$1000,2,FALSE),"-",VLOOKUP(Klausurenliste!F1497,Hilfstabellen!$K$4:$L$103,2,FALSE),"\",D1497)),IF(D1497="",CONCATENATE(VLOOKUP(B1497,'Fach-ID''s'!$B$4:$D$1000,3,FALSE),"-",VLOOKUP(Klausurenliste!F1497,Hilfstabellen!$K$4:$L$103,2,FALSE)),CONCATENATE(VLOOKUP(B1497,'Fach-ID''s'!$B$4:$D$1000,3,FALSE),"-",VLOOKUP(Klausurenliste!F1497,Hilfstabellen!$K$4:$L$103,2,FALSE),"\",D1497))))))</f>
        <v/>
      </c>
      <c r="J1497" s="2"/>
      <c r="K1497" s="8"/>
      <c r="L1497" t="s">
        <v>20</v>
      </c>
    </row>
    <row r="1498" spans="1:12" ht="15.75" hidden="1" x14ac:dyDescent="0.25">
      <c r="A1498" t="str">
        <f t="shared" si="39"/>
        <v/>
      </c>
      <c r="B1498" s="14"/>
      <c r="C1498" s="17"/>
      <c r="D1498" s="14"/>
      <c r="E1498" s="13"/>
      <c r="F1498" s="13"/>
      <c r="G1498" s="13" t="str">
        <f>IF(ISNA(VLOOKUP(B1498,Kurstabelle!$B$3:$G$1327,5,FALSE)),"",VLOOKUP(B1498,Kurstabelle!$B$3:$G$1327,5,FALSE))</f>
        <v/>
      </c>
      <c r="H1498" s="13" t="str">
        <f>IF(ISNA(VLOOKUP(B1498,Kurstabelle!$B$3:$G$1327,4,FALSE)),"",VLOOKUP(B1498,Kurstabelle!$B$3:$G$1327,4,FALSE))</f>
        <v/>
      </c>
      <c r="I1498" s="2" t="str">
        <f>IF(B1498="","",IF(AND(ISNA(VLOOKUP(B1498,'Fach-ID''s'!$B$4:$D$1000,1,FALSE)),ISNA(VLOOKUP(B1498,'Fach-ID''s'!$C$4:$D$1000,1,FALSE))),"Kurs noch nicht gelistet",IF(AND(ISNA(VLOOKUP(CONCATENATE(VLOOKUP(B1498,'Fach-ID''s'!$B$4:$D$1000,3,FALSE),"-",VLOOKUP(Klausurenliste!F1498,Hilfstabellen!$K$4:$L$103,2,FALSE)),Kurstabelle!$G$3:$G$1327,1,FALSE)),ISNA(VLOOKUP(CONCATENATE(VLOOKUP(B1498,'Fach-ID''s'!$C$4:$D$1000,2,FALSE),"-",VLOOKUP(Klausurenliste!F1498,Hilfstabellen!$K$4:$L$103,2,FALSE)),Kurstabelle!$G$3:$G$1327,1,FALSE))),"Kurs zu dem Professor noch nicht gelistet",IF(ISNA(IF(D1498="",CONCATENATE(VLOOKUP(B1498,'Fach-ID''s'!$B$4:$D$1000,3,FALSE),"-",VLOOKUP(Klausurenliste!F1498,Hilfstabellen!$K$4:$L$103,2,FALSE)),CONCATENATE(VLOOKUP(B1498,'Fach-ID''s'!$B$4:$D$1000,3,FALSE),"-",VLOOKUP(Klausurenliste!F1498,Hilfstabellen!$K$4:$L$103,2,FALSE),"\",D1498))),IF(D1498="",CONCATENATE(VLOOKUP(B1498,'Fach-ID''s'!$C$4:$D$1000,2,FALSE),"-",VLOOKUP(Klausurenliste!F1498,Hilfstabellen!$K$4:$L$103,2,FALSE)),CONCATENATE(VLOOKUP(B1498,'Fach-ID''s'!$C$4:$D$1000,2,FALSE),"-",VLOOKUP(Klausurenliste!F1498,Hilfstabellen!$K$4:$L$103,2,FALSE),"\",D1498)),IF(D1498="",CONCATENATE(VLOOKUP(B1498,'Fach-ID''s'!$B$4:$D$1000,3,FALSE),"-",VLOOKUP(Klausurenliste!F1498,Hilfstabellen!$K$4:$L$103,2,FALSE)),CONCATENATE(VLOOKUP(B1498,'Fach-ID''s'!$B$4:$D$1000,3,FALSE),"-",VLOOKUP(Klausurenliste!F1498,Hilfstabellen!$K$4:$L$103,2,FALSE),"\",D1498))))))</f>
        <v/>
      </c>
      <c r="J1498" s="2"/>
      <c r="K1498" s="8"/>
      <c r="L1498" t="s">
        <v>20</v>
      </c>
    </row>
    <row r="1499" spans="1:12" ht="15.75" hidden="1" x14ac:dyDescent="0.25">
      <c r="A1499" t="str">
        <f t="shared" si="39"/>
        <v/>
      </c>
      <c r="B1499" s="14"/>
      <c r="C1499" s="17"/>
      <c r="D1499" s="14"/>
      <c r="E1499" s="13"/>
      <c r="F1499" s="13"/>
      <c r="G1499" s="13" t="str">
        <f>IF(ISNA(VLOOKUP(B1499,Kurstabelle!$B$3:$G$1327,5,FALSE)),"",VLOOKUP(B1499,Kurstabelle!$B$3:$G$1327,5,FALSE))</f>
        <v/>
      </c>
      <c r="H1499" s="13" t="str">
        <f>IF(ISNA(VLOOKUP(B1499,Kurstabelle!$B$3:$G$1327,4,FALSE)),"",VLOOKUP(B1499,Kurstabelle!$B$3:$G$1327,4,FALSE))</f>
        <v/>
      </c>
      <c r="I1499" s="2" t="str">
        <f>IF(B1499="","",IF(AND(ISNA(VLOOKUP(B1499,'Fach-ID''s'!$B$4:$D$1000,1,FALSE)),ISNA(VLOOKUP(B1499,'Fach-ID''s'!$C$4:$D$1000,1,FALSE))),"Kurs noch nicht gelistet",IF(AND(ISNA(VLOOKUP(CONCATENATE(VLOOKUP(B1499,'Fach-ID''s'!$B$4:$D$1000,3,FALSE),"-",VLOOKUP(Klausurenliste!F1499,Hilfstabellen!$K$4:$L$103,2,FALSE)),Kurstabelle!$G$3:$G$1327,1,FALSE)),ISNA(VLOOKUP(CONCATENATE(VLOOKUP(B1499,'Fach-ID''s'!$C$4:$D$1000,2,FALSE),"-",VLOOKUP(Klausurenliste!F1499,Hilfstabellen!$K$4:$L$103,2,FALSE)),Kurstabelle!$G$3:$G$1327,1,FALSE))),"Kurs zu dem Professor noch nicht gelistet",IF(ISNA(IF(D1499="",CONCATENATE(VLOOKUP(B1499,'Fach-ID''s'!$B$4:$D$1000,3,FALSE),"-",VLOOKUP(Klausurenliste!F1499,Hilfstabellen!$K$4:$L$103,2,FALSE)),CONCATENATE(VLOOKUP(B1499,'Fach-ID''s'!$B$4:$D$1000,3,FALSE),"-",VLOOKUP(Klausurenliste!F1499,Hilfstabellen!$K$4:$L$103,2,FALSE),"\",D1499))),IF(D1499="",CONCATENATE(VLOOKUP(B1499,'Fach-ID''s'!$C$4:$D$1000,2,FALSE),"-",VLOOKUP(Klausurenliste!F1499,Hilfstabellen!$K$4:$L$103,2,FALSE)),CONCATENATE(VLOOKUP(B1499,'Fach-ID''s'!$C$4:$D$1000,2,FALSE),"-",VLOOKUP(Klausurenliste!F1499,Hilfstabellen!$K$4:$L$103,2,FALSE),"\",D1499)),IF(D1499="",CONCATENATE(VLOOKUP(B1499,'Fach-ID''s'!$B$4:$D$1000,3,FALSE),"-",VLOOKUP(Klausurenliste!F1499,Hilfstabellen!$K$4:$L$103,2,FALSE)),CONCATENATE(VLOOKUP(B1499,'Fach-ID''s'!$B$4:$D$1000,3,FALSE),"-",VLOOKUP(Klausurenliste!F1499,Hilfstabellen!$K$4:$L$103,2,FALSE),"\",D1499))))))</f>
        <v/>
      </c>
      <c r="J1499" s="2"/>
      <c r="K1499" s="8"/>
      <c r="L1499" t="s">
        <v>20</v>
      </c>
    </row>
    <row r="1500" spans="1:12" ht="15.75" hidden="1" x14ac:dyDescent="0.25">
      <c r="A1500" t="str">
        <f t="shared" si="39"/>
        <v/>
      </c>
      <c r="B1500" s="14"/>
      <c r="C1500" s="17"/>
      <c r="D1500" s="14"/>
      <c r="E1500" s="13"/>
      <c r="F1500" s="13"/>
      <c r="G1500" s="13" t="str">
        <f>IF(ISNA(VLOOKUP(B1500,Kurstabelle!$B$3:$G$1327,5,FALSE)),"",VLOOKUP(B1500,Kurstabelle!$B$3:$G$1327,5,FALSE))</f>
        <v/>
      </c>
      <c r="H1500" s="13" t="str">
        <f>IF(ISNA(VLOOKUP(B1500,Kurstabelle!$B$3:$G$1327,4,FALSE)),"",VLOOKUP(B1500,Kurstabelle!$B$3:$G$1327,4,FALSE))</f>
        <v/>
      </c>
      <c r="I1500" s="2" t="str">
        <f>IF(B1500="","",IF(AND(ISNA(VLOOKUP(B1500,'Fach-ID''s'!$B$4:$D$1000,1,FALSE)),ISNA(VLOOKUP(B1500,'Fach-ID''s'!$C$4:$D$1000,1,FALSE))),"Kurs noch nicht gelistet",IF(AND(ISNA(VLOOKUP(CONCATENATE(VLOOKUP(B1500,'Fach-ID''s'!$B$4:$D$1000,3,FALSE),"-",VLOOKUP(Klausurenliste!F1500,Hilfstabellen!$K$4:$L$103,2,FALSE)),Kurstabelle!$G$3:$G$1327,1,FALSE)),ISNA(VLOOKUP(CONCATENATE(VLOOKUP(B1500,'Fach-ID''s'!$C$4:$D$1000,2,FALSE),"-",VLOOKUP(Klausurenliste!F1500,Hilfstabellen!$K$4:$L$103,2,FALSE)),Kurstabelle!$G$3:$G$1327,1,FALSE))),"Kurs zu dem Professor noch nicht gelistet",IF(ISNA(IF(D1500="",CONCATENATE(VLOOKUP(B1500,'Fach-ID''s'!$B$4:$D$1000,3,FALSE),"-",VLOOKUP(Klausurenliste!F1500,Hilfstabellen!$K$4:$L$103,2,FALSE)),CONCATENATE(VLOOKUP(B1500,'Fach-ID''s'!$B$4:$D$1000,3,FALSE),"-",VLOOKUP(Klausurenliste!F1500,Hilfstabellen!$K$4:$L$103,2,FALSE),"\",D1500))),IF(D1500="",CONCATENATE(VLOOKUP(B1500,'Fach-ID''s'!$C$4:$D$1000,2,FALSE),"-",VLOOKUP(Klausurenliste!F1500,Hilfstabellen!$K$4:$L$103,2,FALSE)),CONCATENATE(VLOOKUP(B1500,'Fach-ID''s'!$C$4:$D$1000,2,FALSE),"-",VLOOKUP(Klausurenliste!F1500,Hilfstabellen!$K$4:$L$103,2,FALSE),"\",D1500)),IF(D1500="",CONCATENATE(VLOOKUP(B1500,'Fach-ID''s'!$B$4:$D$1000,3,FALSE),"-",VLOOKUP(Klausurenliste!F1500,Hilfstabellen!$K$4:$L$103,2,FALSE)),CONCATENATE(VLOOKUP(B1500,'Fach-ID''s'!$B$4:$D$1000,3,FALSE),"-",VLOOKUP(Klausurenliste!F1500,Hilfstabellen!$K$4:$L$103,2,FALSE),"\",D1500))))))</f>
        <v/>
      </c>
      <c r="J1500" s="2"/>
      <c r="K1500" s="8"/>
      <c r="L1500" t="s">
        <v>20</v>
      </c>
    </row>
    <row r="1501" spans="1:12" ht="15.75" hidden="1" x14ac:dyDescent="0.25">
      <c r="A1501" t="str">
        <f t="shared" si="39"/>
        <v/>
      </c>
      <c r="B1501" s="14"/>
      <c r="C1501" s="17"/>
      <c r="D1501" s="14"/>
      <c r="E1501" s="13"/>
      <c r="F1501" s="13"/>
      <c r="G1501" s="13" t="str">
        <f>IF(ISNA(VLOOKUP(B1501,Kurstabelle!$B$3:$G$1327,5,FALSE)),"",VLOOKUP(B1501,Kurstabelle!$B$3:$G$1327,5,FALSE))</f>
        <v/>
      </c>
      <c r="H1501" s="13" t="str">
        <f>IF(ISNA(VLOOKUP(B1501,Kurstabelle!$B$3:$G$1327,4,FALSE)),"",VLOOKUP(B1501,Kurstabelle!$B$3:$G$1327,4,FALSE))</f>
        <v/>
      </c>
      <c r="I1501" s="2" t="str">
        <f>IF(B1501="","",IF(AND(ISNA(VLOOKUP(B1501,'Fach-ID''s'!$B$4:$D$1000,1,FALSE)),ISNA(VLOOKUP(B1501,'Fach-ID''s'!$C$4:$D$1000,1,FALSE))),"Kurs noch nicht gelistet",IF(AND(ISNA(VLOOKUP(CONCATENATE(VLOOKUP(B1501,'Fach-ID''s'!$B$4:$D$1000,3,FALSE),"-",VLOOKUP(Klausurenliste!F1501,Hilfstabellen!$K$4:$L$103,2,FALSE)),Kurstabelle!$G$3:$G$1327,1,FALSE)),ISNA(VLOOKUP(CONCATENATE(VLOOKUP(B1501,'Fach-ID''s'!$C$4:$D$1000,2,FALSE),"-",VLOOKUP(Klausurenliste!F1501,Hilfstabellen!$K$4:$L$103,2,FALSE)),Kurstabelle!$G$3:$G$1327,1,FALSE))),"Kurs zu dem Professor noch nicht gelistet",IF(ISNA(IF(D1501="",CONCATENATE(VLOOKUP(B1501,'Fach-ID''s'!$B$4:$D$1000,3,FALSE),"-",VLOOKUP(Klausurenliste!F1501,Hilfstabellen!$K$4:$L$103,2,FALSE)),CONCATENATE(VLOOKUP(B1501,'Fach-ID''s'!$B$4:$D$1000,3,FALSE),"-",VLOOKUP(Klausurenliste!F1501,Hilfstabellen!$K$4:$L$103,2,FALSE),"\",D1501))),IF(D1501="",CONCATENATE(VLOOKUP(B1501,'Fach-ID''s'!$C$4:$D$1000,2,FALSE),"-",VLOOKUP(Klausurenliste!F1501,Hilfstabellen!$K$4:$L$103,2,FALSE)),CONCATENATE(VLOOKUP(B1501,'Fach-ID''s'!$C$4:$D$1000,2,FALSE),"-",VLOOKUP(Klausurenliste!F1501,Hilfstabellen!$K$4:$L$103,2,FALSE),"\",D1501)),IF(D1501="",CONCATENATE(VLOOKUP(B1501,'Fach-ID''s'!$B$4:$D$1000,3,FALSE),"-",VLOOKUP(Klausurenliste!F1501,Hilfstabellen!$K$4:$L$103,2,FALSE)),CONCATENATE(VLOOKUP(B1501,'Fach-ID''s'!$B$4:$D$1000,3,FALSE),"-",VLOOKUP(Klausurenliste!F1501,Hilfstabellen!$K$4:$L$103,2,FALSE),"\",D1501))))))</f>
        <v/>
      </c>
      <c r="J1501" s="2"/>
      <c r="K1501" s="8"/>
      <c r="L1501" t="s">
        <v>20</v>
      </c>
    </row>
    <row r="1502" spans="1:12" ht="15.75" hidden="1" x14ac:dyDescent="0.25">
      <c r="A1502" t="str">
        <f t="shared" si="39"/>
        <v/>
      </c>
      <c r="B1502" s="14"/>
      <c r="C1502" s="17"/>
      <c r="D1502" s="14"/>
      <c r="E1502" s="13"/>
      <c r="F1502" s="13"/>
      <c r="G1502" s="13" t="str">
        <f>IF(ISNA(VLOOKUP(B1502,Kurstabelle!$B$3:$G$1327,5,FALSE)),"",VLOOKUP(B1502,Kurstabelle!$B$3:$G$1327,5,FALSE))</f>
        <v/>
      </c>
      <c r="H1502" s="13" t="str">
        <f>IF(ISNA(VLOOKUP(B1502,Kurstabelle!$B$3:$G$1327,4,FALSE)),"",VLOOKUP(B1502,Kurstabelle!$B$3:$G$1327,4,FALSE))</f>
        <v/>
      </c>
      <c r="I1502" s="2" t="str">
        <f>IF(B1502="","",IF(AND(ISNA(VLOOKUP(B1502,'Fach-ID''s'!$B$4:$D$1000,1,FALSE)),ISNA(VLOOKUP(B1502,'Fach-ID''s'!$C$4:$D$1000,1,FALSE))),"Kurs noch nicht gelistet",IF(AND(ISNA(VLOOKUP(CONCATENATE(VLOOKUP(B1502,'Fach-ID''s'!$B$4:$D$1000,3,FALSE),"-",VLOOKUP(Klausurenliste!F1502,Hilfstabellen!$K$4:$L$103,2,FALSE)),Kurstabelle!$G$3:$G$1327,1,FALSE)),ISNA(VLOOKUP(CONCATENATE(VLOOKUP(B1502,'Fach-ID''s'!$C$4:$D$1000,2,FALSE),"-",VLOOKUP(Klausurenliste!F1502,Hilfstabellen!$K$4:$L$103,2,FALSE)),Kurstabelle!$G$3:$G$1327,1,FALSE))),"Kurs zu dem Professor noch nicht gelistet",IF(ISNA(IF(D1502="",CONCATENATE(VLOOKUP(B1502,'Fach-ID''s'!$B$4:$D$1000,3,FALSE),"-",VLOOKUP(Klausurenliste!F1502,Hilfstabellen!$K$4:$L$103,2,FALSE)),CONCATENATE(VLOOKUP(B1502,'Fach-ID''s'!$B$4:$D$1000,3,FALSE),"-",VLOOKUP(Klausurenliste!F1502,Hilfstabellen!$K$4:$L$103,2,FALSE),"\",D1502))),IF(D1502="",CONCATENATE(VLOOKUP(B1502,'Fach-ID''s'!$C$4:$D$1000,2,FALSE),"-",VLOOKUP(Klausurenliste!F1502,Hilfstabellen!$K$4:$L$103,2,FALSE)),CONCATENATE(VLOOKUP(B1502,'Fach-ID''s'!$C$4:$D$1000,2,FALSE),"-",VLOOKUP(Klausurenliste!F1502,Hilfstabellen!$K$4:$L$103,2,FALSE),"\",D1502)),IF(D1502="",CONCATENATE(VLOOKUP(B1502,'Fach-ID''s'!$B$4:$D$1000,3,FALSE),"-",VLOOKUP(Klausurenliste!F1502,Hilfstabellen!$K$4:$L$103,2,FALSE)),CONCATENATE(VLOOKUP(B1502,'Fach-ID''s'!$B$4:$D$1000,3,FALSE),"-",VLOOKUP(Klausurenliste!F1502,Hilfstabellen!$K$4:$L$103,2,FALSE),"\",D1502))))))</f>
        <v/>
      </c>
      <c r="J1502" s="2"/>
      <c r="K1502" s="8"/>
      <c r="L1502" t="s">
        <v>20</v>
      </c>
    </row>
    <row r="1503" spans="1:12" ht="15.75" hidden="1" x14ac:dyDescent="0.25">
      <c r="A1503" t="str">
        <f t="shared" si="39"/>
        <v/>
      </c>
      <c r="B1503" s="14"/>
      <c r="C1503" s="17"/>
      <c r="D1503" s="14"/>
      <c r="E1503" s="13"/>
      <c r="F1503" s="13"/>
      <c r="G1503" s="13" t="str">
        <f>IF(ISNA(VLOOKUP(B1503,Kurstabelle!$B$3:$G$1327,5,FALSE)),"",VLOOKUP(B1503,Kurstabelle!$B$3:$G$1327,5,FALSE))</f>
        <v/>
      </c>
      <c r="H1503" s="13" t="str">
        <f>IF(ISNA(VLOOKUP(B1503,Kurstabelle!$B$3:$G$1327,4,FALSE)),"",VLOOKUP(B1503,Kurstabelle!$B$3:$G$1327,4,FALSE))</f>
        <v/>
      </c>
      <c r="I1503" s="2" t="str">
        <f>IF(B1503="","",IF(AND(ISNA(VLOOKUP(B1503,'Fach-ID''s'!$B$4:$D$1000,1,FALSE)),ISNA(VLOOKUP(B1503,'Fach-ID''s'!$C$4:$D$1000,1,FALSE))),"Kurs noch nicht gelistet",IF(AND(ISNA(VLOOKUP(CONCATENATE(VLOOKUP(B1503,'Fach-ID''s'!$B$4:$D$1000,3,FALSE),"-",VLOOKUP(Klausurenliste!F1503,Hilfstabellen!$K$4:$L$103,2,FALSE)),Kurstabelle!$G$3:$G$1327,1,FALSE)),ISNA(VLOOKUP(CONCATENATE(VLOOKUP(B1503,'Fach-ID''s'!$C$4:$D$1000,2,FALSE),"-",VLOOKUP(Klausurenliste!F1503,Hilfstabellen!$K$4:$L$103,2,FALSE)),Kurstabelle!$G$3:$G$1327,1,FALSE))),"Kurs zu dem Professor noch nicht gelistet",IF(ISNA(IF(D1503="",CONCATENATE(VLOOKUP(B1503,'Fach-ID''s'!$B$4:$D$1000,3,FALSE),"-",VLOOKUP(Klausurenliste!F1503,Hilfstabellen!$K$4:$L$103,2,FALSE)),CONCATENATE(VLOOKUP(B1503,'Fach-ID''s'!$B$4:$D$1000,3,FALSE),"-",VLOOKUP(Klausurenliste!F1503,Hilfstabellen!$K$4:$L$103,2,FALSE),"\",D1503))),IF(D1503="",CONCATENATE(VLOOKUP(B1503,'Fach-ID''s'!$C$4:$D$1000,2,FALSE),"-",VLOOKUP(Klausurenliste!F1503,Hilfstabellen!$K$4:$L$103,2,FALSE)),CONCATENATE(VLOOKUP(B1503,'Fach-ID''s'!$C$4:$D$1000,2,FALSE),"-",VLOOKUP(Klausurenliste!F1503,Hilfstabellen!$K$4:$L$103,2,FALSE),"\",D1503)),IF(D1503="",CONCATENATE(VLOOKUP(B1503,'Fach-ID''s'!$B$4:$D$1000,3,FALSE),"-",VLOOKUP(Klausurenliste!F1503,Hilfstabellen!$K$4:$L$103,2,FALSE)),CONCATENATE(VLOOKUP(B1503,'Fach-ID''s'!$B$4:$D$1000,3,FALSE),"-",VLOOKUP(Klausurenliste!F1503,Hilfstabellen!$K$4:$L$103,2,FALSE),"\",D1503))))))</f>
        <v/>
      </c>
      <c r="J1503" s="2"/>
      <c r="K1503" s="8"/>
      <c r="L1503" t="s">
        <v>20</v>
      </c>
    </row>
    <row r="1504" spans="1:12" ht="15.75" hidden="1" x14ac:dyDescent="0.25">
      <c r="A1504" t="str">
        <f t="shared" si="39"/>
        <v/>
      </c>
      <c r="B1504" s="14"/>
      <c r="C1504" s="17"/>
      <c r="D1504" s="14"/>
      <c r="E1504" s="13"/>
      <c r="F1504" s="13"/>
      <c r="G1504" s="13" t="str">
        <f>IF(ISNA(VLOOKUP(B1504,Kurstabelle!$B$3:$G$1327,5,FALSE)),"",VLOOKUP(B1504,Kurstabelle!$B$3:$G$1327,5,FALSE))</f>
        <v/>
      </c>
      <c r="H1504" s="13" t="str">
        <f>IF(ISNA(VLOOKUP(B1504,Kurstabelle!$B$3:$G$1327,4,FALSE)),"",VLOOKUP(B1504,Kurstabelle!$B$3:$G$1327,4,FALSE))</f>
        <v/>
      </c>
      <c r="I1504" s="2" t="str">
        <f>IF(B1504="","",IF(AND(ISNA(VLOOKUP(B1504,'Fach-ID''s'!$B$4:$D$1000,1,FALSE)),ISNA(VLOOKUP(B1504,'Fach-ID''s'!$C$4:$D$1000,1,FALSE))),"Kurs noch nicht gelistet",IF(AND(ISNA(VLOOKUP(CONCATENATE(VLOOKUP(B1504,'Fach-ID''s'!$B$4:$D$1000,3,FALSE),"-",VLOOKUP(Klausurenliste!F1504,Hilfstabellen!$K$4:$L$103,2,FALSE)),Kurstabelle!$G$3:$G$1327,1,FALSE)),ISNA(VLOOKUP(CONCATENATE(VLOOKUP(B1504,'Fach-ID''s'!$C$4:$D$1000,2,FALSE),"-",VLOOKUP(Klausurenliste!F1504,Hilfstabellen!$K$4:$L$103,2,FALSE)),Kurstabelle!$G$3:$G$1327,1,FALSE))),"Kurs zu dem Professor noch nicht gelistet",IF(ISNA(IF(D1504="",CONCATENATE(VLOOKUP(B1504,'Fach-ID''s'!$B$4:$D$1000,3,FALSE),"-",VLOOKUP(Klausurenliste!F1504,Hilfstabellen!$K$4:$L$103,2,FALSE)),CONCATENATE(VLOOKUP(B1504,'Fach-ID''s'!$B$4:$D$1000,3,FALSE),"-",VLOOKUP(Klausurenliste!F1504,Hilfstabellen!$K$4:$L$103,2,FALSE),"\",D1504))),IF(D1504="",CONCATENATE(VLOOKUP(B1504,'Fach-ID''s'!$C$4:$D$1000,2,FALSE),"-",VLOOKUP(Klausurenliste!F1504,Hilfstabellen!$K$4:$L$103,2,FALSE)),CONCATENATE(VLOOKUP(B1504,'Fach-ID''s'!$C$4:$D$1000,2,FALSE),"-",VLOOKUP(Klausurenliste!F1504,Hilfstabellen!$K$4:$L$103,2,FALSE),"\",D1504)),IF(D1504="",CONCATENATE(VLOOKUP(B1504,'Fach-ID''s'!$B$4:$D$1000,3,FALSE),"-",VLOOKUP(Klausurenliste!F1504,Hilfstabellen!$K$4:$L$103,2,FALSE)),CONCATENATE(VLOOKUP(B1504,'Fach-ID''s'!$B$4:$D$1000,3,FALSE),"-",VLOOKUP(Klausurenliste!F1504,Hilfstabellen!$K$4:$L$103,2,FALSE),"\",D1504))))))</f>
        <v/>
      </c>
      <c r="J1504" s="2"/>
      <c r="K1504" s="8"/>
      <c r="L1504" t="s">
        <v>20</v>
      </c>
    </row>
    <row r="1505" spans="1:12" ht="15.75" hidden="1" x14ac:dyDescent="0.25">
      <c r="A1505" t="str">
        <f t="shared" si="39"/>
        <v/>
      </c>
      <c r="B1505" s="14"/>
      <c r="C1505" s="17"/>
      <c r="D1505" s="14"/>
      <c r="E1505" s="13"/>
      <c r="F1505" s="13"/>
      <c r="G1505" s="13" t="str">
        <f>IF(ISNA(VLOOKUP(B1505,Kurstabelle!$B$3:$G$1327,5,FALSE)),"",VLOOKUP(B1505,Kurstabelle!$B$3:$G$1327,5,FALSE))</f>
        <v/>
      </c>
      <c r="H1505" s="13" t="str">
        <f>IF(ISNA(VLOOKUP(B1505,Kurstabelle!$B$3:$G$1327,4,FALSE)),"",VLOOKUP(B1505,Kurstabelle!$B$3:$G$1327,4,FALSE))</f>
        <v/>
      </c>
      <c r="I1505" s="2" t="str">
        <f>IF(B1505="","",IF(AND(ISNA(VLOOKUP(B1505,'Fach-ID''s'!$B$4:$D$1000,1,FALSE)),ISNA(VLOOKUP(B1505,'Fach-ID''s'!$C$4:$D$1000,1,FALSE))),"Kurs noch nicht gelistet",IF(AND(ISNA(VLOOKUP(CONCATENATE(VLOOKUP(B1505,'Fach-ID''s'!$B$4:$D$1000,3,FALSE),"-",VLOOKUP(Klausurenliste!F1505,Hilfstabellen!$K$4:$L$103,2,FALSE)),Kurstabelle!$G$3:$G$1327,1,FALSE)),ISNA(VLOOKUP(CONCATENATE(VLOOKUP(B1505,'Fach-ID''s'!$C$4:$D$1000,2,FALSE),"-",VLOOKUP(Klausurenliste!F1505,Hilfstabellen!$K$4:$L$103,2,FALSE)),Kurstabelle!$G$3:$G$1327,1,FALSE))),"Kurs zu dem Professor noch nicht gelistet",IF(ISNA(IF(D1505="",CONCATENATE(VLOOKUP(B1505,'Fach-ID''s'!$B$4:$D$1000,3,FALSE),"-",VLOOKUP(Klausurenliste!F1505,Hilfstabellen!$K$4:$L$103,2,FALSE)),CONCATENATE(VLOOKUP(B1505,'Fach-ID''s'!$B$4:$D$1000,3,FALSE),"-",VLOOKUP(Klausurenliste!F1505,Hilfstabellen!$K$4:$L$103,2,FALSE),"\",D1505))),IF(D1505="",CONCATENATE(VLOOKUP(B1505,'Fach-ID''s'!$C$4:$D$1000,2,FALSE),"-",VLOOKUP(Klausurenliste!F1505,Hilfstabellen!$K$4:$L$103,2,FALSE)),CONCATENATE(VLOOKUP(B1505,'Fach-ID''s'!$C$4:$D$1000,2,FALSE),"-",VLOOKUP(Klausurenliste!F1505,Hilfstabellen!$K$4:$L$103,2,FALSE),"\",D1505)),IF(D1505="",CONCATENATE(VLOOKUP(B1505,'Fach-ID''s'!$B$4:$D$1000,3,FALSE),"-",VLOOKUP(Klausurenliste!F1505,Hilfstabellen!$K$4:$L$103,2,FALSE)),CONCATENATE(VLOOKUP(B1505,'Fach-ID''s'!$B$4:$D$1000,3,FALSE),"-",VLOOKUP(Klausurenliste!F1505,Hilfstabellen!$K$4:$L$103,2,FALSE),"\",D1505))))))</f>
        <v/>
      </c>
      <c r="J1505" s="2"/>
      <c r="K1505" s="8"/>
      <c r="L1505" t="s">
        <v>20</v>
      </c>
    </row>
    <row r="1506" spans="1:12" ht="15.75" hidden="1" x14ac:dyDescent="0.25">
      <c r="A1506" t="str">
        <f t="shared" si="39"/>
        <v/>
      </c>
      <c r="B1506" s="14"/>
      <c r="C1506" s="17"/>
      <c r="D1506" s="14"/>
      <c r="E1506" s="13"/>
      <c r="F1506" s="13"/>
      <c r="G1506" s="13" t="str">
        <f>IF(ISNA(VLOOKUP(B1506,Kurstabelle!$B$3:$G$1327,5,FALSE)),"",VLOOKUP(B1506,Kurstabelle!$B$3:$G$1327,5,FALSE))</f>
        <v/>
      </c>
      <c r="H1506" s="13" t="str">
        <f>IF(ISNA(VLOOKUP(B1506,Kurstabelle!$B$3:$G$1327,4,FALSE)),"",VLOOKUP(B1506,Kurstabelle!$B$3:$G$1327,4,FALSE))</f>
        <v/>
      </c>
      <c r="I1506" s="2" t="str">
        <f>IF(B1506="","",IF(AND(ISNA(VLOOKUP(B1506,'Fach-ID''s'!$B$4:$D$1000,1,FALSE)),ISNA(VLOOKUP(B1506,'Fach-ID''s'!$C$4:$D$1000,1,FALSE))),"Kurs noch nicht gelistet",IF(AND(ISNA(VLOOKUP(CONCATENATE(VLOOKUP(B1506,'Fach-ID''s'!$B$4:$D$1000,3,FALSE),"-",VLOOKUP(Klausurenliste!F1506,Hilfstabellen!$K$4:$L$103,2,FALSE)),Kurstabelle!$G$3:$G$1327,1,FALSE)),ISNA(VLOOKUP(CONCATENATE(VLOOKUP(B1506,'Fach-ID''s'!$C$4:$D$1000,2,FALSE),"-",VLOOKUP(Klausurenliste!F1506,Hilfstabellen!$K$4:$L$103,2,FALSE)),Kurstabelle!$G$3:$G$1327,1,FALSE))),"Kurs zu dem Professor noch nicht gelistet",IF(ISNA(IF(D1506="",CONCATENATE(VLOOKUP(B1506,'Fach-ID''s'!$B$4:$D$1000,3,FALSE),"-",VLOOKUP(Klausurenliste!F1506,Hilfstabellen!$K$4:$L$103,2,FALSE)),CONCATENATE(VLOOKUP(B1506,'Fach-ID''s'!$B$4:$D$1000,3,FALSE),"-",VLOOKUP(Klausurenliste!F1506,Hilfstabellen!$K$4:$L$103,2,FALSE),"\",D1506))),IF(D1506="",CONCATENATE(VLOOKUP(B1506,'Fach-ID''s'!$C$4:$D$1000,2,FALSE),"-",VLOOKUP(Klausurenliste!F1506,Hilfstabellen!$K$4:$L$103,2,FALSE)),CONCATENATE(VLOOKUP(B1506,'Fach-ID''s'!$C$4:$D$1000,2,FALSE),"-",VLOOKUP(Klausurenliste!F1506,Hilfstabellen!$K$4:$L$103,2,FALSE),"\",D1506)),IF(D1506="",CONCATENATE(VLOOKUP(B1506,'Fach-ID''s'!$B$4:$D$1000,3,FALSE),"-",VLOOKUP(Klausurenliste!F1506,Hilfstabellen!$K$4:$L$103,2,FALSE)),CONCATENATE(VLOOKUP(B1506,'Fach-ID''s'!$B$4:$D$1000,3,FALSE),"-",VLOOKUP(Klausurenliste!F1506,Hilfstabellen!$K$4:$L$103,2,FALSE),"\",D1506))))))</f>
        <v/>
      </c>
      <c r="J1506" s="2"/>
      <c r="K1506" s="8"/>
      <c r="L1506" t="s">
        <v>20</v>
      </c>
    </row>
    <row r="1507" spans="1:12" ht="15.75" hidden="1" x14ac:dyDescent="0.25">
      <c r="G1507" s="13" t="str">
        <f>IF(ISNA(VLOOKUP(B1507,Kurstabelle!$B$3:$G$1327,5,FALSE)),"",VLOOKUP(B1507,Kurstabelle!$B$3:$G$1327,5,FALSE))</f>
        <v/>
      </c>
      <c r="H1507" s="13" t="str">
        <f>IF(ISNA(VLOOKUP(B1507,Kurstabelle!$B$3:$G$1327,4,FALSE)),"",VLOOKUP(B1507,Kurstabelle!$B$3:$G$1327,4,FALSE))</f>
        <v/>
      </c>
      <c r="L1507" t="s">
        <v>20</v>
      </c>
    </row>
    <row r="1508" spans="1:12" ht="15.75" hidden="1" x14ac:dyDescent="0.25">
      <c r="G1508" s="13" t="str">
        <f>IF(ISNA(VLOOKUP(B1508,Kurstabelle!$B$3:$G$1327,5,FALSE)),"",VLOOKUP(B1508,Kurstabelle!$B$3:$G$1327,5,FALSE))</f>
        <v/>
      </c>
      <c r="H1508" s="13" t="str">
        <f>IF(ISNA(VLOOKUP(B1508,Kurstabelle!$B$3:$G$1327,4,FALSE)),"",VLOOKUP(B1508,Kurstabelle!$B$3:$G$1327,4,FALSE))</f>
        <v/>
      </c>
      <c r="L1508" t="s">
        <v>20</v>
      </c>
    </row>
    <row r="1509" spans="1:12" ht="15.75" hidden="1" x14ac:dyDescent="0.25">
      <c r="G1509" s="13" t="str">
        <f>IF(ISNA(VLOOKUP(B1509,Kurstabelle!$B$3:$G$1327,5,FALSE)),"",VLOOKUP(B1509,Kurstabelle!$B$3:$G$1327,5,FALSE))</f>
        <v/>
      </c>
      <c r="H1509" s="13" t="str">
        <f>IF(ISNA(VLOOKUP(B1509,Kurstabelle!$B$3:$G$1327,4,FALSE)),"",VLOOKUP(B1509,Kurstabelle!$B$3:$G$1327,4,FALSE))</f>
        <v/>
      </c>
      <c r="L1509" t="s">
        <v>20</v>
      </c>
    </row>
    <row r="1510" spans="1:12" ht="15.75" hidden="1" x14ac:dyDescent="0.25">
      <c r="G1510" s="13" t="str">
        <f>IF(ISNA(VLOOKUP(B1510,Kurstabelle!$B$3:$G$1327,5,FALSE)),"",VLOOKUP(B1510,Kurstabelle!$B$3:$G$1327,5,FALSE))</f>
        <v/>
      </c>
      <c r="H1510" s="13" t="str">
        <f>IF(ISNA(VLOOKUP(B1510,Kurstabelle!$B$3:$G$1327,4,FALSE)),"",VLOOKUP(B1510,Kurstabelle!$B$3:$G$1327,4,FALSE))</f>
        <v/>
      </c>
      <c r="L1510" t="s">
        <v>20</v>
      </c>
    </row>
    <row r="1511" spans="1:12" ht="15.75" hidden="1" x14ac:dyDescent="0.25">
      <c r="G1511" s="13" t="str">
        <f>IF(ISNA(VLOOKUP(B1511,Kurstabelle!$B$3:$G$1327,5,FALSE)),"",VLOOKUP(B1511,Kurstabelle!$B$3:$G$1327,5,FALSE))</f>
        <v/>
      </c>
      <c r="H1511" s="13" t="str">
        <f>IF(ISNA(VLOOKUP(B1511,Kurstabelle!$B$3:$G$1327,4,FALSE)),"",VLOOKUP(B1511,Kurstabelle!$B$3:$G$1327,4,FALSE))</f>
        <v/>
      </c>
      <c r="L1511" t="s">
        <v>20</v>
      </c>
    </row>
    <row r="1512" spans="1:12" ht="15.75" hidden="1" x14ac:dyDescent="0.25">
      <c r="G1512" s="13" t="str">
        <f>IF(ISNA(VLOOKUP(B1512,Kurstabelle!$B$3:$G$1327,5,FALSE)),"",VLOOKUP(B1512,Kurstabelle!$B$3:$G$1327,5,FALSE))</f>
        <v/>
      </c>
      <c r="H1512" s="13" t="str">
        <f>IF(ISNA(VLOOKUP(B1512,Kurstabelle!$B$3:$G$1327,4,FALSE)),"",VLOOKUP(B1512,Kurstabelle!$B$3:$G$1327,4,FALSE))</f>
        <v/>
      </c>
      <c r="L1512" t="s">
        <v>20</v>
      </c>
    </row>
    <row r="1513" spans="1:12" ht="15.75" hidden="1" x14ac:dyDescent="0.25">
      <c r="G1513" s="13" t="str">
        <f>IF(ISNA(VLOOKUP(B1513,Kurstabelle!$B$3:$G$1327,5,FALSE)),"",VLOOKUP(B1513,Kurstabelle!$B$3:$G$1327,5,FALSE))</f>
        <v/>
      </c>
      <c r="H1513" s="13" t="str">
        <f>IF(ISNA(VLOOKUP(B1513,Kurstabelle!$B$3:$G$1327,4,FALSE)),"",VLOOKUP(B1513,Kurstabelle!$B$3:$G$1327,4,FALSE))</f>
        <v/>
      </c>
      <c r="L1513" t="s">
        <v>20</v>
      </c>
    </row>
  </sheetData>
  <autoFilter ref="A6:J1513">
    <filterColumn colId="1">
      <filters>
        <filter val="Wissenschaftstheoretische Grundlagen"/>
      </filters>
    </filterColumn>
  </autoFilter>
  <mergeCells count="2">
    <mergeCell ref="B4:E4"/>
    <mergeCell ref="B1:E1"/>
  </mergeCells>
  <conditionalFormatting sqref="B4:E4">
    <cfRule type="expression" dxfId="3" priority="1">
      <formula>$B$4="Klausur nicht gelistet"</formula>
    </cfRule>
    <cfRule type="expression" dxfId="2" priority="2">
      <formula>$B$4="Klausur bereits vorhanden"</formula>
    </cfRule>
  </conditionalFormatting>
  <hyperlinks>
    <hyperlink ref="K62" r:id="rId1"/>
    <hyperlink ref="K63" r:id="rId2"/>
    <hyperlink ref="K35" r:id="rId3"/>
    <hyperlink ref="K36" r:id="rId4"/>
    <hyperlink ref="K71" r:id="rId5"/>
    <hyperlink ref="K72" r:id="rId6"/>
    <hyperlink ref="K77" r:id="rId7"/>
    <hyperlink ref="K78:K79" r:id="rId8" display="Klausuren\VWL-LS\Thum - Finanzwissenschaft\8-TH-WS1112 Steuertheorie und -politik WS1112.pdf"/>
    <hyperlink ref="K78" r:id="rId9"/>
    <hyperlink ref="K79" r:id="rId10"/>
    <hyperlink ref="K54" r:id="rId11"/>
    <hyperlink ref="K15" r:id="rId12"/>
    <hyperlink ref="K80" r:id="rId13"/>
    <hyperlink ref="K39" r:id="rId14"/>
    <hyperlink ref="K81" r:id="rId15"/>
    <hyperlink ref="K86" r:id="rId16"/>
    <hyperlink ref="K38" r:id="rId17"/>
    <hyperlink ref="K52" r:id="rId18"/>
    <hyperlink ref="K53" r:id="rId19"/>
    <hyperlink ref="K76" r:id="rId20"/>
    <hyperlink ref="K51" r:id="rId21"/>
    <hyperlink ref="K50" r:id="rId22"/>
    <hyperlink ref="K37" r:id="rId23"/>
    <hyperlink ref="K13" r:id="rId24"/>
    <hyperlink ref="K29" r:id="rId25"/>
    <hyperlink ref="K30" r:id="rId26"/>
    <hyperlink ref="K55" r:id="rId27"/>
    <hyperlink ref="K14" r:id="rId28"/>
    <hyperlink ref="K28" r:id="rId29"/>
    <hyperlink ref="K65" r:id="rId30"/>
    <hyperlink ref="K64" r:id="rId31"/>
    <hyperlink ref="K66" r:id="rId32"/>
    <hyperlink ref="K67" r:id="rId33"/>
    <hyperlink ref="K68" r:id="rId34"/>
    <hyperlink ref="K69" r:id="rId35"/>
    <hyperlink ref="K70" r:id="rId36"/>
    <hyperlink ref="K42" r:id="rId37"/>
    <hyperlink ref="K85" r:id="rId38"/>
    <hyperlink ref="K84" r:id="rId39"/>
    <hyperlink ref="K83" r:id="rId40"/>
    <hyperlink ref="K59" r:id="rId41"/>
    <hyperlink ref="K60" r:id="rId42"/>
    <hyperlink ref="K56" r:id="rId43"/>
    <hyperlink ref="K57" r:id="rId44"/>
    <hyperlink ref="K58" r:id="rId45"/>
    <hyperlink ref="K49" r:id="rId46"/>
    <hyperlink ref="K44" r:id="rId47"/>
    <hyperlink ref="K87" r:id="rId48"/>
    <hyperlink ref="K88" r:id="rId49"/>
    <hyperlink ref="K89" r:id="rId50"/>
    <hyperlink ref="K45" r:id="rId51" display="Klausuren\BWL-LS\Buscher - Industielles Management\23-BU-WS1112 Einführung in die Produktion WS1112.pdf"/>
    <hyperlink ref="K46" r:id="rId52"/>
    <hyperlink ref="K23" r:id="rId53"/>
    <hyperlink ref="K22" r:id="rId54"/>
    <hyperlink ref="K17" r:id="rId55"/>
    <hyperlink ref="K18" r:id="rId56"/>
    <hyperlink ref="K19" r:id="rId57"/>
    <hyperlink ref="K91" r:id="rId58"/>
    <hyperlink ref="K61" r:id="rId59"/>
    <hyperlink ref="K41" r:id="rId60"/>
    <hyperlink ref="K34" r:id="rId61"/>
    <hyperlink ref="K21" r:id="rId62"/>
    <hyperlink ref="K31" r:id="rId63"/>
    <hyperlink ref="K24" r:id="rId64"/>
    <hyperlink ref="K43" r:id="rId65"/>
    <hyperlink ref="K32" r:id="rId66"/>
    <hyperlink ref="K25" r:id="rId67"/>
    <hyperlink ref="K33" r:id="rId68"/>
    <hyperlink ref="K26" r:id="rId69"/>
    <hyperlink ref="K27" r:id="rId70"/>
    <hyperlink ref="K40" r:id="rId71"/>
    <hyperlink ref="K73" r:id="rId72"/>
    <hyperlink ref="K74" r:id="rId73"/>
    <hyperlink ref="K75" r:id="rId74"/>
    <hyperlink ref="K82" r:id="rId75"/>
    <hyperlink ref="K93" r:id="rId76"/>
    <hyperlink ref="K94" r:id="rId77"/>
    <hyperlink ref="K98" r:id="rId78"/>
    <hyperlink ref="K99" r:id="rId79"/>
    <hyperlink ref="K100" r:id="rId80"/>
    <hyperlink ref="K101" r:id="rId81"/>
    <hyperlink ref="K102" r:id="rId82"/>
    <hyperlink ref="K103" r:id="rId83"/>
    <hyperlink ref="K108" r:id="rId84"/>
    <hyperlink ref="K107" r:id="rId85"/>
    <hyperlink ref="K106" r:id="rId86"/>
    <hyperlink ref="K105" r:id="rId87"/>
    <hyperlink ref="K104" r:id="rId88"/>
  </hyperlink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Hilfstabellen!$A$2:$A$2002</xm:f>
          </x14:formula1>
          <xm:sqref>E7:E1506 D3</xm:sqref>
        </x14:dataValidation>
        <x14:dataValidation type="list" allowBlank="1" showInputMessage="1" showErrorMessage="1" errorTitle="Falscher Wert" error="Falls ein Gedächtnisprotokoll vorliegt, so trage ein X ein. Ansonsten gar nichts." promptTitle="Limitierte Eingabe" prompt="Bei einem Gedächtnisprotokoll ein X eintragen!">
          <x14:formula1>
            <xm:f>Hilfstabellen!$H$17:$H$18</xm:f>
          </x14:formula1>
          <xm:sqref>C7:C81 C83:C1506</xm:sqref>
        </x14:dataValidation>
        <x14:dataValidation type="list" allowBlank="1" showInputMessage="1" showErrorMessage="1" errorTitle="Falscher Wert" error="Bei einem Gedächtnisprotokoll &quot;Gedächtnis&quot;._x000a_Bei einer Probeklausur &quot;Probe&quot;." promptTitle="Limitierte Eingabe" prompt="Bei einem Gedächtnisprotokoll &quot;Gedächtnis&quot;._x000a_Bei einer Probeklausur &quot;Probe&quot;.">
          <x14:formula1>
            <xm:f>Hilfstabellen!$H$17:$H$18</xm:f>
          </x14:formula1>
          <xm:sqref>C82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1" tint="0.14999847407452621"/>
  </sheetPr>
  <dimension ref="B2:L1327"/>
  <sheetViews>
    <sheetView topLeftCell="B1" workbookViewId="0">
      <pane ySplit="2" topLeftCell="A3" activePane="bottomLeft" state="frozen"/>
      <selection pane="bottomLeft" activeCell="I21" sqref="I21"/>
    </sheetView>
  </sheetViews>
  <sheetFormatPr baseColWidth="10" defaultRowHeight="15" x14ac:dyDescent="0.25"/>
  <cols>
    <col min="1" max="1" width="0" hidden="1" customWidth="1"/>
    <col min="2" max="2" width="76.140625" bestFit="1" customWidth="1"/>
    <col min="3" max="3" width="26.85546875" style="29" bestFit="1" customWidth="1"/>
    <col min="4" max="4" width="25.7109375" bestFit="1" customWidth="1"/>
    <col min="5" max="5" width="12" bestFit="1" customWidth="1"/>
    <col min="6" max="6" width="18" bestFit="1" customWidth="1"/>
    <col min="7" max="7" width="18.7109375" customWidth="1"/>
    <col min="8" max="8" width="36.85546875" customWidth="1"/>
  </cols>
  <sheetData>
    <row r="2" spans="2:12" x14ac:dyDescent="0.25">
      <c r="B2" s="1" t="s">
        <v>1138</v>
      </c>
      <c r="C2" s="30" t="s">
        <v>1074</v>
      </c>
      <c r="D2" s="1" t="s">
        <v>5</v>
      </c>
      <c r="E2" s="1" t="s">
        <v>0</v>
      </c>
      <c r="F2" s="1" t="s">
        <v>1022</v>
      </c>
      <c r="G2" s="1" t="s">
        <v>1140</v>
      </c>
    </row>
    <row r="3" spans="2:12" x14ac:dyDescent="0.25">
      <c r="B3" s="8" t="s">
        <v>1</v>
      </c>
      <c r="C3" s="31" t="str">
        <f>IF(B3="","",IF(VLOOKUP(B3,'Fach-ID''s'!$B$4:$D$1000,2,FALSE)="","",VLOOKUP(B3,'Fach-ID''s'!$B$4:$D$1000,2,FALSE)))</f>
        <v>ÖTP</v>
      </c>
      <c r="D3" s="8" t="s">
        <v>2</v>
      </c>
      <c r="E3" s="8" t="s">
        <v>1045</v>
      </c>
      <c r="F3" s="8" t="s">
        <v>1023</v>
      </c>
      <c r="G3" s="9" t="str">
        <f>IF(B3="","",IF(ISNA(VLOOKUP(B3,'Fach-ID''s'!$B$4:$B$1020,1,FALSE)),"Fach nicht in der Fach-ID Liste gelistet oder falsch geschrieben",CONCATENATE(VLOOKUP(Kurstabelle!B3,'Fach-ID''s'!B$4:D$1000,3,FALSE),"-",VLOOKUP(Kurstabelle!D3,Hilfstabellen!$K$4:$L$103,2,FALSE))))</f>
        <v>1-TH</v>
      </c>
    </row>
    <row r="4" spans="2:12" x14ac:dyDescent="0.25">
      <c r="B4" s="8" t="s">
        <v>16</v>
      </c>
      <c r="C4" s="31" t="str">
        <f>IF(B4="","",IF(VLOOKUP(B4,'Fach-ID''s'!$B$4:$D$1000,2,FALSE)="","",VLOOKUP(B4,'Fach-ID''s'!$B$4:$D$1000,2,FALSE)))</f>
        <v/>
      </c>
      <c r="D4" s="8" t="s">
        <v>2</v>
      </c>
      <c r="E4" s="8" t="s">
        <v>3</v>
      </c>
      <c r="F4" s="8" t="s">
        <v>1024</v>
      </c>
      <c r="G4" s="9" t="str">
        <f>IF(B4="","",IF(ISNA(VLOOKUP(B4,'Fach-ID''s'!$B$4:$B$1020,1,FALSE)),"Fach nicht in der Fach-ID Liste gelistet oder falsch geschrieben",CONCATENATE(VLOOKUP(Kurstabelle!B4,'Fach-ID''s'!B$4:D$1000,3,FALSE),"-",VLOOKUP(Kurstabelle!D4,Hilfstabellen!$K$4:$L$103,2,FALSE))))</f>
        <v>6-TH</v>
      </c>
    </row>
    <row r="5" spans="2:12" x14ac:dyDescent="0.25">
      <c r="B5" s="8" t="s">
        <v>4</v>
      </c>
      <c r="C5" s="31" t="str">
        <f>IF(B5="","",IF(VLOOKUP(B5,'Fach-ID''s'!$B$4:$D$1000,2,FALSE)="","",VLOOKUP(B5,'Fach-ID''s'!$B$4:$D$1000,2,FALSE)))</f>
        <v>Sozialstaat</v>
      </c>
      <c r="D5" s="8" t="s">
        <v>2</v>
      </c>
      <c r="E5" s="8" t="s">
        <v>3</v>
      </c>
      <c r="F5" s="8" t="s">
        <v>1024</v>
      </c>
      <c r="G5" s="9" t="str">
        <f>IF(B5="","",IF(ISNA(VLOOKUP(B5,'Fach-ID''s'!$B$4:$B$1020,1,FALSE)),"Fach nicht in der Fach-ID Liste gelistet oder falsch geschrieben",CONCATENATE(VLOOKUP(Kurstabelle!B5,'Fach-ID''s'!B$4:D$1000,3,FALSE),"-",VLOOKUP(Kurstabelle!D5,Hilfstabellen!$K$4:$L$103,2,FALSE))))</f>
        <v>5-TH</v>
      </c>
    </row>
    <row r="6" spans="2:12" x14ac:dyDescent="0.25">
      <c r="B6" s="8" t="s">
        <v>7</v>
      </c>
      <c r="C6" s="31" t="str">
        <f>IF(B6="","",IF(VLOOKUP(B6,'Fach-ID''s'!$B$4:$D$1000,2,FALSE)="","",VLOOKUP(B6,'Fach-ID''s'!$B$4:$D$1000,2,FALSE)))</f>
        <v/>
      </c>
      <c r="D6" s="8" t="s">
        <v>2</v>
      </c>
      <c r="E6" s="8" t="s">
        <v>1045</v>
      </c>
      <c r="F6" s="8" t="s">
        <v>1023</v>
      </c>
      <c r="G6" s="9" t="str">
        <f>IF(B6="","",IF(ISNA(VLOOKUP(B6,'Fach-ID''s'!$B$4:$B$1020,1,FALSE)),"Fach nicht in der Fach-ID Liste gelistet oder falsch geschrieben",CONCATENATE(VLOOKUP(Kurstabelle!B6,'Fach-ID''s'!B$4:D$1000,3,FALSE),"-",VLOOKUP(Kurstabelle!D6,Hilfstabellen!$K$4:$L$103,2,FALSE))))</f>
        <v>2-TH</v>
      </c>
    </row>
    <row r="7" spans="2:12" x14ac:dyDescent="0.25">
      <c r="B7" s="8" t="s">
        <v>8</v>
      </c>
      <c r="C7" s="31" t="str">
        <f>IF(B7="","",IF(VLOOKUP(B7,'Fach-ID''s'!$B$4:$D$1000,2,FALSE)="","",VLOOKUP(B7,'Fach-ID''s'!$B$4:$D$1000,2,FALSE)))</f>
        <v/>
      </c>
      <c r="D7" s="8" t="s">
        <v>2</v>
      </c>
      <c r="E7" s="8" t="s">
        <v>1045</v>
      </c>
      <c r="F7" s="8" t="s">
        <v>1023</v>
      </c>
      <c r="G7" s="9" t="str">
        <f>IF(B7="","",IF(ISNA(VLOOKUP(B7,'Fach-ID''s'!$B$4:$B$1020,1,FALSE)),"Fach nicht in der Fach-ID Liste gelistet oder falsch geschrieben",CONCATENATE(VLOOKUP(Kurstabelle!B7,'Fach-ID''s'!B$4:D$1000,3,FALSE),"-",VLOOKUP(Kurstabelle!D7,Hilfstabellen!$K$4:$L$103,2,FALSE))))</f>
        <v>3-TH</v>
      </c>
    </row>
    <row r="8" spans="2:12" x14ac:dyDescent="0.25">
      <c r="B8" s="8" t="s">
        <v>9</v>
      </c>
      <c r="C8" s="31" t="str">
        <f>IF(B8="","",IF(VLOOKUP(B8,'Fach-ID''s'!$B$4:$D$1000,2,FALSE)="","",VLOOKUP(B8,'Fach-ID''s'!$B$4:$D$1000,2,FALSE)))</f>
        <v/>
      </c>
      <c r="D8" s="8" t="s">
        <v>2</v>
      </c>
      <c r="E8" s="8" t="s">
        <v>1045</v>
      </c>
      <c r="F8" s="8" t="s">
        <v>1023</v>
      </c>
      <c r="G8" s="9" t="str">
        <f>IF(B8="","",IF(ISNA(VLOOKUP(B8,'Fach-ID''s'!$B$4:$B$1020,1,FALSE)),"Fach nicht in der Fach-ID Liste gelistet oder falsch geschrieben",CONCATENATE(VLOOKUP(Kurstabelle!B8,'Fach-ID''s'!B$4:D$1000,3,FALSE),"-",VLOOKUP(Kurstabelle!D8,Hilfstabellen!$K$4:$L$103,2,FALSE))))</f>
        <v>4-TH</v>
      </c>
    </row>
    <row r="9" spans="2:12" x14ac:dyDescent="0.25">
      <c r="B9" s="8" t="s">
        <v>12</v>
      </c>
      <c r="C9" s="31" t="str">
        <f>IF(B9="","",IF(VLOOKUP(B9,'Fach-ID''s'!$B$4:$D$1000,2,FALSE)="","",VLOOKUP(B9,'Fach-ID''s'!$B$4:$D$1000,2,FALSE)))</f>
        <v>EVWL</v>
      </c>
      <c r="D9" s="8" t="s">
        <v>2</v>
      </c>
      <c r="E9" s="8" t="s">
        <v>1045</v>
      </c>
      <c r="F9" s="8" t="s">
        <v>1023</v>
      </c>
      <c r="G9" s="9" t="str">
        <f>IF(B9="","",IF(ISNA(VLOOKUP(B9,'Fach-ID''s'!$B$4:$B$1020,1,FALSE)),"Fach nicht in der Fach-ID Liste gelistet oder falsch geschrieben",CONCATENATE(VLOOKUP(Kurstabelle!B9,'Fach-ID''s'!B$4:D$1000,3,FALSE),"-",VLOOKUP(Kurstabelle!D9,Hilfstabellen!$K$4:$L$103,2,FALSE))))</f>
        <v>7-TH</v>
      </c>
    </row>
    <row r="10" spans="2:12" ht="15" customHeight="1" x14ac:dyDescent="0.35">
      <c r="B10" s="8" t="s">
        <v>14</v>
      </c>
      <c r="C10" s="31" t="str">
        <f>IF(B10="","",IF(VLOOKUP(B10,'Fach-ID''s'!$B$4:$D$1000,2,FALSE)="","",VLOOKUP(B10,'Fach-ID''s'!$B$4:$D$1000,2,FALSE)))</f>
        <v>EVO</v>
      </c>
      <c r="D10" s="8" t="s">
        <v>15</v>
      </c>
      <c r="E10" s="8" t="s">
        <v>3</v>
      </c>
      <c r="F10" s="8" t="s">
        <v>1024</v>
      </c>
      <c r="G10" s="9" t="str">
        <f>IF(B10="","",IF(ISNA(VLOOKUP(B10,'Fach-ID''s'!$B$4:$B$1020,1,FALSE)),"Fach nicht in der Fach-ID Liste gelistet oder falsch geschrieben",CONCATENATE(VLOOKUP(Kurstabelle!B10,'Fach-ID''s'!B$4:D$1000,3,FALSE),"-",VLOOKUP(Kurstabelle!D10,Hilfstabellen!$K$4:$L$103,2,FALSE))))</f>
        <v>12-LW</v>
      </c>
      <c r="K10" s="32"/>
      <c r="L10" s="32"/>
    </row>
    <row r="11" spans="2:12" x14ac:dyDescent="0.25">
      <c r="B11" s="8" t="s">
        <v>10</v>
      </c>
      <c r="C11" s="31" t="s">
        <v>1255</v>
      </c>
      <c r="D11" s="8" t="s">
        <v>15</v>
      </c>
      <c r="E11" s="8" t="s">
        <v>3</v>
      </c>
      <c r="F11" s="8" t="s">
        <v>1024</v>
      </c>
      <c r="G11" s="9" t="str">
        <f>IF(B11="","",IF(ISNA(VLOOKUP(B11,'Fach-ID''s'!$B$4:$B$1020,1,FALSE)),"Fach nicht in der Fach-ID Liste gelistet oder falsch geschrieben",CONCATENATE(VLOOKUP(Kurstabelle!B11,'Fach-ID''s'!B$4:D$1000,3,FALSE),"-",VLOOKUP(Kurstabelle!D11,Hilfstabellen!$K$4:$L$103,2,FALSE))))</f>
        <v>13-LW</v>
      </c>
      <c r="K11" s="33"/>
      <c r="L11" s="34"/>
    </row>
    <row r="12" spans="2:12" x14ac:dyDescent="0.25">
      <c r="B12" s="8" t="s">
        <v>11</v>
      </c>
      <c r="C12" s="31" t="str">
        <f>IF(B12="","",IF(VLOOKUP(B12,'Fach-ID''s'!$B$4:$D$1000,2,FALSE)="","",VLOOKUP(B12,'Fach-ID''s'!$B$4:$D$1000,2,FALSE)))</f>
        <v/>
      </c>
      <c r="D12" s="8" t="s">
        <v>15</v>
      </c>
      <c r="E12" s="8" t="s">
        <v>1045</v>
      </c>
      <c r="F12" s="8" t="s">
        <v>1023</v>
      </c>
      <c r="G12" s="9" t="str">
        <f>IF(B12="","",IF(ISNA(VLOOKUP(B12,'Fach-ID''s'!$B$4:$B$1020,1,FALSE)),"Fach nicht in der Fach-ID Liste gelistet oder falsch geschrieben",CONCATENATE(VLOOKUP(Kurstabelle!B12,'Fach-ID''s'!B$4:D$1000,3,FALSE),"-",VLOOKUP(Kurstabelle!D12,Hilfstabellen!$K$4:$L$103,2,FALSE))))</f>
        <v>15-LW</v>
      </c>
      <c r="K12" s="35"/>
      <c r="L12" s="36"/>
    </row>
    <row r="13" spans="2:12" x14ac:dyDescent="0.25">
      <c r="B13" s="8" t="s">
        <v>1026</v>
      </c>
      <c r="C13" s="31" t="str">
        <f>IF(B13="","",IF(VLOOKUP(B13,'Fach-ID''s'!$B$4:$D$1000,2,FALSE)="","",VLOOKUP(B13,'Fach-ID''s'!$B$4:$D$1000,2,FALSE)))</f>
        <v/>
      </c>
      <c r="D13" s="8" t="s">
        <v>1027</v>
      </c>
      <c r="E13" s="8" t="s">
        <v>1028</v>
      </c>
      <c r="F13" s="11" t="s">
        <v>20</v>
      </c>
      <c r="G13" s="9" t="str">
        <f>IF(B13="","",IF(ISNA(VLOOKUP(B13,'Fach-ID''s'!$B$4:$B$1020,1,FALSE)),"Fach nicht in der Fach-ID Liste gelistet oder falsch geschrieben",CONCATENATE(VLOOKUP(Kurstabelle!B13,'Fach-ID''s'!B$4:D$1000,3,FALSE),"-",VLOOKUP(Kurstabelle!D13,Hilfstabellen!$K$4:$L$103,2,FALSE))))</f>
        <v>20-BU</v>
      </c>
      <c r="K13" s="33"/>
      <c r="L13" s="34"/>
    </row>
    <row r="14" spans="2:12" x14ac:dyDescent="0.25">
      <c r="B14" s="8" t="s">
        <v>1029</v>
      </c>
      <c r="C14" s="31" t="str">
        <f>IF(B14="","",IF(VLOOKUP(B14,'Fach-ID''s'!$B$4:$D$1000,2,FALSE)="","",VLOOKUP(B14,'Fach-ID''s'!$B$4:$D$1000,2,FALSE)))</f>
        <v/>
      </c>
      <c r="D14" s="8" t="s">
        <v>1027</v>
      </c>
      <c r="E14" s="8" t="s">
        <v>1028</v>
      </c>
      <c r="F14" s="11" t="s">
        <v>20</v>
      </c>
      <c r="G14" s="9" t="str">
        <f>IF(B14="","",IF(ISNA(VLOOKUP(B14,'Fach-ID''s'!$B$4:$B$1020,1,FALSE)),"Fach nicht in der Fach-ID Liste gelistet oder falsch geschrieben",CONCATENATE(VLOOKUP(Kurstabelle!B14,'Fach-ID''s'!B$4:D$1000,3,FALSE),"-",VLOOKUP(Kurstabelle!D14,Hilfstabellen!$K$4:$L$103,2,FALSE))))</f>
        <v>21-BU</v>
      </c>
      <c r="K14" s="37"/>
      <c r="L14" s="36"/>
    </row>
    <row r="15" spans="2:12" x14ac:dyDescent="0.25">
      <c r="B15" s="8" t="s">
        <v>1030</v>
      </c>
      <c r="C15" s="31" t="str">
        <f>IF(B15="","",IF(VLOOKUP(B15,'Fach-ID''s'!$B$4:$D$1000,2,FALSE)="","",VLOOKUP(B15,'Fach-ID''s'!$B$4:$D$1000,2,FALSE)))</f>
        <v/>
      </c>
      <c r="D15" s="8" t="s">
        <v>1027</v>
      </c>
      <c r="E15" s="8" t="s">
        <v>1028</v>
      </c>
      <c r="F15" s="8" t="s">
        <v>20</v>
      </c>
      <c r="G15" s="9" t="str">
        <f>IF(B15="","",IF(ISNA(VLOOKUP(B15,'Fach-ID''s'!$B$4:$B$1020,1,FALSE)),"Fach nicht in der Fach-ID Liste gelistet oder falsch geschrieben",CONCATENATE(VLOOKUP(Kurstabelle!B15,'Fach-ID''s'!B$4:D$1000,3,FALSE),"-",VLOOKUP(Kurstabelle!D15,Hilfstabellen!$K$4:$L$103,2,FALSE))))</f>
        <v>22-BU</v>
      </c>
    </row>
    <row r="16" spans="2:12" x14ac:dyDescent="0.25">
      <c r="B16" s="8" t="s">
        <v>1073</v>
      </c>
      <c r="C16" s="31" t="str">
        <f>IF(B16="","",IF(VLOOKUP(B16,'Fach-ID''s'!$B$4:$D$1000,2,FALSE)="","",VLOOKUP(B16,'Fach-ID''s'!$B$4:$D$1000,2,FALSE)))</f>
        <v>Produktion und Logistik Teil 1</v>
      </c>
      <c r="D16" s="8" t="s">
        <v>1027</v>
      </c>
      <c r="E16" s="8" t="s">
        <v>1045</v>
      </c>
      <c r="F16" s="8" t="s">
        <v>1023</v>
      </c>
      <c r="G16" s="9" t="str">
        <f>IF(B16="","",IF(ISNA(VLOOKUP(B16,'Fach-ID''s'!$B$4:$B$1020,1,FALSE)),"Fach nicht in der Fach-ID Liste gelistet oder falsch geschrieben",CONCATENATE(VLOOKUP(Kurstabelle!B16,'Fach-ID''s'!B$4:D$1000,3,FALSE),"-",VLOOKUP(Kurstabelle!D16,Hilfstabellen!$K$4:$L$103,2,FALSE))))</f>
        <v>23-BU</v>
      </c>
    </row>
    <row r="17" spans="2:7" x14ac:dyDescent="0.25">
      <c r="B17" s="8" t="s">
        <v>1032</v>
      </c>
      <c r="C17" s="31" t="str">
        <f>IF(B17="","",IF(VLOOKUP(B17,'Fach-ID''s'!$B$4:$D$1000,2,FALSE)="","",VLOOKUP(B17,'Fach-ID''s'!$B$4:$D$1000,2,FALSE)))</f>
        <v/>
      </c>
      <c r="D17" s="8" t="s">
        <v>1027</v>
      </c>
      <c r="E17" s="8" t="s">
        <v>1028</v>
      </c>
      <c r="F17" s="8" t="s">
        <v>20</v>
      </c>
      <c r="G17" s="9" t="str">
        <f>IF(B17="","",IF(ISNA(VLOOKUP(B17,'Fach-ID''s'!$B$4:$B$1020,1,FALSE)),"Fach nicht in der Fach-ID Liste gelistet oder falsch geschrieben",CONCATENATE(VLOOKUP(Kurstabelle!B17,'Fach-ID''s'!B$4:D$1000,3,FALSE),"-",VLOOKUP(Kurstabelle!D17,Hilfstabellen!$K$4:$L$103,2,FALSE))))</f>
        <v>24-BU</v>
      </c>
    </row>
    <row r="18" spans="2:7" x14ac:dyDescent="0.25">
      <c r="B18" s="8" t="s">
        <v>1033</v>
      </c>
      <c r="C18" s="31" t="str">
        <f>IF(B18="","",IF(VLOOKUP(B18,'Fach-ID''s'!$B$4:$D$1000,2,FALSE)="","",VLOOKUP(B18,'Fach-ID''s'!$B$4:$D$1000,2,FALSE)))</f>
        <v/>
      </c>
      <c r="D18" s="8" t="s">
        <v>1027</v>
      </c>
      <c r="E18" s="8" t="s">
        <v>1028</v>
      </c>
      <c r="F18" s="8" t="s">
        <v>20</v>
      </c>
      <c r="G18" s="9" t="str">
        <f>IF(B18="","",IF(ISNA(VLOOKUP(B18,'Fach-ID''s'!$B$4:$B$1020,1,FALSE)),"Fach nicht in der Fach-ID Liste gelistet oder falsch geschrieben",CONCATENATE(VLOOKUP(Kurstabelle!B18,'Fach-ID''s'!B$4:D$1000,3,FALSE),"-",VLOOKUP(Kurstabelle!D18,Hilfstabellen!$K$4:$L$103,2,FALSE))))</f>
        <v>25-BU</v>
      </c>
    </row>
    <row r="19" spans="2:7" x14ac:dyDescent="0.25">
      <c r="B19" s="8" t="s">
        <v>1036</v>
      </c>
      <c r="C19" s="31" t="str">
        <f>IF(B19="","",IF(VLOOKUP(B19,'Fach-ID''s'!$B$4:$D$1000,2,FALSE)="","",VLOOKUP(B19,'Fach-ID''s'!$B$4:$D$1000,2,FALSE)))</f>
        <v/>
      </c>
      <c r="D19" s="8" t="s">
        <v>1027</v>
      </c>
      <c r="E19" s="8" t="s">
        <v>1028</v>
      </c>
      <c r="F19" s="8" t="s">
        <v>20</v>
      </c>
      <c r="G19" s="9" t="str">
        <f>IF(B19="","",IF(ISNA(VLOOKUP(B19,'Fach-ID''s'!$B$4:$B$1020,1,FALSE)),"Fach nicht in der Fach-ID Liste gelistet oder falsch geschrieben",CONCATENATE(VLOOKUP(Kurstabelle!B19,'Fach-ID''s'!B$4:D$1000,3,FALSE),"-",VLOOKUP(Kurstabelle!D19,Hilfstabellen!$K$4:$L$103,2,FALSE))))</f>
        <v>26-BU</v>
      </c>
    </row>
    <row r="20" spans="2:7" x14ac:dyDescent="0.25">
      <c r="B20" s="8" t="s">
        <v>1037</v>
      </c>
      <c r="C20" s="31" t="str">
        <f>IF(B20="","",IF(VLOOKUP(B20,'Fach-ID''s'!$B$4:$D$1000,2,FALSE)="","",VLOOKUP(B20,'Fach-ID''s'!$B$4:$D$1000,2,FALSE)))</f>
        <v/>
      </c>
      <c r="D20" s="8" t="s">
        <v>15</v>
      </c>
      <c r="E20" s="8" t="s">
        <v>3</v>
      </c>
      <c r="F20" s="8" t="s">
        <v>1024</v>
      </c>
      <c r="G20" s="9" t="str">
        <f>IF(B20="","",IF(ISNA(VLOOKUP(B20,'Fach-ID''s'!$B$4:$B$1020,1,FALSE)),"Fach nicht in der Fach-ID Liste gelistet oder falsch geschrieben",CONCATENATE(VLOOKUP(Kurstabelle!B20,'Fach-ID''s'!B$4:D$1000,3,FALSE),"-",VLOOKUP(Kurstabelle!D20,Hilfstabellen!$K$4:$L$103,2,FALSE))))</f>
        <v>16-LW</v>
      </c>
    </row>
    <row r="21" spans="2:7" x14ac:dyDescent="0.25">
      <c r="B21" s="8" t="s">
        <v>1038</v>
      </c>
      <c r="C21" s="31" t="str">
        <f>IF(B21="","",IF(VLOOKUP(B21,'Fach-ID''s'!$B$4:$D$1000,2,FALSE)="","",VLOOKUP(B21,'Fach-ID''s'!$B$4:$D$1000,2,FALSE)))</f>
        <v/>
      </c>
      <c r="D21" s="8" t="s">
        <v>1027</v>
      </c>
      <c r="E21" s="8" t="s">
        <v>1028</v>
      </c>
      <c r="F21" s="8" t="s">
        <v>20</v>
      </c>
      <c r="G21" s="9" t="str">
        <f>IF(B21="","",IF(ISNA(VLOOKUP(B21,'Fach-ID''s'!$B$4:$B$1020,1,FALSE)),"Fach nicht in der Fach-ID Liste gelistet oder falsch geschrieben",CONCATENATE(VLOOKUP(Kurstabelle!B21,'Fach-ID''s'!B$4:D$1000,3,FALSE),"-",VLOOKUP(Kurstabelle!D21,Hilfstabellen!$K$4:$L$103,2,FALSE))))</f>
        <v>28-BU</v>
      </c>
    </row>
    <row r="22" spans="2:7" x14ac:dyDescent="0.25">
      <c r="B22" s="8" t="s">
        <v>1039</v>
      </c>
      <c r="C22" s="31" t="str">
        <f>IF(B22="","",IF(VLOOKUP(B22,'Fach-ID''s'!$B$4:$D$1000,2,FALSE)="","",VLOOKUP(B22,'Fach-ID''s'!$B$4:$D$1000,2,FALSE)))</f>
        <v>Wirtschaftsgeschichte</v>
      </c>
      <c r="D22" s="8" t="s">
        <v>2</v>
      </c>
      <c r="E22" s="8" t="s">
        <v>3</v>
      </c>
      <c r="F22" s="8" t="s">
        <v>1024</v>
      </c>
      <c r="G22" s="9" t="str">
        <f>IF(B22="","",IF(ISNA(VLOOKUP(B22,'Fach-ID''s'!$B$4:$B$1020,1,FALSE)),"Fach nicht in der Fach-ID Liste gelistet oder falsch geschrieben",CONCATENATE(VLOOKUP(Kurstabelle!B22,'Fach-ID''s'!B$4:D$1000,3,FALSE),"-",VLOOKUP(Kurstabelle!D22,Hilfstabellen!$K$4:$L$103,2,FALSE))))</f>
        <v>9-TH</v>
      </c>
    </row>
    <row r="23" spans="2:7" x14ac:dyDescent="0.25">
      <c r="B23" s="8" t="s">
        <v>1040</v>
      </c>
      <c r="C23" s="31" t="str">
        <f>IF(B23="","",IF(VLOOKUP(B23,'Fach-ID''s'!$B$4:$D$1000,2,FALSE)="","",VLOOKUP(B23,'Fach-ID''s'!$B$4:$D$1000,2,FALSE)))</f>
        <v/>
      </c>
      <c r="D23" s="8" t="s">
        <v>1041</v>
      </c>
      <c r="E23" s="8" t="s">
        <v>1028</v>
      </c>
      <c r="F23" s="8" t="s">
        <v>20</v>
      </c>
      <c r="G23" s="9" t="str">
        <f>IF(B23="","",IF(ISNA(VLOOKUP(B23,'Fach-ID''s'!$B$4:$B$1020,1,FALSE)),"Fach nicht in der Fach-ID Liste gelistet oder falsch geschrieben",CONCATENATE(VLOOKUP(Kurstabelle!B23,'Fach-ID''s'!B$4:D$1000,3,FALSE),"-",VLOOKUP(Kurstabelle!D23,Hilfstabellen!$K$4:$L$103,2,FALSE))))</f>
        <v>29-LJ</v>
      </c>
    </row>
    <row r="24" spans="2:7" x14ac:dyDescent="0.25">
      <c r="B24" s="8" t="s">
        <v>1042</v>
      </c>
      <c r="C24" s="31" t="str">
        <f>IF(B24="","",IF(VLOOKUP(B24,'Fach-ID''s'!$B$4:$D$1000,2,FALSE)="","",VLOOKUP(B24,'Fach-ID''s'!$B$4:$D$1000,2,FALSE)))</f>
        <v>KLR</v>
      </c>
      <c r="D24" s="8" t="s">
        <v>1046</v>
      </c>
      <c r="E24" s="8" t="s">
        <v>1028</v>
      </c>
      <c r="F24" s="8" t="s">
        <v>1023</v>
      </c>
      <c r="G24" s="9" t="str">
        <f>IF(B24="","",IF(ISNA(VLOOKUP(B24,'Fach-ID''s'!$B$4:$B$1020,1,FALSE)),"Fach nicht in der Fach-ID Liste gelistet oder falsch geschrieben",CONCATENATE(VLOOKUP(Kurstabelle!B24,'Fach-ID''s'!B$4:D$1000,3,FALSE),"-",VLOOKUP(Kurstabelle!D24,Hilfstabellen!$K$4:$L$103,2,FALSE))))</f>
        <v>30-GT</v>
      </c>
    </row>
    <row r="25" spans="2:7" x14ac:dyDescent="0.25">
      <c r="B25" s="8" t="s">
        <v>1043</v>
      </c>
      <c r="C25" s="31" t="str">
        <f>IF(B25="","",IF(VLOOKUP(B25,'Fach-ID''s'!$B$4:$D$1000,2,FALSE)="","",VLOOKUP(B25,'Fach-ID''s'!$B$4:$D$1000,2,FALSE)))</f>
        <v/>
      </c>
      <c r="D25" s="8" t="s">
        <v>1044</v>
      </c>
      <c r="E25" s="8" t="s">
        <v>1045</v>
      </c>
      <c r="F25" s="8" t="s">
        <v>1023</v>
      </c>
      <c r="G25" s="9" t="str">
        <f>IF(B25="","",IF(ISNA(VLOOKUP(B25,'Fach-ID''s'!$B$4:$B$1020,1,FALSE)),"Fach nicht in der Fach-ID Liste gelistet oder falsch geschrieben",CONCATENATE(VLOOKUP(Kurstabelle!B25,'Fach-ID''s'!B$4:D$1000,3,FALSE),"-",VLOOKUP(Kurstabelle!D25,Hilfstabellen!$K$4:$L$103,2,FALSE))))</f>
        <v>31-HU</v>
      </c>
    </row>
    <row r="26" spans="2:7" x14ac:dyDescent="0.25">
      <c r="B26" s="8" t="s">
        <v>1047</v>
      </c>
      <c r="C26" s="31" t="str">
        <f>IF(B26="","",IF(VLOOKUP(B26,'Fach-ID''s'!$B$4:$D$1000,2,FALSE)="","",VLOOKUP(B26,'Fach-ID''s'!$B$4:$D$1000,2,FALSE)))</f>
        <v/>
      </c>
      <c r="D26" s="8" t="s">
        <v>15</v>
      </c>
      <c r="E26" s="8" t="s">
        <v>3</v>
      </c>
      <c r="F26" s="8"/>
      <c r="G26" s="9" t="str">
        <f>IF(B26="","",IF(ISNA(VLOOKUP(B26,'Fach-ID''s'!$B$4:$B$1020,1,FALSE)),"Fach nicht in der Fach-ID Liste gelistet oder falsch geschrieben",CONCATENATE(VLOOKUP(Kurstabelle!B26,'Fach-ID''s'!B$4:D$1000,3,FALSE),"-",VLOOKUP(Kurstabelle!D26,Hilfstabellen!$K$4:$L$103,2,FALSE))))</f>
        <v>10-LW</v>
      </c>
    </row>
    <row r="27" spans="2:7" x14ac:dyDescent="0.25">
      <c r="B27" s="8" t="s">
        <v>1076</v>
      </c>
      <c r="C27" s="31" t="str">
        <f>IF(B27="","",IF(VLOOKUP(B27,'Fach-ID''s'!$B$4:$D$1000,2,FALSE)="","",VLOOKUP(B27,'Fach-ID''s'!$B$4:$D$1000,2,FALSE)))</f>
        <v>Spieltheorie</v>
      </c>
      <c r="D27" s="8" t="s">
        <v>15</v>
      </c>
      <c r="E27" s="8" t="s">
        <v>3</v>
      </c>
      <c r="F27" s="8" t="s">
        <v>1024</v>
      </c>
      <c r="G27" s="9" t="str">
        <f>IF(B27="","",IF(ISNA(VLOOKUP(B27,'Fach-ID''s'!$B$4:$B$1020,1,FALSE)),"Fach nicht in der Fach-ID Liste gelistet oder falsch geschrieben",CONCATENATE(VLOOKUP(Kurstabelle!B27,'Fach-ID''s'!B$4:D$1000,3,FALSE),"-",VLOOKUP(Kurstabelle!D27,Hilfstabellen!$K$4:$L$103,2,FALSE))))</f>
        <v>11-LW</v>
      </c>
    </row>
    <row r="28" spans="2:7" x14ac:dyDescent="0.25">
      <c r="B28" s="8" t="s">
        <v>1078</v>
      </c>
      <c r="C28" s="31" t="str">
        <f>IF(B28="","",IF(VLOOKUP(B28,'Fach-ID''s'!$B$4:$D$1000,2,FALSE)="","",VLOOKUP(B28,'Fach-ID''s'!$B$4:$D$1000,2,FALSE)))</f>
        <v>Raumwirtschaftstheorie 1</v>
      </c>
      <c r="D28" s="8" t="s">
        <v>1052</v>
      </c>
      <c r="E28" s="8" t="s">
        <v>1045</v>
      </c>
      <c r="F28" s="8" t="s">
        <v>1023</v>
      </c>
      <c r="G28" s="9" t="str">
        <f>IF(B28="","",IF(ISNA(VLOOKUP(B28,'Fach-ID''s'!$B$4:$B$1020,1,FALSE)),"Fach nicht in der Fach-ID Liste gelistet oder falsch geschrieben",CONCATENATE(VLOOKUP(Kurstabelle!B28,'Fach-ID''s'!B$4:D$1000,3,FALSE),"-",VLOOKUP(Kurstabelle!D28,Hilfstabellen!$K$4:$L$103,2,FALSE))))</f>
        <v>19-HI</v>
      </c>
    </row>
    <row r="29" spans="2:7" x14ac:dyDescent="0.25">
      <c r="B29" s="8" t="s">
        <v>1081</v>
      </c>
      <c r="C29" s="31" t="str">
        <f>IF(B29="","",IF(VLOOKUP(B29,'Fach-ID''s'!$B$4:$D$1000,2,FALSE)="","",VLOOKUP(B29,'Fach-ID''s'!$B$4:$D$1000,2,FALSE)))</f>
        <v>Mathe</v>
      </c>
      <c r="D29" s="8" t="s">
        <v>1080</v>
      </c>
      <c r="E29" s="8" t="s">
        <v>1082</v>
      </c>
      <c r="F29" s="8" t="s">
        <v>1254</v>
      </c>
      <c r="G29" s="9" t="str">
        <f>IF(B29="","",IF(ISNA(VLOOKUP(B29,'Fach-ID''s'!$B$4:$B$1020,1,FALSE)),"Fach nicht in der Fach-ID Liste gelistet oder falsch geschrieben",CONCATENATE(VLOOKUP(Kurstabelle!B29,'Fach-ID''s'!B$4:D$1000,3,FALSE),"-",VLOOKUP(Kurstabelle!D29,Hilfstabellen!$K$4:$L$103,2,FALSE))))</f>
        <v>32-WAU</v>
      </c>
    </row>
    <row r="30" spans="2:7" x14ac:dyDescent="0.25">
      <c r="B30" s="8" t="s">
        <v>1084</v>
      </c>
      <c r="C30" s="31" t="str">
        <f>IF(B30="","",IF(VLOOKUP(B30,'Fach-ID''s'!$B$4:$D$1000,2,FALSE)="","",VLOOKUP(B30,'Fach-ID''s'!$B$4:$D$1000,2,FALSE)))</f>
        <v>Mechanik</v>
      </c>
      <c r="D30" s="8" t="s">
        <v>1083</v>
      </c>
      <c r="E30" s="8" t="s">
        <v>1082</v>
      </c>
      <c r="F30" s="8" t="s">
        <v>1254</v>
      </c>
      <c r="G30" s="9" t="str">
        <f>IF(B30="","",IF(ISNA(VLOOKUP(B30,'Fach-ID''s'!$B$4:$B$1020,1,FALSE)),"Fach nicht in der Fach-ID Liste gelistet oder falsch geschrieben",CONCATENATE(VLOOKUP(Kurstabelle!B30,'Fach-ID''s'!B$4:D$1000,3,FALSE),"-",VLOOKUP(Kurstabelle!D30,Hilfstabellen!$K$4:$L$103,2,FALSE))))</f>
        <v>33-ubk</v>
      </c>
    </row>
    <row r="31" spans="2:7" x14ac:dyDescent="0.25">
      <c r="B31" s="8" t="s">
        <v>1097</v>
      </c>
      <c r="C31" s="31" t="str">
        <f>IF(B31="","",IF(VLOOKUP(B31,'Fach-ID''s'!$B$4:$D$1000,2,FALSE)="","",VLOOKUP(B31,'Fach-ID''s'!$B$4:$D$1000,2,FALSE)))</f>
        <v/>
      </c>
      <c r="D31" s="8" t="s">
        <v>1027</v>
      </c>
      <c r="E31" s="8" t="s">
        <v>1028</v>
      </c>
      <c r="F31" s="8"/>
      <c r="G31" s="9" t="str">
        <f>IF(B31="","",IF(ISNA(VLOOKUP(B31,'Fach-ID''s'!$B$4:$B$1020,1,FALSE)),"Fach nicht in der Fach-ID Liste gelistet oder falsch geschrieben",CONCATENATE(VLOOKUP(Kurstabelle!B31,'Fach-ID''s'!B$4:D$1000,3,FALSE),"-",VLOOKUP(Kurstabelle!D31,Hilfstabellen!$K$4:$L$103,2,FALSE))))</f>
        <v>27-BU</v>
      </c>
    </row>
    <row r="32" spans="2:7" x14ac:dyDescent="0.25">
      <c r="B32" s="8" t="s">
        <v>1087</v>
      </c>
      <c r="C32" s="31" t="str">
        <f>IF(B32="","",IF(VLOOKUP(B32,'Fach-ID''s'!$B$4:$D$1000,2,FALSE)="","",VLOOKUP(B32,'Fach-ID''s'!$B$4:$D$1000,2,FALSE)))</f>
        <v>Steuern</v>
      </c>
      <c r="D32" s="8" t="s">
        <v>2</v>
      </c>
      <c r="E32" s="8" t="s">
        <v>3</v>
      </c>
      <c r="F32" s="8" t="s">
        <v>1024</v>
      </c>
      <c r="G32" s="9" t="str">
        <f>IF(B32="","",IF(ISNA(VLOOKUP(B32,'Fach-ID''s'!$B$4:$B$1020,1,FALSE)),"Fach nicht in der Fach-ID Liste gelistet oder falsch geschrieben",CONCATENATE(VLOOKUP(Kurstabelle!B32,'Fach-ID''s'!B$4:D$1000,3,FALSE),"-",VLOOKUP(Kurstabelle!D32,Hilfstabellen!$K$4:$L$103,2,FALSE))))</f>
        <v>8-TH</v>
      </c>
    </row>
    <row r="33" spans="2:7" x14ac:dyDescent="0.25">
      <c r="B33" s="8" t="s">
        <v>1089</v>
      </c>
      <c r="C33" s="31" t="str">
        <f>IF(B33="","",IF(VLOOKUP(B33,'Fach-ID''s'!$B$4:$D$1000,2,FALSE)="","",VLOOKUP(B33,'Fach-ID''s'!$B$4:$D$1000,2,FALSE)))</f>
        <v>NÖG</v>
      </c>
      <c r="D33" s="8" t="s">
        <v>1052</v>
      </c>
      <c r="E33" s="8" t="s">
        <v>3</v>
      </c>
      <c r="F33" s="8" t="s">
        <v>1024</v>
      </c>
      <c r="G33" s="9" t="str">
        <f>IF(B33="","",IF(ISNA(VLOOKUP(B33,'Fach-ID''s'!$B$4:$B$1020,1,FALSE)),"Fach nicht in der Fach-ID Liste gelistet oder falsch geschrieben",CONCATENATE(VLOOKUP(Kurstabelle!B33,'Fach-ID''s'!B$4:D$1000,3,FALSE),"-",VLOOKUP(Kurstabelle!D33,Hilfstabellen!$K$4:$L$103,2,FALSE))))</f>
        <v>18-HI</v>
      </c>
    </row>
    <row r="34" spans="2:7" x14ac:dyDescent="0.25">
      <c r="B34" s="8" t="s">
        <v>1092</v>
      </c>
      <c r="C34" s="31" t="str">
        <f>IF(B34="","",IF(VLOOKUP(B34,'Fach-ID''s'!$B$4:$D$1000,2,FALSE)="","",VLOOKUP(B34,'Fach-ID''s'!$B$4:$D$1000,2,FALSE)))</f>
        <v>WTG</v>
      </c>
      <c r="D34" s="8" t="s">
        <v>1070</v>
      </c>
      <c r="E34" s="8" t="s">
        <v>1024</v>
      </c>
      <c r="F34" s="8" t="s">
        <v>1024</v>
      </c>
      <c r="G34" s="9" t="str">
        <f>IF(B34="","",IF(ISNA(VLOOKUP(B34,'Fach-ID''s'!$B$4:$B$1020,1,FALSE)),"Fach nicht in der Fach-ID Liste gelistet oder falsch geschrieben",CONCATENATE(VLOOKUP(Kurstabelle!B34,'Fach-ID''s'!B$4:D$1000,3,FALSE),"-",VLOOKUP(Kurstabelle!D34,Hilfstabellen!$K$4:$L$103,2,FALSE))))</f>
        <v>34-ESS</v>
      </c>
    </row>
    <row r="35" spans="2:7" x14ac:dyDescent="0.25">
      <c r="B35" s="8" t="s">
        <v>1096</v>
      </c>
      <c r="C35" s="31" t="str">
        <f>IF(B35="","",IF(VLOOKUP(B35,'Fach-ID''s'!$B$4:$D$1000,2,FALSE)="","",VLOOKUP(B35,'Fach-ID''s'!$B$4:$D$1000,2,FALSE)))</f>
        <v>Trade</v>
      </c>
      <c r="D35" s="8" t="s">
        <v>1050</v>
      </c>
      <c r="E35" s="8" t="s">
        <v>3</v>
      </c>
      <c r="F35" s="8" t="s">
        <v>1024</v>
      </c>
      <c r="G35" s="9" t="str">
        <f>IF(B35="","",IF(ISNA(VLOOKUP(B35,'Fach-ID''s'!$B$4:$B$1020,1,FALSE)),"Fach nicht in der Fach-ID Liste gelistet oder falsch geschrieben",CONCATENATE(VLOOKUP(Kurstabelle!B35,'Fach-ID''s'!B$4:D$1000,3,FALSE),"-",VLOOKUP(Kurstabelle!D35,Hilfstabellen!$K$4:$L$103,2,FALSE))))</f>
        <v>17-KR</v>
      </c>
    </row>
    <row r="36" spans="2:7" x14ac:dyDescent="0.25">
      <c r="B36" s="8" t="s">
        <v>12</v>
      </c>
      <c r="C36" s="31" t="str">
        <f>IF(B36="","",IF(VLOOKUP(B36,'Fach-ID''s'!$B$4:$D$1000,2,FALSE)="","",VLOOKUP(B36,'Fach-ID''s'!$B$4:$D$1000,2,FALSE)))</f>
        <v>EVWL</v>
      </c>
      <c r="D36" s="8" t="s">
        <v>1052</v>
      </c>
      <c r="E36" s="8" t="s">
        <v>3</v>
      </c>
      <c r="F36" s="8" t="s">
        <v>1023</v>
      </c>
      <c r="G36" s="9" t="str">
        <f>IF(B36="","",IF(ISNA(VLOOKUP(B36,'Fach-ID''s'!$B$4:$B$1020,1,FALSE)),"Fach nicht in der Fach-ID Liste gelistet oder falsch geschrieben",CONCATENATE(VLOOKUP(Kurstabelle!B36,'Fach-ID''s'!B$4:D$1000,3,FALSE),"-",VLOOKUP(Kurstabelle!D36,Hilfstabellen!$K$4:$L$103,2,FALSE))))</f>
        <v>7-HI</v>
      </c>
    </row>
    <row r="37" spans="2:7" x14ac:dyDescent="0.25">
      <c r="B37" s="8" t="s">
        <v>1260</v>
      </c>
      <c r="C37" s="31" t="s">
        <v>1261</v>
      </c>
      <c r="D37" s="8" t="s">
        <v>1070</v>
      </c>
      <c r="E37" s="8" t="s">
        <v>1045</v>
      </c>
      <c r="F37" s="8" t="s">
        <v>1023</v>
      </c>
      <c r="G37" s="9" t="str">
        <f>IF(B37="","",IF(ISNA(VLOOKUP(B37,'Fach-ID''s'!$B$4:$B$1020,1,FALSE)),"Fach nicht in der Fach-ID Liste gelistet oder falsch geschrieben",CONCATENATE(VLOOKUP(Kurstabelle!B37,'Fach-ID''s'!B$4:D$1000,3,FALSE),"-",VLOOKUP(Kurstabelle!D37,Hilfstabellen!$K$4:$L$103,2,FALSE))))</f>
        <v>35-ESS</v>
      </c>
    </row>
    <row r="38" spans="2:7" x14ac:dyDescent="0.25">
      <c r="B38" s="8" t="s">
        <v>1265</v>
      </c>
      <c r="C38" s="31" t="str">
        <f>IF(B38="","",IF(VLOOKUP(B38,'Fach-ID''s'!$B$4:$D$1000,2,FALSE)="","",VLOOKUP(B38,'Fach-ID''s'!$B$4:$D$1000,2,FALSE)))</f>
        <v/>
      </c>
      <c r="D38" s="8" t="s">
        <v>1070</v>
      </c>
      <c r="E38" s="8" t="s">
        <v>1266</v>
      </c>
      <c r="F38" s="8"/>
      <c r="G38" s="9" t="str">
        <f>IF(B38="","",IF(ISNA(VLOOKUP(B38,'Fach-ID''s'!$B$4:$B$1020,1,FALSE)),"Fach nicht in der Fach-ID Liste gelistet oder falsch geschrieben",CONCATENATE(VLOOKUP(Kurstabelle!B38,'Fach-ID''s'!B$4:D$1000,3,FALSE),"-",VLOOKUP(Kurstabelle!D38,Hilfstabellen!$K$4:$L$103,2,FALSE))))</f>
        <v>36-ESS</v>
      </c>
    </row>
    <row r="39" spans="2:7" x14ac:dyDescent="0.25">
      <c r="B39" s="8"/>
      <c r="C39" s="31" t="str">
        <f>IF(B39="","",IF(VLOOKUP(B39,'Fach-ID''s'!$B$4:$D$1000,2,FALSE)="","",VLOOKUP(B39,'Fach-ID''s'!$B$4:$D$1000,2,FALSE)))</f>
        <v/>
      </c>
      <c r="D39" s="8"/>
      <c r="E39" s="8"/>
      <c r="F39" s="8"/>
      <c r="G39" s="9" t="str">
        <f>IF(B39="","",IF(ISNA(VLOOKUP(B39,'Fach-ID''s'!$B$4:$B$1020,1,FALSE)),"Fach nicht in der Fach-ID Liste gelistet oder falsch geschrieben",CONCATENATE(VLOOKUP(Kurstabelle!B39,'Fach-ID''s'!B$4:D$1000,3,FALSE),"-",VLOOKUP(Kurstabelle!D39,Hilfstabellen!$K$4:$L$103,2,FALSE))))</f>
        <v/>
      </c>
    </row>
    <row r="40" spans="2:7" x14ac:dyDescent="0.25">
      <c r="B40" s="8"/>
      <c r="C40" s="31" t="str">
        <f>IF(B40="","",IF(VLOOKUP(B40,'Fach-ID''s'!$B$4:$D$1000,2,FALSE)="","",VLOOKUP(B40,'Fach-ID''s'!$B$4:$D$1000,2,FALSE)))</f>
        <v/>
      </c>
      <c r="D40" s="8"/>
      <c r="E40" s="8"/>
      <c r="F40" s="8"/>
      <c r="G40" s="9" t="str">
        <f>IF(B40="","",IF(ISNA(VLOOKUP(B40,'Fach-ID''s'!$B$4:$B$1020,1,FALSE)),"Fach nicht in der Fach-ID Liste gelistet oder falsch geschrieben",CONCATENATE(VLOOKUP(Kurstabelle!B40,'Fach-ID''s'!B$4:D$1000,3,FALSE),"-",VLOOKUP(Kurstabelle!D40,Hilfstabellen!$K$4:$L$103,2,FALSE))))</f>
        <v/>
      </c>
    </row>
    <row r="41" spans="2:7" x14ac:dyDescent="0.25">
      <c r="B41" s="8"/>
      <c r="C41" s="31" t="str">
        <f>IF(B41="","",IF(VLOOKUP(B41,'Fach-ID''s'!$B$4:$D$1000,2,FALSE)="","",VLOOKUP(B41,'Fach-ID''s'!$B$4:$D$1000,2,FALSE)))</f>
        <v/>
      </c>
      <c r="D41" s="8"/>
      <c r="E41" s="8"/>
      <c r="F41" s="8"/>
      <c r="G41" s="9" t="str">
        <f>IF(B41="","",IF(ISNA(VLOOKUP(B41,'Fach-ID''s'!$B$4:$B$1020,1,FALSE)),"Fach nicht in der Fach-ID Liste gelistet oder falsch geschrieben",CONCATENATE(VLOOKUP(Kurstabelle!B41,'Fach-ID''s'!B$4:D$1000,3,FALSE),"-",VLOOKUP(Kurstabelle!D41,Hilfstabellen!$K$4:$L$103,2,FALSE))))</f>
        <v/>
      </c>
    </row>
    <row r="42" spans="2:7" x14ac:dyDescent="0.25">
      <c r="B42" s="8"/>
      <c r="C42" s="31" t="str">
        <f>IF(B42="","",IF(VLOOKUP(B42,'Fach-ID''s'!$B$4:$D$1000,2,FALSE)="","",VLOOKUP(B42,'Fach-ID''s'!$B$4:$D$1000,2,FALSE)))</f>
        <v/>
      </c>
      <c r="D42" s="8"/>
      <c r="E42" s="8"/>
      <c r="F42" s="8"/>
      <c r="G42" s="9" t="str">
        <f>IF(B42="","",IF(ISNA(VLOOKUP(B42,'Fach-ID''s'!$B$4:$B$1020,1,FALSE)),"Fach nicht in der Fach-ID Liste gelistet oder falsch geschrieben",CONCATENATE(VLOOKUP(Kurstabelle!B42,'Fach-ID''s'!B$4:D$1000,3,FALSE),"-",VLOOKUP(Kurstabelle!D42,Hilfstabellen!$K$4:$L$103,2,FALSE))))</f>
        <v/>
      </c>
    </row>
    <row r="43" spans="2:7" x14ac:dyDescent="0.25">
      <c r="B43" s="8"/>
      <c r="C43" s="31" t="str">
        <f>IF(B43="","",IF(VLOOKUP(B43,'Fach-ID''s'!$B$4:$D$1000,2,FALSE)="","",VLOOKUP(B43,'Fach-ID''s'!$B$4:$D$1000,2,FALSE)))</f>
        <v/>
      </c>
      <c r="D43" s="8"/>
      <c r="E43" s="8"/>
      <c r="F43" s="8"/>
      <c r="G43" s="9" t="str">
        <f>IF(B43="","",IF(ISNA(VLOOKUP(B43,'Fach-ID''s'!$B$4:$B$1020,1,FALSE)),"Fach nicht in der Fach-ID Liste gelistet oder falsch geschrieben",CONCATENATE(VLOOKUP(Kurstabelle!B43,'Fach-ID''s'!B$4:D$1000,3,FALSE),"-",VLOOKUP(Kurstabelle!D43,Hilfstabellen!$K$4:$L$103,2,FALSE))))</f>
        <v/>
      </c>
    </row>
    <row r="44" spans="2:7" x14ac:dyDescent="0.25">
      <c r="B44" s="8"/>
      <c r="C44" s="31" t="str">
        <f>IF(B44="","",IF(VLOOKUP(B44,'Fach-ID''s'!$B$4:$D$1000,2,FALSE)="","",VLOOKUP(B44,'Fach-ID''s'!$B$4:$D$1000,2,FALSE)))</f>
        <v/>
      </c>
      <c r="D44" s="8"/>
      <c r="E44" s="8"/>
      <c r="F44" s="8"/>
      <c r="G44" s="9" t="str">
        <f>IF(B44="","",IF(ISNA(VLOOKUP(B44,'Fach-ID''s'!$B$4:$B$1020,1,FALSE)),"Fach nicht in der Fach-ID Liste gelistet oder falsch geschrieben",CONCATENATE(VLOOKUP(Kurstabelle!B44,'Fach-ID''s'!B$4:D$1000,3,FALSE),"-",VLOOKUP(Kurstabelle!D44,Hilfstabellen!$K$4:$L$103,2,FALSE))))</f>
        <v/>
      </c>
    </row>
    <row r="45" spans="2:7" x14ac:dyDescent="0.25">
      <c r="B45" s="8"/>
      <c r="C45" s="31" t="str">
        <f>IF(B45="","",IF(VLOOKUP(B45,'Fach-ID''s'!$B$4:$D$1000,2,FALSE)="","",VLOOKUP(B45,'Fach-ID''s'!$B$4:$D$1000,2,FALSE)))</f>
        <v/>
      </c>
      <c r="D45" s="8"/>
      <c r="E45" s="8"/>
      <c r="F45" s="8"/>
      <c r="G45" s="9" t="str">
        <f>IF(B45="","",IF(ISNA(VLOOKUP(B45,'Fach-ID''s'!$B$4:$B$1020,1,FALSE)),"Fach nicht in der Fach-ID Liste gelistet oder falsch geschrieben",CONCATENATE(VLOOKUP(Kurstabelle!B45,'Fach-ID''s'!B$4:D$1000,3,FALSE),"-",VLOOKUP(Kurstabelle!D45,Hilfstabellen!$K$4:$L$103,2,FALSE))))</f>
        <v/>
      </c>
    </row>
    <row r="46" spans="2:7" x14ac:dyDescent="0.25">
      <c r="B46" s="8"/>
      <c r="C46" s="31" t="str">
        <f>IF(B46="","",IF(VLOOKUP(B46,'Fach-ID''s'!$B$4:$D$1000,2,FALSE)="","",VLOOKUP(B46,'Fach-ID''s'!$B$4:$D$1000,2,FALSE)))</f>
        <v/>
      </c>
      <c r="D46" s="8"/>
      <c r="E46" s="8"/>
      <c r="F46" s="8"/>
      <c r="G46" s="9" t="str">
        <f>IF(B46="","",IF(ISNA(VLOOKUP(B46,'Fach-ID''s'!$B$4:$B$1020,1,FALSE)),"Fach nicht in der Fach-ID Liste gelistet oder falsch geschrieben",CONCATENATE(VLOOKUP(Kurstabelle!B46,'Fach-ID''s'!B$4:D$1000,3,FALSE),"-",VLOOKUP(Kurstabelle!D46,Hilfstabellen!$K$4:$L$103,2,FALSE))))</f>
        <v/>
      </c>
    </row>
    <row r="47" spans="2:7" x14ac:dyDescent="0.25">
      <c r="B47" s="8"/>
      <c r="C47" s="31" t="str">
        <f>IF(B47="","",IF(VLOOKUP(B47,'Fach-ID''s'!$B$4:$D$1000,2,FALSE)="","",VLOOKUP(B47,'Fach-ID''s'!$B$4:$D$1000,2,FALSE)))</f>
        <v/>
      </c>
      <c r="D47" s="8"/>
      <c r="E47" s="8"/>
      <c r="F47" s="8"/>
      <c r="G47" s="9" t="str">
        <f>IF(B47="","",IF(ISNA(VLOOKUP(B47,'Fach-ID''s'!$B$4:$B$1020,1,FALSE)),"Fach nicht in der Fach-ID Liste gelistet oder falsch geschrieben",CONCATENATE(VLOOKUP(Kurstabelle!B47,'Fach-ID''s'!B$4:D$1000,3,FALSE),"-",VLOOKUP(Kurstabelle!D47,Hilfstabellen!$K$4:$L$103,2,FALSE))))</f>
        <v/>
      </c>
    </row>
    <row r="48" spans="2:7" x14ac:dyDescent="0.25">
      <c r="B48" s="8"/>
      <c r="C48" s="31" t="str">
        <f>IF(B48="","",IF(VLOOKUP(B48,'Fach-ID''s'!$B$4:$D$1000,2,FALSE)="","",VLOOKUP(B48,'Fach-ID''s'!$B$4:$D$1000,2,FALSE)))</f>
        <v/>
      </c>
      <c r="D48" s="8"/>
      <c r="E48" s="8"/>
      <c r="F48" s="8"/>
      <c r="G48" s="9" t="str">
        <f>IF(B48="","",IF(ISNA(VLOOKUP(B48,'Fach-ID''s'!$B$4:$B$1020,1,FALSE)),"Fach nicht in der Fach-ID Liste gelistet oder falsch geschrieben",CONCATENATE(VLOOKUP(Kurstabelle!B48,'Fach-ID''s'!B$4:D$1000,3,FALSE),"-",VLOOKUP(Kurstabelle!D48,Hilfstabellen!$K$4:$L$103,2,FALSE))))</f>
        <v/>
      </c>
    </row>
    <row r="49" spans="2:7" x14ac:dyDescent="0.25">
      <c r="B49" s="8"/>
      <c r="C49" s="31" t="str">
        <f>IF(B49="","",IF(VLOOKUP(B49,'Fach-ID''s'!$B$4:$D$1000,2,FALSE)="","",VLOOKUP(B49,'Fach-ID''s'!$B$4:$D$1000,2,FALSE)))</f>
        <v/>
      </c>
      <c r="D49" s="8"/>
      <c r="E49" s="8"/>
      <c r="F49" s="8"/>
      <c r="G49" s="9" t="str">
        <f>IF(B49="","",IF(ISNA(VLOOKUP(B49,'Fach-ID''s'!$B$4:$B$1020,1,FALSE)),"Fach nicht in der Fach-ID Liste gelistet oder falsch geschrieben",CONCATENATE(VLOOKUP(Kurstabelle!B49,'Fach-ID''s'!B$4:D$1000,3,FALSE),"-",VLOOKUP(Kurstabelle!D49,Hilfstabellen!$K$4:$L$103,2,FALSE))))</f>
        <v/>
      </c>
    </row>
    <row r="50" spans="2:7" x14ac:dyDescent="0.25">
      <c r="B50" s="8"/>
      <c r="C50" s="31" t="str">
        <f>IF(B50="","",IF(VLOOKUP(B50,'Fach-ID''s'!$B$4:$D$1000,2,FALSE)="","",VLOOKUP(B50,'Fach-ID''s'!$B$4:$D$1000,2,FALSE)))</f>
        <v/>
      </c>
      <c r="D50" s="8"/>
      <c r="E50" s="8"/>
      <c r="F50" s="8"/>
      <c r="G50" s="9" t="str">
        <f>IF(B50="","",IF(ISNA(VLOOKUP(B50,'Fach-ID''s'!$B$4:$B$1020,1,FALSE)),"Fach nicht in der Fach-ID Liste gelistet oder falsch geschrieben",CONCATENATE(VLOOKUP(Kurstabelle!B50,'Fach-ID''s'!B$4:D$1000,3,FALSE),"-",VLOOKUP(Kurstabelle!D50,Hilfstabellen!$K$4:$L$103,2,FALSE))))</f>
        <v/>
      </c>
    </row>
    <row r="51" spans="2:7" x14ac:dyDescent="0.25">
      <c r="B51" s="8"/>
      <c r="C51" s="31" t="str">
        <f>IF(B51="","",IF(VLOOKUP(B51,'Fach-ID''s'!$B$4:$D$1000,2,FALSE)="","",VLOOKUP(B51,'Fach-ID''s'!$B$4:$D$1000,2,FALSE)))</f>
        <v/>
      </c>
      <c r="D51" s="8"/>
      <c r="E51" s="8"/>
      <c r="F51" s="8"/>
      <c r="G51" s="9" t="str">
        <f>IF(B51="","",IF(ISNA(VLOOKUP(B51,'Fach-ID''s'!$B$4:$B$1020,1,FALSE)),"Fach nicht in der Fach-ID Liste gelistet oder falsch geschrieben",CONCATENATE(VLOOKUP(Kurstabelle!B51,'Fach-ID''s'!B$4:D$1000,3,FALSE),"-",VLOOKUP(Kurstabelle!D51,Hilfstabellen!$K$4:$L$103,2,FALSE))))</f>
        <v/>
      </c>
    </row>
    <row r="52" spans="2:7" x14ac:dyDescent="0.25">
      <c r="B52" s="8"/>
      <c r="C52" s="31" t="str">
        <f>IF(B52="","",IF(VLOOKUP(B52,'Fach-ID''s'!$B$4:$D$1000,2,FALSE)="","",VLOOKUP(B52,'Fach-ID''s'!$B$4:$D$1000,2,FALSE)))</f>
        <v/>
      </c>
      <c r="D52" s="8"/>
      <c r="E52" s="8"/>
      <c r="F52" s="8"/>
      <c r="G52" s="9" t="str">
        <f>IF(B52="","",IF(ISNA(VLOOKUP(B52,'Fach-ID''s'!$B$4:$B$1020,1,FALSE)),"Fach nicht in der Fach-ID Liste gelistet oder falsch geschrieben",CONCATENATE(VLOOKUP(Kurstabelle!B52,'Fach-ID''s'!B$4:D$1000,3,FALSE),"-",VLOOKUP(Kurstabelle!D52,Hilfstabellen!$K$4:$L$103,2,FALSE))))</f>
        <v/>
      </c>
    </row>
    <row r="53" spans="2:7" x14ac:dyDescent="0.25">
      <c r="B53" s="8"/>
      <c r="C53" s="31" t="str">
        <f>IF(B53="","",IF(VLOOKUP(B53,'Fach-ID''s'!$B$4:$D$1000,2,FALSE)="","",VLOOKUP(B53,'Fach-ID''s'!$B$4:$D$1000,2,FALSE)))</f>
        <v/>
      </c>
      <c r="D53" s="8"/>
      <c r="E53" s="8"/>
      <c r="F53" s="8"/>
      <c r="G53" s="9" t="str">
        <f>IF(B53="","",IF(ISNA(VLOOKUP(B53,'Fach-ID''s'!$B$4:$B$1020,1,FALSE)),"Fach nicht in der Fach-ID Liste gelistet oder falsch geschrieben",CONCATENATE(VLOOKUP(Kurstabelle!B53,'Fach-ID''s'!B$4:D$1000,3,FALSE),"-",VLOOKUP(Kurstabelle!D53,Hilfstabellen!$K$4:$L$103,2,FALSE))))</f>
        <v/>
      </c>
    </row>
    <row r="54" spans="2:7" x14ac:dyDescent="0.25">
      <c r="B54" s="8"/>
      <c r="C54" s="31" t="str">
        <f>IF(B54="","",IF(VLOOKUP(B54,'Fach-ID''s'!$B$4:$D$1000,2,FALSE)="","",VLOOKUP(B54,'Fach-ID''s'!$B$4:$D$1000,2,FALSE)))</f>
        <v/>
      </c>
      <c r="D54" s="8"/>
      <c r="E54" s="8"/>
      <c r="F54" s="8"/>
      <c r="G54" s="9" t="str">
        <f>IF(B54="","",IF(ISNA(VLOOKUP(B54,'Fach-ID''s'!$B$4:$B$1020,1,FALSE)),"Fach nicht in der Fach-ID Liste gelistet oder falsch geschrieben",CONCATENATE(VLOOKUP(Kurstabelle!B54,'Fach-ID''s'!B$4:D$1000,3,FALSE),"-",VLOOKUP(Kurstabelle!D54,Hilfstabellen!$K$4:$L$103,2,FALSE))))</f>
        <v/>
      </c>
    </row>
    <row r="55" spans="2:7" x14ac:dyDescent="0.25">
      <c r="B55" s="8"/>
      <c r="C55" s="31" t="str">
        <f>IF(B55="","",IF(VLOOKUP(B55,'Fach-ID''s'!$B$4:$D$1000,2,FALSE)="","",VLOOKUP(B55,'Fach-ID''s'!$B$4:$D$1000,2,FALSE)))</f>
        <v/>
      </c>
      <c r="D55" s="8"/>
      <c r="E55" s="8"/>
      <c r="F55" s="8"/>
      <c r="G55" s="9" t="str">
        <f>IF(B55="","",IF(ISNA(VLOOKUP(B55,'Fach-ID''s'!$B$4:$B$1020,1,FALSE)),"Fach nicht in der Fach-ID Liste gelistet oder falsch geschrieben",CONCATENATE(VLOOKUP(Kurstabelle!B55,'Fach-ID''s'!B$4:D$1000,3,FALSE),"-",VLOOKUP(Kurstabelle!D55,Hilfstabellen!$K$4:$L$103,2,FALSE))))</f>
        <v/>
      </c>
    </row>
    <row r="56" spans="2:7" x14ac:dyDescent="0.25">
      <c r="B56" s="8"/>
      <c r="C56" s="31" t="str">
        <f>IF(B56="","",IF(VLOOKUP(B56,'Fach-ID''s'!$B$4:$D$1000,2,FALSE)="","",VLOOKUP(B56,'Fach-ID''s'!$B$4:$D$1000,2,FALSE)))</f>
        <v/>
      </c>
      <c r="D56" s="8"/>
      <c r="E56" s="8"/>
      <c r="F56" s="8"/>
      <c r="G56" s="9" t="str">
        <f>IF(B56="","",IF(ISNA(VLOOKUP(B56,'Fach-ID''s'!$B$4:$B$1020,1,FALSE)),"Fach nicht in der Fach-ID Liste gelistet oder falsch geschrieben",CONCATENATE(VLOOKUP(Kurstabelle!B56,'Fach-ID''s'!B$4:D$1000,3,FALSE),"-",VLOOKUP(Kurstabelle!D56,Hilfstabellen!$K$4:$L$103,2,FALSE))))</f>
        <v/>
      </c>
    </row>
    <row r="57" spans="2:7" x14ac:dyDescent="0.25">
      <c r="B57" s="8"/>
      <c r="C57" s="31" t="str">
        <f>IF(B57="","",IF(VLOOKUP(B57,'Fach-ID''s'!$B$4:$D$1000,2,FALSE)="","",VLOOKUP(B57,'Fach-ID''s'!$B$4:$D$1000,2,FALSE)))</f>
        <v/>
      </c>
      <c r="D57" s="8"/>
      <c r="E57" s="8"/>
      <c r="F57" s="8"/>
      <c r="G57" s="9" t="str">
        <f>IF(B57="","",IF(ISNA(VLOOKUP(B57,'Fach-ID''s'!$B$4:$B$1020,1,FALSE)),"Fach nicht in der Fach-ID Liste gelistet oder falsch geschrieben",CONCATENATE(VLOOKUP(Kurstabelle!B57,'Fach-ID''s'!B$4:D$1000,3,FALSE),"-",VLOOKUP(Kurstabelle!D57,Hilfstabellen!$K$4:$L$103,2,FALSE))))</f>
        <v/>
      </c>
    </row>
    <row r="58" spans="2:7" x14ac:dyDescent="0.25">
      <c r="B58" s="8"/>
      <c r="C58" s="31" t="str">
        <f>IF(B58="","",IF(VLOOKUP(B58,'Fach-ID''s'!$B$4:$D$1000,2,FALSE)="","",VLOOKUP(B58,'Fach-ID''s'!$B$4:$D$1000,2,FALSE)))</f>
        <v/>
      </c>
      <c r="D58" s="8"/>
      <c r="E58" s="8"/>
      <c r="F58" s="8"/>
      <c r="G58" s="9" t="str">
        <f>IF(B58="","",IF(ISNA(VLOOKUP(B58,'Fach-ID''s'!$B$4:$B$1020,1,FALSE)),"Fach nicht in der Fach-ID Liste gelistet oder falsch geschrieben",CONCATENATE(VLOOKUP(Kurstabelle!B58,'Fach-ID''s'!B$4:D$1000,3,FALSE),"-",VLOOKUP(Kurstabelle!D58,Hilfstabellen!$K$4:$L$103,2,FALSE))))</f>
        <v/>
      </c>
    </row>
    <row r="59" spans="2:7" x14ac:dyDescent="0.25">
      <c r="B59" s="8"/>
      <c r="C59" s="31" t="str">
        <f>IF(B59="","",IF(VLOOKUP(B59,'Fach-ID''s'!$B$4:$D$1000,2,FALSE)="","",VLOOKUP(B59,'Fach-ID''s'!$B$4:$D$1000,2,FALSE)))</f>
        <v/>
      </c>
      <c r="D59" s="8"/>
      <c r="E59" s="8"/>
      <c r="F59" s="8"/>
      <c r="G59" s="9" t="str">
        <f>IF(B59="","",IF(ISNA(VLOOKUP(B59,'Fach-ID''s'!$B$4:$B$1020,1,FALSE)),"Fach nicht in der Fach-ID Liste gelistet oder falsch geschrieben",CONCATENATE(VLOOKUP(Kurstabelle!B59,'Fach-ID''s'!B$4:D$1000,3,FALSE),"-",VLOOKUP(Kurstabelle!D59,Hilfstabellen!$K$4:$L$103,2,FALSE))))</f>
        <v/>
      </c>
    </row>
    <row r="60" spans="2:7" x14ac:dyDescent="0.25">
      <c r="B60" s="8"/>
      <c r="C60" s="31" t="str">
        <f>IF(B60="","",IF(VLOOKUP(B60,'Fach-ID''s'!$B$4:$D$1000,2,FALSE)="","",VLOOKUP(B60,'Fach-ID''s'!$B$4:$D$1000,2,FALSE)))</f>
        <v/>
      </c>
      <c r="D60" s="8"/>
      <c r="E60" s="8"/>
      <c r="F60" s="8"/>
      <c r="G60" s="9" t="str">
        <f>IF(B60="","",IF(ISNA(VLOOKUP(B60,'Fach-ID''s'!$B$4:$B$1020,1,FALSE)),"Fach nicht in der Fach-ID Liste gelistet oder falsch geschrieben",CONCATENATE(VLOOKUP(Kurstabelle!B60,'Fach-ID''s'!B$4:D$1000,3,FALSE),"-",VLOOKUP(Kurstabelle!D60,Hilfstabellen!$K$4:$L$103,2,FALSE))))</f>
        <v/>
      </c>
    </row>
    <row r="61" spans="2:7" x14ac:dyDescent="0.25">
      <c r="B61" s="8"/>
      <c r="C61" s="31" t="str">
        <f>IF(B61="","",IF(VLOOKUP(B61,'Fach-ID''s'!$B$4:$D$1000,2,FALSE)="","",VLOOKUP(B61,'Fach-ID''s'!$B$4:$D$1000,2,FALSE)))</f>
        <v/>
      </c>
      <c r="D61" s="8"/>
      <c r="E61" s="8"/>
      <c r="F61" s="8"/>
      <c r="G61" s="9" t="str">
        <f>IF(B61="","",IF(ISNA(VLOOKUP(B61,'Fach-ID''s'!$B$4:$B$1020,1,FALSE)),"Fach nicht in der Fach-ID Liste gelistet oder falsch geschrieben",CONCATENATE(VLOOKUP(Kurstabelle!B61,'Fach-ID''s'!B$4:D$1000,3,FALSE),"-",VLOOKUP(Kurstabelle!D61,Hilfstabellen!$K$4:$L$103,2,FALSE))))</f>
        <v/>
      </c>
    </row>
    <row r="62" spans="2:7" x14ac:dyDescent="0.25">
      <c r="B62" s="8"/>
      <c r="C62" s="31" t="str">
        <f>IF(B62="","",IF(VLOOKUP(B62,'Fach-ID''s'!$B$4:$D$1000,2,FALSE)="","",VLOOKUP(B62,'Fach-ID''s'!$B$4:$D$1000,2,FALSE)))</f>
        <v/>
      </c>
      <c r="D62" s="8"/>
      <c r="E62" s="8"/>
      <c r="F62" s="8"/>
      <c r="G62" s="9" t="str">
        <f>IF(B62="","",IF(ISNA(VLOOKUP(B62,'Fach-ID''s'!$B$4:$B$1020,1,FALSE)),"Fach nicht in der Fach-ID Liste gelistet oder falsch geschrieben",CONCATENATE(VLOOKUP(Kurstabelle!B62,'Fach-ID''s'!B$4:D$1000,3,FALSE),"-",VLOOKUP(Kurstabelle!D62,Hilfstabellen!$K$4:$L$103,2,FALSE))))</f>
        <v/>
      </c>
    </row>
    <row r="63" spans="2:7" x14ac:dyDescent="0.25">
      <c r="B63" s="8"/>
      <c r="C63" s="31" t="str">
        <f>IF(B63="","",IF(VLOOKUP(B63,'Fach-ID''s'!$B$4:$D$1000,2,FALSE)="","",VLOOKUP(B63,'Fach-ID''s'!$B$4:$D$1000,2,FALSE)))</f>
        <v/>
      </c>
      <c r="D63" s="8"/>
      <c r="E63" s="8"/>
      <c r="F63" s="8"/>
      <c r="G63" s="9" t="str">
        <f>IF(B63="","",IF(ISNA(VLOOKUP(B63,'Fach-ID''s'!$B$4:$B$1020,1,FALSE)),"Fach nicht in der Fach-ID Liste gelistet oder falsch geschrieben",CONCATENATE(VLOOKUP(Kurstabelle!B63,'Fach-ID''s'!B$4:D$1000,3,FALSE),"-",VLOOKUP(Kurstabelle!D63,Hilfstabellen!$K$4:$L$103,2,FALSE))))</f>
        <v/>
      </c>
    </row>
    <row r="64" spans="2:7" x14ac:dyDescent="0.25">
      <c r="B64" s="8"/>
      <c r="C64" s="31" t="str">
        <f>IF(B64="","",IF(VLOOKUP(B64,'Fach-ID''s'!$B$4:$D$1000,2,FALSE)="","",VLOOKUP(B64,'Fach-ID''s'!$B$4:$D$1000,2,FALSE)))</f>
        <v/>
      </c>
      <c r="D64" s="8"/>
      <c r="E64" s="8"/>
      <c r="F64" s="8"/>
      <c r="G64" s="9" t="str">
        <f>IF(B64="","",IF(ISNA(VLOOKUP(B64,'Fach-ID''s'!$B$4:$B$1020,1,FALSE)),"Fach nicht in der Fach-ID Liste gelistet oder falsch geschrieben",CONCATENATE(VLOOKUP(Kurstabelle!B64,'Fach-ID''s'!B$4:D$1000,3,FALSE),"-",VLOOKUP(Kurstabelle!D64,Hilfstabellen!$K$4:$L$103,2,FALSE))))</f>
        <v/>
      </c>
    </row>
    <row r="65" spans="2:7" x14ac:dyDescent="0.25">
      <c r="B65" s="8"/>
      <c r="C65" s="31" t="str">
        <f>IF(B65="","",IF(VLOOKUP(B65,'Fach-ID''s'!$B$4:$D$1000,2,FALSE)="","",VLOOKUP(B65,'Fach-ID''s'!$B$4:$D$1000,2,FALSE)))</f>
        <v/>
      </c>
      <c r="D65" s="8"/>
      <c r="E65" s="8"/>
      <c r="F65" s="8"/>
      <c r="G65" s="9" t="str">
        <f>IF(B65="","",IF(ISNA(VLOOKUP(B65,'Fach-ID''s'!$B$4:$B$1020,1,FALSE)),"Fach nicht in der Fach-ID Liste gelistet oder falsch geschrieben",CONCATENATE(VLOOKUP(Kurstabelle!B65,'Fach-ID''s'!B$4:D$1000,3,FALSE),"-",VLOOKUP(Kurstabelle!D65,Hilfstabellen!$K$4:$L$103,2,FALSE))))</f>
        <v/>
      </c>
    </row>
    <row r="66" spans="2:7" x14ac:dyDescent="0.25">
      <c r="B66" s="8"/>
      <c r="C66" s="31" t="str">
        <f>IF(B66="","",IF(VLOOKUP(B66,'Fach-ID''s'!$B$4:$D$1000,2,FALSE)="","",VLOOKUP(B66,'Fach-ID''s'!$B$4:$D$1000,2,FALSE)))</f>
        <v/>
      </c>
      <c r="D66" s="8"/>
      <c r="E66" s="8"/>
      <c r="F66" s="8"/>
      <c r="G66" s="9" t="str">
        <f>IF(B66="","",IF(ISNA(VLOOKUP(B66,'Fach-ID''s'!$B$4:$B$1020,1,FALSE)),"Fach nicht in der Fach-ID Liste gelistet oder falsch geschrieben",CONCATENATE(VLOOKUP(Kurstabelle!B66,'Fach-ID''s'!B$4:D$1000,3,FALSE),"-",VLOOKUP(Kurstabelle!D66,Hilfstabellen!$K$4:$L$103,2,FALSE))))</f>
        <v/>
      </c>
    </row>
    <row r="67" spans="2:7" x14ac:dyDescent="0.25">
      <c r="B67" s="8"/>
      <c r="C67" s="31" t="str">
        <f>IF(B67="","",IF(VLOOKUP(B67,'Fach-ID''s'!$B$4:$D$1000,2,FALSE)="","",VLOOKUP(B67,'Fach-ID''s'!$B$4:$D$1000,2,FALSE)))</f>
        <v/>
      </c>
      <c r="D67" s="8"/>
      <c r="E67" s="8"/>
      <c r="F67" s="8"/>
      <c r="G67" s="9" t="str">
        <f>IF(B67="","",IF(ISNA(VLOOKUP(B67,'Fach-ID''s'!$B$4:$B$1020,1,FALSE)),"Fach nicht in der Fach-ID Liste gelistet oder falsch geschrieben",CONCATENATE(VLOOKUP(Kurstabelle!B67,'Fach-ID''s'!B$4:D$1000,3,FALSE),"-",VLOOKUP(Kurstabelle!D67,Hilfstabellen!$K$4:$L$103,2,FALSE))))</f>
        <v/>
      </c>
    </row>
    <row r="68" spans="2:7" x14ac:dyDescent="0.25">
      <c r="B68" s="8"/>
      <c r="C68" s="31" t="str">
        <f>IF(B68="","",IF(VLOOKUP(B68,'Fach-ID''s'!$B$4:$D$1000,2,FALSE)="","",VLOOKUP(B68,'Fach-ID''s'!$B$4:$D$1000,2,FALSE)))</f>
        <v/>
      </c>
      <c r="D68" s="8"/>
      <c r="E68" s="8"/>
      <c r="F68" s="8"/>
      <c r="G68" s="9" t="str">
        <f>IF(B68="","",IF(ISNA(VLOOKUP(B68,'Fach-ID''s'!$B$4:$B$1020,1,FALSE)),"Fach nicht in der Fach-ID Liste gelistet oder falsch geschrieben",CONCATENATE(VLOOKUP(Kurstabelle!B68,'Fach-ID''s'!B$4:D$1000,3,FALSE),"-",VLOOKUP(Kurstabelle!D68,Hilfstabellen!$K$4:$L$103,2,FALSE))))</f>
        <v/>
      </c>
    </row>
    <row r="69" spans="2:7" x14ac:dyDescent="0.25">
      <c r="B69" s="8"/>
      <c r="C69" s="31" t="str">
        <f>IF(B69="","",IF(VLOOKUP(B69,'Fach-ID''s'!$B$4:$D$1000,2,FALSE)="","",VLOOKUP(B69,'Fach-ID''s'!$B$4:$D$1000,2,FALSE)))</f>
        <v/>
      </c>
      <c r="D69" s="8"/>
      <c r="E69" s="8"/>
      <c r="F69" s="8"/>
      <c r="G69" s="9" t="str">
        <f>IF(B69="","",IF(ISNA(VLOOKUP(B69,'Fach-ID''s'!$B$4:$B$1020,1,FALSE)),"Fach nicht in der Fach-ID Liste gelistet oder falsch geschrieben",CONCATENATE(VLOOKUP(Kurstabelle!B69,'Fach-ID''s'!B$4:D$1000,3,FALSE),"-",VLOOKUP(Kurstabelle!D69,Hilfstabellen!$K$4:$L$103,2,FALSE))))</f>
        <v/>
      </c>
    </row>
    <row r="70" spans="2:7" x14ac:dyDescent="0.25">
      <c r="B70" s="8"/>
      <c r="C70" s="31" t="str">
        <f>IF(B70="","",IF(VLOOKUP(B70,'Fach-ID''s'!$B$4:$D$1000,2,FALSE)="","",VLOOKUP(B70,'Fach-ID''s'!$B$4:$D$1000,2,FALSE)))</f>
        <v/>
      </c>
      <c r="D70" s="8"/>
      <c r="E70" s="8"/>
      <c r="F70" s="8"/>
      <c r="G70" s="9" t="str">
        <f>IF(B70="","",IF(ISNA(VLOOKUP(B70,'Fach-ID''s'!$B$4:$B$1020,1,FALSE)),"Fach nicht in der Fach-ID Liste gelistet oder falsch geschrieben",CONCATENATE(VLOOKUP(Kurstabelle!B70,'Fach-ID''s'!B$4:D$1000,3,FALSE),"-",VLOOKUP(Kurstabelle!D70,Hilfstabellen!$K$4:$L$103,2,FALSE))))</f>
        <v/>
      </c>
    </row>
    <row r="71" spans="2:7" x14ac:dyDescent="0.25">
      <c r="B71" s="8"/>
      <c r="C71" s="31" t="str">
        <f>IF(B71="","",IF(VLOOKUP(B71,'Fach-ID''s'!$B$4:$D$1000,2,FALSE)="","",VLOOKUP(B71,'Fach-ID''s'!$B$4:$D$1000,2,FALSE)))</f>
        <v/>
      </c>
      <c r="D71" s="8"/>
      <c r="E71" s="8"/>
      <c r="F71" s="8"/>
      <c r="G71" s="9" t="str">
        <f>IF(B71="","",IF(ISNA(VLOOKUP(B71,'Fach-ID''s'!$B$4:$B$1020,1,FALSE)),"Fach nicht in der Fach-ID Liste gelistet oder falsch geschrieben",CONCATENATE(VLOOKUP(Kurstabelle!B71,'Fach-ID''s'!B$4:D$1000,3,FALSE),"-",VLOOKUP(Kurstabelle!D71,Hilfstabellen!$K$4:$L$103,2,FALSE))))</f>
        <v/>
      </c>
    </row>
    <row r="72" spans="2:7" x14ac:dyDescent="0.25">
      <c r="B72" s="8"/>
      <c r="C72" s="31" t="str">
        <f>IF(B72="","",IF(VLOOKUP(B72,'Fach-ID''s'!$B$4:$D$1000,2,FALSE)="","",VLOOKUP(B72,'Fach-ID''s'!$B$4:$D$1000,2,FALSE)))</f>
        <v/>
      </c>
      <c r="D72" s="8"/>
      <c r="E72" s="8"/>
      <c r="F72" s="8"/>
      <c r="G72" s="9" t="str">
        <f>IF(B72="","",IF(ISNA(VLOOKUP(B72,'Fach-ID''s'!$B$4:$B$1020,1,FALSE)),"Fach nicht in der Fach-ID Liste gelistet oder falsch geschrieben",CONCATENATE(VLOOKUP(Kurstabelle!B72,'Fach-ID''s'!B$4:D$1000,3,FALSE),"-",VLOOKUP(Kurstabelle!D72,Hilfstabellen!$K$4:$L$103,2,FALSE))))</f>
        <v/>
      </c>
    </row>
    <row r="73" spans="2:7" x14ac:dyDescent="0.25">
      <c r="B73" s="8"/>
      <c r="C73" s="31" t="str">
        <f>IF(B73="","",IF(VLOOKUP(B73,'Fach-ID''s'!$B$4:$D$1000,2,FALSE)="","",VLOOKUP(B73,'Fach-ID''s'!$B$4:$D$1000,2,FALSE)))</f>
        <v/>
      </c>
      <c r="D73" s="8"/>
      <c r="E73" s="8"/>
      <c r="F73" s="8"/>
      <c r="G73" s="9" t="str">
        <f>IF(B73="","",IF(ISNA(VLOOKUP(B73,'Fach-ID''s'!$B$4:$B$1020,1,FALSE)),"Fach nicht in der Fach-ID Liste gelistet oder falsch geschrieben",CONCATENATE(VLOOKUP(Kurstabelle!B73,'Fach-ID''s'!B$4:D$1000,3,FALSE),"-",VLOOKUP(Kurstabelle!D73,Hilfstabellen!$K$4:$L$103,2,FALSE))))</f>
        <v/>
      </c>
    </row>
    <row r="74" spans="2:7" x14ac:dyDescent="0.25">
      <c r="B74" s="8"/>
      <c r="C74" s="31" t="str">
        <f>IF(B74="","",IF(VLOOKUP(B74,'Fach-ID''s'!$B$4:$D$1000,2,FALSE)="","",VLOOKUP(B74,'Fach-ID''s'!$B$4:$D$1000,2,FALSE)))</f>
        <v/>
      </c>
      <c r="D74" s="8"/>
      <c r="E74" s="8"/>
      <c r="F74" s="8"/>
      <c r="G74" s="9" t="str">
        <f>IF(B74="","",IF(ISNA(VLOOKUP(B74,'Fach-ID''s'!$B$4:$B$1020,1,FALSE)),"Fach nicht in der Fach-ID Liste gelistet oder falsch geschrieben",CONCATENATE(VLOOKUP(Kurstabelle!B74,'Fach-ID''s'!B$4:D$1000,3,FALSE),"-",VLOOKUP(Kurstabelle!D74,Hilfstabellen!$K$4:$L$103,2,FALSE))))</f>
        <v/>
      </c>
    </row>
    <row r="75" spans="2:7" x14ac:dyDescent="0.25">
      <c r="B75" s="8"/>
      <c r="C75" s="31" t="str">
        <f>IF(B75="","",IF(VLOOKUP(B75,'Fach-ID''s'!$B$4:$D$1000,2,FALSE)="","",VLOOKUP(B75,'Fach-ID''s'!$B$4:$D$1000,2,FALSE)))</f>
        <v/>
      </c>
      <c r="D75" s="8"/>
      <c r="E75" s="8"/>
      <c r="F75" s="8"/>
      <c r="G75" s="9" t="str">
        <f>IF(B75="","",IF(ISNA(VLOOKUP(B75,'Fach-ID''s'!$B$4:$B$1020,1,FALSE)),"Fach nicht in der Fach-ID Liste gelistet oder falsch geschrieben",CONCATENATE(VLOOKUP(Kurstabelle!B75,'Fach-ID''s'!B$4:D$1000,3,FALSE),"-",VLOOKUP(Kurstabelle!D75,Hilfstabellen!$K$4:$L$103,2,FALSE))))</f>
        <v/>
      </c>
    </row>
    <row r="76" spans="2:7" x14ac:dyDescent="0.25">
      <c r="B76" s="8"/>
      <c r="C76" s="31" t="str">
        <f>IF(B76="","",IF(VLOOKUP(B76,'Fach-ID''s'!$B$4:$D$1000,2,FALSE)="","",VLOOKUP(B76,'Fach-ID''s'!$B$4:$D$1000,2,FALSE)))</f>
        <v/>
      </c>
      <c r="D76" s="8"/>
      <c r="E76" s="8"/>
      <c r="F76" s="8"/>
      <c r="G76" s="9" t="str">
        <f>IF(B76="","",IF(ISNA(VLOOKUP(B76,'Fach-ID''s'!$B$4:$B$1020,1,FALSE)),"Fach nicht in der Fach-ID Liste gelistet oder falsch geschrieben",CONCATENATE(VLOOKUP(Kurstabelle!B76,'Fach-ID''s'!B$4:D$1000,3,FALSE),"-",VLOOKUP(Kurstabelle!D76,Hilfstabellen!$K$4:$L$103,2,FALSE))))</f>
        <v/>
      </c>
    </row>
    <row r="77" spans="2:7" x14ac:dyDescent="0.25">
      <c r="B77" s="8"/>
      <c r="C77" s="31" t="str">
        <f>IF(B77="","",IF(VLOOKUP(B77,'Fach-ID''s'!$B$4:$D$1000,2,FALSE)="","",VLOOKUP(B77,'Fach-ID''s'!$B$4:$D$1000,2,FALSE)))</f>
        <v/>
      </c>
      <c r="D77" s="8"/>
      <c r="E77" s="8"/>
      <c r="F77" s="8"/>
      <c r="G77" s="9" t="str">
        <f>IF(B77="","",IF(ISNA(VLOOKUP(B77,'Fach-ID''s'!$B$4:$B$1020,1,FALSE)),"Fach nicht in der Fach-ID Liste gelistet oder falsch geschrieben",CONCATENATE(VLOOKUP(Kurstabelle!B77,'Fach-ID''s'!B$4:D$1000,3,FALSE),"-",VLOOKUP(Kurstabelle!D77,Hilfstabellen!$K$4:$L$103,2,FALSE))))</f>
        <v/>
      </c>
    </row>
    <row r="78" spans="2:7" x14ac:dyDescent="0.25">
      <c r="B78" s="8"/>
      <c r="C78" s="31" t="str">
        <f>IF(B78="","",IF(VLOOKUP(B78,'Fach-ID''s'!$B$4:$D$1000,2,FALSE)="","",VLOOKUP(B78,'Fach-ID''s'!$B$4:$D$1000,2,FALSE)))</f>
        <v/>
      </c>
      <c r="D78" s="8"/>
      <c r="E78" s="8"/>
      <c r="F78" s="8"/>
      <c r="G78" s="9" t="str">
        <f>IF(B78="","",IF(ISNA(VLOOKUP(B78,'Fach-ID''s'!$B$4:$B$1020,1,FALSE)),"Fach nicht in der Fach-ID Liste gelistet oder falsch geschrieben",CONCATENATE(VLOOKUP(Kurstabelle!B78,'Fach-ID''s'!B$4:D$1000,3,FALSE),"-",VLOOKUP(Kurstabelle!D78,Hilfstabellen!$K$4:$L$103,2,FALSE))))</f>
        <v/>
      </c>
    </row>
    <row r="79" spans="2:7" x14ac:dyDescent="0.25">
      <c r="B79" s="8"/>
      <c r="C79" s="31" t="str">
        <f>IF(B79="","",IF(VLOOKUP(B79,'Fach-ID''s'!$B$4:$D$1000,2,FALSE)="","",VLOOKUP(B79,'Fach-ID''s'!$B$4:$D$1000,2,FALSE)))</f>
        <v/>
      </c>
      <c r="D79" s="8"/>
      <c r="E79" s="8"/>
      <c r="F79" s="8"/>
      <c r="G79" s="9" t="str">
        <f>IF(B79="","",IF(ISNA(VLOOKUP(B79,'Fach-ID''s'!$B$4:$B$1020,1,FALSE)),"Fach nicht in der Fach-ID Liste gelistet oder falsch geschrieben",CONCATENATE(VLOOKUP(Kurstabelle!B79,'Fach-ID''s'!B$4:D$1000,3,FALSE),"-",VLOOKUP(Kurstabelle!D79,Hilfstabellen!$K$4:$L$103,2,FALSE))))</f>
        <v/>
      </c>
    </row>
    <row r="80" spans="2:7" x14ac:dyDescent="0.25">
      <c r="B80" s="8"/>
      <c r="C80" s="31" t="str">
        <f>IF(B80="","",IF(VLOOKUP(B80,'Fach-ID''s'!$B$4:$D$1000,2,FALSE)="","",VLOOKUP(B80,'Fach-ID''s'!$B$4:$D$1000,2,FALSE)))</f>
        <v/>
      </c>
      <c r="D80" s="8"/>
      <c r="E80" s="8"/>
      <c r="F80" s="8"/>
      <c r="G80" s="9" t="str">
        <f>IF(B80="","",IF(ISNA(VLOOKUP(B80,'Fach-ID''s'!$B$4:$B$1020,1,FALSE)),"Fach nicht in der Fach-ID Liste gelistet oder falsch geschrieben",CONCATENATE(VLOOKUP(Kurstabelle!B80,'Fach-ID''s'!B$4:D$1000,3,FALSE),"-",VLOOKUP(Kurstabelle!D80,Hilfstabellen!$K$4:$L$103,2,FALSE))))</f>
        <v/>
      </c>
    </row>
    <row r="81" spans="2:7" x14ac:dyDescent="0.25">
      <c r="B81" s="8"/>
      <c r="C81" s="31" t="str">
        <f>IF(B81="","",IF(VLOOKUP(B81,'Fach-ID''s'!$B$4:$D$1000,2,FALSE)="","",VLOOKUP(B81,'Fach-ID''s'!$B$4:$D$1000,2,FALSE)))</f>
        <v/>
      </c>
      <c r="D81" s="8"/>
      <c r="E81" s="8"/>
      <c r="F81" s="8"/>
      <c r="G81" s="9" t="str">
        <f>IF(B81="","",IF(ISNA(VLOOKUP(B81,'Fach-ID''s'!$B$4:$B$1020,1,FALSE)),"Fach nicht in der Fach-ID Liste gelistet oder falsch geschrieben",CONCATENATE(VLOOKUP(Kurstabelle!B81,'Fach-ID''s'!B$4:D$1000,3,FALSE),"-",VLOOKUP(Kurstabelle!D81,Hilfstabellen!$K$4:$L$103,2,FALSE))))</f>
        <v/>
      </c>
    </row>
    <row r="82" spans="2:7" x14ac:dyDescent="0.25">
      <c r="B82" s="8"/>
      <c r="C82" s="31" t="str">
        <f>IF(B82="","",IF(VLOOKUP(B82,'Fach-ID''s'!$B$4:$D$1000,2,FALSE)="","",VLOOKUP(B82,'Fach-ID''s'!$B$4:$D$1000,2,FALSE)))</f>
        <v/>
      </c>
      <c r="D82" s="8"/>
      <c r="E82" s="8"/>
      <c r="F82" s="8"/>
      <c r="G82" s="9" t="str">
        <f>IF(B82="","",IF(ISNA(VLOOKUP(B82,'Fach-ID''s'!$B$4:$B$1020,1,FALSE)),"Fach nicht in der Fach-ID Liste gelistet oder falsch geschrieben",CONCATENATE(VLOOKUP(Kurstabelle!B82,'Fach-ID''s'!B$4:D$1000,3,FALSE),"-",VLOOKUP(Kurstabelle!D82,Hilfstabellen!$K$4:$L$103,2,FALSE))))</f>
        <v/>
      </c>
    </row>
    <row r="83" spans="2:7" x14ac:dyDescent="0.25">
      <c r="B83" s="8"/>
      <c r="C83" s="31" t="str">
        <f>IF(B83="","",IF(VLOOKUP(B83,'Fach-ID''s'!$B$4:$D$1000,2,FALSE)="","",VLOOKUP(B83,'Fach-ID''s'!$B$4:$D$1000,2,FALSE)))</f>
        <v/>
      </c>
      <c r="D83" s="8"/>
      <c r="E83" s="8"/>
      <c r="F83" s="8"/>
      <c r="G83" s="9" t="str">
        <f>IF(B83="","",IF(ISNA(VLOOKUP(B83,'Fach-ID''s'!$B$4:$B$1020,1,FALSE)),"Fach nicht in der Fach-ID Liste gelistet oder falsch geschrieben",CONCATENATE(VLOOKUP(Kurstabelle!B83,'Fach-ID''s'!B$4:D$1000,3,FALSE),"-",VLOOKUP(Kurstabelle!D83,Hilfstabellen!$K$4:$L$103,2,FALSE))))</f>
        <v/>
      </c>
    </row>
    <row r="84" spans="2:7" x14ac:dyDescent="0.25">
      <c r="B84" s="8"/>
      <c r="C84" s="31" t="str">
        <f>IF(B84="","",IF(VLOOKUP(B84,'Fach-ID''s'!$B$4:$D$1000,2,FALSE)="","",VLOOKUP(B84,'Fach-ID''s'!$B$4:$D$1000,2,FALSE)))</f>
        <v/>
      </c>
      <c r="D84" s="8"/>
      <c r="E84" s="8"/>
      <c r="F84" s="8"/>
      <c r="G84" s="9" t="str">
        <f>IF(B84="","",IF(ISNA(VLOOKUP(B84,'Fach-ID''s'!$B$4:$B$1020,1,FALSE)),"Fach nicht in der Fach-ID Liste gelistet oder falsch geschrieben",CONCATENATE(VLOOKUP(Kurstabelle!B84,'Fach-ID''s'!B$4:D$1000,3,FALSE),"-",VLOOKUP(Kurstabelle!D84,Hilfstabellen!$K$4:$L$103,2,FALSE))))</f>
        <v/>
      </c>
    </row>
    <row r="85" spans="2:7" x14ac:dyDescent="0.25">
      <c r="B85" s="8"/>
      <c r="C85" s="31" t="str">
        <f>IF(B85="","",IF(VLOOKUP(B85,'Fach-ID''s'!$B$4:$D$1000,2,FALSE)="","",VLOOKUP(B85,'Fach-ID''s'!$B$4:$D$1000,2,FALSE)))</f>
        <v/>
      </c>
      <c r="D85" s="8"/>
      <c r="E85" s="8"/>
      <c r="F85" s="8"/>
      <c r="G85" s="9" t="str">
        <f>IF(B85="","",IF(ISNA(VLOOKUP(B85,'Fach-ID''s'!$B$4:$B$1020,1,FALSE)),"Fach nicht in der Fach-ID Liste gelistet oder falsch geschrieben",CONCATENATE(VLOOKUP(Kurstabelle!B85,'Fach-ID''s'!B$4:D$1000,3,FALSE),"-",VLOOKUP(Kurstabelle!D85,Hilfstabellen!$K$4:$L$103,2,FALSE))))</f>
        <v/>
      </c>
    </row>
    <row r="86" spans="2:7" x14ac:dyDescent="0.25">
      <c r="B86" s="8"/>
      <c r="C86" s="31" t="str">
        <f>IF(B86="","",IF(VLOOKUP(B86,'Fach-ID''s'!$B$4:$D$1000,2,FALSE)="","",VLOOKUP(B86,'Fach-ID''s'!$B$4:$D$1000,2,FALSE)))</f>
        <v/>
      </c>
      <c r="D86" s="8"/>
      <c r="E86" s="8"/>
      <c r="F86" s="8"/>
      <c r="G86" s="9" t="str">
        <f>IF(B86="","",IF(ISNA(VLOOKUP(B86,'Fach-ID''s'!$B$4:$B$1020,1,FALSE)),"Fach nicht in der Fach-ID Liste gelistet oder falsch geschrieben",CONCATENATE(VLOOKUP(Kurstabelle!B86,'Fach-ID''s'!B$4:D$1000,3,FALSE),"-",VLOOKUP(Kurstabelle!D86,Hilfstabellen!$K$4:$L$103,2,FALSE))))</f>
        <v/>
      </c>
    </row>
    <row r="87" spans="2:7" x14ac:dyDescent="0.25">
      <c r="B87" s="8"/>
      <c r="C87" s="31" t="str">
        <f>IF(B87="","",IF(VLOOKUP(B87,'Fach-ID''s'!$B$4:$D$1000,2,FALSE)="","",VLOOKUP(B87,'Fach-ID''s'!$B$4:$D$1000,2,FALSE)))</f>
        <v/>
      </c>
      <c r="D87" s="8"/>
      <c r="E87" s="8"/>
      <c r="F87" s="8"/>
      <c r="G87" s="9" t="str">
        <f>IF(B87="","",IF(ISNA(VLOOKUP(B87,'Fach-ID''s'!$B$4:$B$1020,1,FALSE)),"Fach nicht in der Fach-ID Liste gelistet oder falsch geschrieben",CONCATENATE(VLOOKUP(Kurstabelle!B87,'Fach-ID''s'!B$4:D$1000,3,FALSE),"-",VLOOKUP(Kurstabelle!D87,Hilfstabellen!$K$4:$L$103,2,FALSE))))</f>
        <v/>
      </c>
    </row>
    <row r="88" spans="2:7" x14ac:dyDescent="0.25">
      <c r="B88" s="8"/>
      <c r="C88" s="31" t="str">
        <f>IF(B88="","",IF(VLOOKUP(B88,'Fach-ID''s'!$B$4:$D$1000,2,FALSE)="","",VLOOKUP(B88,'Fach-ID''s'!$B$4:$D$1000,2,FALSE)))</f>
        <v/>
      </c>
      <c r="D88" s="8"/>
      <c r="E88" s="8"/>
      <c r="F88" s="8"/>
      <c r="G88" s="9" t="str">
        <f>IF(B88="","",IF(ISNA(VLOOKUP(B88,'Fach-ID''s'!$B$4:$B$1020,1,FALSE)),"Fach nicht in der Fach-ID Liste gelistet oder falsch geschrieben",CONCATENATE(VLOOKUP(Kurstabelle!B88,'Fach-ID''s'!B$4:D$1000,3,FALSE),"-",VLOOKUP(Kurstabelle!D88,Hilfstabellen!$K$4:$L$103,2,FALSE))))</f>
        <v/>
      </c>
    </row>
    <row r="89" spans="2:7" x14ac:dyDescent="0.25">
      <c r="B89" s="8"/>
      <c r="C89" s="31" t="str">
        <f>IF(B89="","",IF(VLOOKUP(B89,'Fach-ID''s'!$B$4:$D$1000,2,FALSE)="","",VLOOKUP(B89,'Fach-ID''s'!$B$4:$D$1000,2,FALSE)))</f>
        <v/>
      </c>
      <c r="D89" s="8"/>
      <c r="E89" s="8"/>
      <c r="F89" s="8"/>
      <c r="G89" s="9" t="str">
        <f>IF(B89="","",IF(ISNA(VLOOKUP(B89,'Fach-ID''s'!$B$4:$B$1020,1,FALSE)),"Fach nicht in der Fach-ID Liste gelistet oder falsch geschrieben",CONCATENATE(VLOOKUP(Kurstabelle!B89,'Fach-ID''s'!B$4:D$1000,3,FALSE),"-",VLOOKUP(Kurstabelle!D89,Hilfstabellen!$K$4:$L$103,2,FALSE))))</f>
        <v/>
      </c>
    </row>
    <row r="90" spans="2:7" x14ac:dyDescent="0.25">
      <c r="B90" s="8"/>
      <c r="C90" s="31" t="str">
        <f>IF(B90="","",IF(VLOOKUP(B90,'Fach-ID''s'!$B$4:$D$1000,2,FALSE)="","",VLOOKUP(B90,'Fach-ID''s'!$B$4:$D$1000,2,FALSE)))</f>
        <v/>
      </c>
      <c r="D90" s="8"/>
      <c r="E90" s="8"/>
      <c r="F90" s="8"/>
      <c r="G90" s="9" t="str">
        <f>IF(B90="","",IF(ISNA(VLOOKUP(B90,'Fach-ID''s'!$B$4:$B$1020,1,FALSE)),"Fach nicht in der Fach-ID Liste gelistet oder falsch geschrieben",CONCATENATE(VLOOKUP(Kurstabelle!B90,'Fach-ID''s'!B$4:D$1000,3,FALSE),"-",VLOOKUP(Kurstabelle!D90,Hilfstabellen!$K$4:$L$103,2,FALSE))))</f>
        <v/>
      </c>
    </row>
    <row r="91" spans="2:7" x14ac:dyDescent="0.25">
      <c r="B91" s="8"/>
      <c r="C91" s="31" t="str">
        <f>IF(B91="","",IF(VLOOKUP(B91,'Fach-ID''s'!$B$4:$D$1000,2,FALSE)="","",VLOOKUP(B91,'Fach-ID''s'!$B$4:$D$1000,2,FALSE)))</f>
        <v/>
      </c>
      <c r="D91" s="8"/>
      <c r="E91" s="8"/>
      <c r="F91" s="8"/>
      <c r="G91" s="9" t="str">
        <f>IF(B91="","",IF(ISNA(VLOOKUP(B91,'Fach-ID''s'!$B$4:$B$1020,1,FALSE)),"Fach nicht in der Fach-ID Liste gelistet oder falsch geschrieben",CONCATENATE(VLOOKUP(Kurstabelle!B91,'Fach-ID''s'!B$4:D$1000,3,FALSE),"-",VLOOKUP(Kurstabelle!D91,Hilfstabellen!$K$4:$L$103,2,FALSE))))</f>
        <v/>
      </c>
    </row>
    <row r="92" spans="2:7" x14ac:dyDescent="0.25">
      <c r="B92" s="5" t="s">
        <v>1142</v>
      </c>
      <c r="C92" s="31" t="s">
        <v>1154</v>
      </c>
      <c r="D92" s="8" t="s">
        <v>1145</v>
      </c>
      <c r="E92" s="8" t="s">
        <v>1239</v>
      </c>
      <c r="F92" s="8" t="s">
        <v>1249</v>
      </c>
      <c r="G92" s="9" t="str">
        <f>IF(B92="","",IF(ISNA(VLOOKUP(B92,'Fach-ID''s'!$B$4:$B$1020,1,FALSE)),"Fach nicht in der Fach-ID Liste gelistet oder falsch geschrieben",CONCATENATE(VLOOKUP(Kurstabelle!B92,'Fach-ID''s'!B$4:D$1000,3,FALSE),"-",VLOOKUP(Kurstabelle!D92,Hilfstabellen!$K$4:$L$103,2,FALSE))))</f>
        <v>67-JvN</v>
      </c>
    </row>
    <row r="93" spans="2:7" x14ac:dyDescent="0.25">
      <c r="B93" s="5" t="s">
        <v>1153</v>
      </c>
      <c r="C93" s="31" t="str">
        <f>IF(B93="","",IF(VLOOKUP(B93,'Fach-ID''s'!$B$4:$D$1000,2,FALSE)="","",VLOOKUP(B93,'Fach-ID''s'!$B$4:$D$1000,2,FALSE)))</f>
        <v/>
      </c>
      <c r="D93" s="8" t="s">
        <v>1147</v>
      </c>
      <c r="E93" s="8"/>
      <c r="F93" s="8"/>
      <c r="G93" s="9" t="str">
        <f>IF(B93="","",IF(ISNA(VLOOKUP(B93,'Fach-ID''s'!$B$4:$B$1020,1,FALSE)),"Fach nicht in der Fach-ID Liste gelistet oder falsch geschrieben",CONCATENATE(VLOOKUP(Kurstabelle!B93,'Fach-ID''s'!B$4:D$1000,3,FALSE),"-",VLOOKUP(Kurstabelle!D93,Hilfstabellen!$K$4:$L$103,2,FALSE))))</f>
        <v>68-HjS</v>
      </c>
    </row>
    <row r="94" spans="2:7" x14ac:dyDescent="0.25">
      <c r="B94" s="5" t="s">
        <v>1143</v>
      </c>
      <c r="C94" s="31" t="str">
        <f>IF(B94="","",IF(VLOOKUP(B94,'Fach-ID''s'!$B$4:$D$1000,2,FALSE)="","",VLOOKUP(B94,'Fach-ID''s'!$B$4:$D$1000,2,FALSE)))</f>
        <v/>
      </c>
      <c r="D94" s="8" t="s">
        <v>1146</v>
      </c>
      <c r="E94" s="8" t="s">
        <v>1238</v>
      </c>
      <c r="F94" s="8" t="s">
        <v>1248</v>
      </c>
      <c r="G94" s="9" t="str">
        <f>IF(B94="","",IF(ISNA(VLOOKUP(B94,'Fach-ID''s'!$B$4:$B$1020,1,FALSE)),"Fach nicht in der Fach-ID Liste gelistet oder falsch geschrieben",CONCATENATE(VLOOKUP(Kurstabelle!B94,'Fach-ID''s'!B$4:D$1000,3,FALSE),"-",VLOOKUP(Kurstabelle!D94,Hilfstabellen!$K$4:$L$103,2,FALSE))))</f>
        <v>69-KJU</v>
      </c>
    </row>
    <row r="95" spans="2:7" x14ac:dyDescent="0.25">
      <c r="B95" s="5" t="s">
        <v>1144</v>
      </c>
      <c r="C95" s="31" t="str">
        <f>IF(B95="","",IF(VLOOKUP(B95,'Fach-ID''s'!$B$4:$D$1000,2,FALSE)="","",VLOOKUP(B95,'Fach-ID''s'!$B$4:$D$1000,2,FALSE)))</f>
        <v/>
      </c>
      <c r="D95" s="8" t="s">
        <v>1148</v>
      </c>
      <c r="E95" s="8" t="s">
        <v>1242</v>
      </c>
      <c r="F95" s="8" t="s">
        <v>1247</v>
      </c>
      <c r="G95" s="9" t="str">
        <f>IF(B95="","",IF(ISNA(VLOOKUP(B95,'Fach-ID''s'!$B$4:$B$1020,1,FALSE)),"Fach nicht in der Fach-ID Liste gelistet oder falsch geschrieben",CONCATENATE(VLOOKUP(Kurstabelle!B95,'Fach-ID''s'!B$4:D$1000,3,FALSE),"-",VLOOKUP(Kurstabelle!D95,Hilfstabellen!$K$4:$L$103,2,FALSE))))</f>
        <v>70-HoSe</v>
      </c>
    </row>
    <row r="96" spans="2:7" x14ac:dyDescent="0.25">
      <c r="B96" s="5" t="s">
        <v>1245</v>
      </c>
      <c r="C96" s="31" t="str">
        <f>IF(B96="","",IF(VLOOKUP(B96,'Fach-ID''s'!$B$4:$D$1000,2,FALSE)="","",VLOOKUP(B96,'Fach-ID''s'!$B$4:$D$1000,2,FALSE)))</f>
        <v>Brexit</v>
      </c>
      <c r="D96" s="8" t="s">
        <v>1236</v>
      </c>
      <c r="E96" s="8" t="s">
        <v>1240</v>
      </c>
      <c r="F96" s="8" t="s">
        <v>1246</v>
      </c>
      <c r="G96" s="9" t="str">
        <f>IF(B96="","",IF(ISNA(VLOOKUP(B96,'Fach-ID''s'!$B$4:$B$1020,1,FALSE)),"Fach nicht in der Fach-ID Liste gelistet oder falsch geschrieben",CONCATENATE(VLOOKUP(Kurstabelle!B96,'Fach-ID''s'!B$4:D$1000,3,FALSE),"-",VLOOKUP(Kurstabelle!D96,Hilfstabellen!$K$4:$L$103,2,FALSE))))</f>
        <v>71-NiFa</v>
      </c>
    </row>
    <row r="97" spans="2:7" x14ac:dyDescent="0.25">
      <c r="B97" s="8"/>
      <c r="C97" s="31" t="str">
        <f>IF(B97="","",IF(VLOOKUP(B97,'Fach-ID''s'!$B$4:$D$1000,2,FALSE)="","",VLOOKUP(B97,'Fach-ID''s'!$B$4:$D$1000,2,FALSE)))</f>
        <v/>
      </c>
      <c r="D97" s="8"/>
      <c r="E97" s="8"/>
      <c r="F97" s="8"/>
      <c r="G97" s="9" t="str">
        <f>IF(B97="","",IF(ISNA(VLOOKUP(B97,'Fach-ID''s'!$B$4:$B$1020,1,FALSE)),"Fach nicht in der Fach-ID Liste gelistet oder falsch geschrieben",CONCATENATE(VLOOKUP(Kurstabelle!B97,'Fach-ID''s'!B$4:D$1000,3,FALSE),"-",VLOOKUP(Kurstabelle!D97,Hilfstabellen!$K$4:$L$103,2,FALSE))))</f>
        <v/>
      </c>
    </row>
    <row r="98" spans="2:7" x14ac:dyDescent="0.25">
      <c r="B98" s="8"/>
      <c r="C98" s="31" t="str">
        <f>IF(B98="","",IF(VLOOKUP(B98,'Fach-ID''s'!$B$4:$D$1000,2,FALSE)="","",VLOOKUP(B98,'Fach-ID''s'!$B$4:$D$1000,2,FALSE)))</f>
        <v/>
      </c>
      <c r="D98" s="8"/>
      <c r="E98" s="8"/>
      <c r="F98" s="8"/>
      <c r="G98" s="9" t="str">
        <f>IF(B98="","",IF(ISNA(VLOOKUP(B98,'Fach-ID''s'!$B$4:$B$1020,1,FALSE)),"Fach nicht in der Fach-ID Liste gelistet oder falsch geschrieben",CONCATENATE(VLOOKUP(Kurstabelle!B98,'Fach-ID''s'!B$4:D$1000,3,FALSE),"-",VLOOKUP(Kurstabelle!D98,Hilfstabellen!$K$4:$L$103,2,FALSE))))</f>
        <v/>
      </c>
    </row>
    <row r="99" spans="2:7" x14ac:dyDescent="0.25">
      <c r="B99" s="8"/>
      <c r="C99" s="31" t="str">
        <f>IF(B99="","",IF(VLOOKUP(B99,'Fach-ID''s'!$B$4:$D$1000,2,FALSE)="","",VLOOKUP(B99,'Fach-ID''s'!$B$4:$D$1000,2,FALSE)))</f>
        <v/>
      </c>
      <c r="D99" s="8"/>
      <c r="E99" s="8"/>
      <c r="F99" s="8"/>
      <c r="G99" s="9" t="str">
        <f>IF(B99="","",IF(ISNA(VLOOKUP(B99,'Fach-ID''s'!$B$4:$B$1020,1,FALSE)),"Fach nicht in der Fach-ID Liste gelistet oder falsch geschrieben",CONCATENATE(VLOOKUP(Kurstabelle!B99,'Fach-ID''s'!B$4:D$1000,3,FALSE),"-",VLOOKUP(Kurstabelle!D99,Hilfstabellen!$K$4:$L$103,2,FALSE))))</f>
        <v/>
      </c>
    </row>
    <row r="100" spans="2:7" x14ac:dyDescent="0.25">
      <c r="B100" s="8"/>
      <c r="C100" s="31" t="str">
        <f>IF(B100="","",IF(VLOOKUP(B100,'Fach-ID''s'!$B$4:$D$1000,2,FALSE)="","",VLOOKUP(B100,'Fach-ID''s'!$B$4:$D$1000,2,FALSE)))</f>
        <v/>
      </c>
      <c r="D100" s="8"/>
      <c r="E100" s="8"/>
      <c r="F100" s="8"/>
      <c r="G100" s="9" t="str">
        <f>IF(B100="","",IF(ISNA(VLOOKUP(B100,'Fach-ID''s'!$B$4:$B$1020,1,FALSE)),"Fach nicht in der Fach-ID Liste gelistet oder falsch geschrieben",CONCATENATE(VLOOKUP(Kurstabelle!B100,'Fach-ID''s'!B$4:D$1000,3,FALSE),"-",VLOOKUP(Kurstabelle!D100,Hilfstabellen!$K$4:$L$103,2,FALSE))))</f>
        <v/>
      </c>
    </row>
    <row r="101" spans="2:7" x14ac:dyDescent="0.25">
      <c r="B101" s="8"/>
      <c r="C101" s="31" t="str">
        <f>IF(B101="","",IF(VLOOKUP(B101,'Fach-ID''s'!$B$4:$D$1000,2,FALSE)="","",VLOOKUP(B101,'Fach-ID''s'!$B$4:$D$1000,2,FALSE)))</f>
        <v/>
      </c>
      <c r="D101" s="8"/>
      <c r="E101" s="8"/>
      <c r="F101" s="8"/>
      <c r="G101" s="9" t="str">
        <f>IF(B101="","",IF(ISNA(VLOOKUP(B101,'Fach-ID''s'!$B$4:$B$1020,1,FALSE)),"Fach nicht in der Fach-ID Liste gelistet oder falsch geschrieben",CONCATENATE(VLOOKUP(Kurstabelle!B101,'Fach-ID''s'!B$4:D$1000,3,FALSE),"-",VLOOKUP(Kurstabelle!D101,Hilfstabellen!$K$4:$L$103,2,FALSE))))</f>
        <v/>
      </c>
    </row>
    <row r="102" spans="2:7" x14ac:dyDescent="0.25">
      <c r="B102" s="8"/>
      <c r="C102" s="31" t="str">
        <f>IF(B102="","",IF(VLOOKUP(B102,'Fach-ID''s'!$B$4:$D$1000,2,FALSE)="","",VLOOKUP(B102,'Fach-ID''s'!$B$4:$D$1000,2,FALSE)))</f>
        <v/>
      </c>
      <c r="D102" s="8"/>
      <c r="E102" s="8"/>
      <c r="F102" s="8"/>
      <c r="G102" s="9" t="str">
        <f>IF(B102="","",IF(ISNA(VLOOKUP(B102,'Fach-ID''s'!$B$4:$B$1020,1,FALSE)),"Fach nicht in der Fach-ID Liste gelistet oder falsch geschrieben",CONCATENATE(VLOOKUP(Kurstabelle!B102,'Fach-ID''s'!B$4:D$1000,3,FALSE),"-",VLOOKUP(Kurstabelle!D102,Hilfstabellen!$K$4:$L$103,2,FALSE))))</f>
        <v/>
      </c>
    </row>
    <row r="103" spans="2:7" x14ac:dyDescent="0.25">
      <c r="B103" s="8"/>
      <c r="C103" s="31" t="str">
        <f>IF(B103="","",IF(VLOOKUP(B103,'Fach-ID''s'!$B$4:$D$1000,2,FALSE)="","",VLOOKUP(B103,'Fach-ID''s'!$B$4:$D$1000,2,FALSE)))</f>
        <v/>
      </c>
      <c r="D103" s="8"/>
      <c r="E103" s="8"/>
      <c r="F103" s="8"/>
      <c r="G103" s="9" t="str">
        <f>IF(B103="","",IF(ISNA(VLOOKUP(B103,'Fach-ID''s'!$B$4:$B$1020,1,FALSE)),"Fach nicht in der Fach-ID Liste gelistet oder falsch geschrieben",CONCATENATE(VLOOKUP(Kurstabelle!B103,'Fach-ID''s'!B$4:D$1000,3,FALSE),"-",VLOOKUP(Kurstabelle!D103,Hilfstabellen!$K$4:$L$103,2,FALSE))))</f>
        <v/>
      </c>
    </row>
    <row r="104" spans="2:7" x14ac:dyDescent="0.25">
      <c r="B104" s="8"/>
      <c r="C104" s="31" t="str">
        <f>IF(B104="","",IF(VLOOKUP(B104,'Fach-ID''s'!$B$4:$D$1000,2,FALSE)="","",VLOOKUP(B104,'Fach-ID''s'!$B$4:$D$1000,2,FALSE)))</f>
        <v/>
      </c>
      <c r="D104" s="8"/>
      <c r="E104" s="8"/>
      <c r="F104" s="8"/>
      <c r="G104" s="9" t="str">
        <f>IF(B104="","",IF(ISNA(VLOOKUP(B104,'Fach-ID''s'!$B$4:$B$1020,1,FALSE)),"Fach nicht in der Fach-ID Liste gelistet oder falsch geschrieben",CONCATENATE(VLOOKUP(Kurstabelle!B104,'Fach-ID''s'!B$4:D$1000,3,FALSE),"-",VLOOKUP(Kurstabelle!D104,Hilfstabellen!$K$4:$L$103,2,FALSE))))</f>
        <v/>
      </c>
    </row>
    <row r="105" spans="2:7" x14ac:dyDescent="0.25">
      <c r="B105" s="8"/>
      <c r="C105" s="31" t="str">
        <f>IF(B105="","",IF(VLOOKUP(B105,'Fach-ID''s'!$B$4:$D$1000,2,FALSE)="","",VLOOKUP(B105,'Fach-ID''s'!$B$4:$D$1000,2,FALSE)))</f>
        <v/>
      </c>
      <c r="D105" s="8"/>
      <c r="E105" s="8"/>
      <c r="F105" s="8"/>
      <c r="G105" s="9" t="str">
        <f>IF(B105="","",IF(ISNA(VLOOKUP(B105,'Fach-ID''s'!$B$4:$B$1020,1,FALSE)),"Fach nicht in der Fach-ID Liste gelistet oder falsch geschrieben",CONCATENATE(VLOOKUP(Kurstabelle!B105,'Fach-ID''s'!B$4:D$1000,3,FALSE),"-",VLOOKUP(Kurstabelle!D105,Hilfstabellen!$K$4:$L$103,2,FALSE))))</f>
        <v/>
      </c>
    </row>
    <row r="106" spans="2:7" x14ac:dyDescent="0.25">
      <c r="B106" s="8"/>
      <c r="C106" s="31" t="str">
        <f>IF(B106="","",IF(VLOOKUP(B106,'Fach-ID''s'!$B$4:$D$1000,2,FALSE)="","",VLOOKUP(B106,'Fach-ID''s'!$B$4:$D$1000,2,FALSE)))</f>
        <v/>
      </c>
      <c r="D106" s="8"/>
      <c r="E106" s="8"/>
      <c r="F106" s="8"/>
      <c r="G106" s="9" t="str">
        <f>IF(B106="","",IF(ISNA(VLOOKUP(B106,'Fach-ID''s'!$B$4:$B$1020,1,FALSE)),"Fach nicht in der Fach-ID Liste gelistet oder falsch geschrieben",CONCATENATE(VLOOKUP(Kurstabelle!B106,'Fach-ID''s'!B$4:D$1000,3,FALSE),"-",VLOOKUP(Kurstabelle!D106,Hilfstabellen!$K$4:$L$103,2,FALSE))))</f>
        <v/>
      </c>
    </row>
    <row r="107" spans="2:7" x14ac:dyDescent="0.25">
      <c r="B107" s="8"/>
      <c r="C107" s="31" t="str">
        <f>IF(B107="","",IF(VLOOKUP(B107,'Fach-ID''s'!$B$4:$D$1000,2,FALSE)="","",VLOOKUP(B107,'Fach-ID''s'!$B$4:$D$1000,2,FALSE)))</f>
        <v/>
      </c>
      <c r="D107" s="8"/>
      <c r="E107" s="8"/>
      <c r="F107" s="8"/>
      <c r="G107" s="9" t="str">
        <f>IF(B107="","",IF(ISNA(VLOOKUP(B107,'Fach-ID''s'!$B$4:$B$1020,1,FALSE)),"Fach nicht in der Fach-ID Liste gelistet oder falsch geschrieben",CONCATENATE(VLOOKUP(Kurstabelle!B107,'Fach-ID''s'!B$4:D$1000,3,FALSE),"-",VLOOKUP(Kurstabelle!D107,Hilfstabellen!$K$4:$L$103,2,FALSE))))</f>
        <v/>
      </c>
    </row>
    <row r="108" spans="2:7" x14ac:dyDescent="0.25">
      <c r="B108" s="8"/>
      <c r="C108" s="31" t="str">
        <f>IF(B108="","",IF(VLOOKUP(B108,'Fach-ID''s'!$B$4:$D$1000,2,FALSE)="","",VLOOKUP(B108,'Fach-ID''s'!$B$4:$D$1000,2,FALSE)))</f>
        <v/>
      </c>
      <c r="D108" s="8"/>
      <c r="E108" s="8"/>
      <c r="F108" s="8"/>
      <c r="G108" s="9" t="str">
        <f>IF(B108="","",IF(ISNA(VLOOKUP(B108,'Fach-ID''s'!$B$4:$B$1020,1,FALSE)),"Fach nicht in der Fach-ID Liste gelistet oder falsch geschrieben",CONCATENATE(VLOOKUP(Kurstabelle!B108,'Fach-ID''s'!B$4:D$1000,3,FALSE),"-",VLOOKUP(Kurstabelle!D108,Hilfstabellen!$K$4:$L$103,2,FALSE))))</f>
        <v/>
      </c>
    </row>
    <row r="109" spans="2:7" x14ac:dyDescent="0.25">
      <c r="B109" s="8"/>
      <c r="C109" s="31" t="str">
        <f>IF(B109="","",IF(VLOOKUP(B109,'Fach-ID''s'!$B$4:$D$1000,2,FALSE)="","",VLOOKUP(B109,'Fach-ID''s'!$B$4:$D$1000,2,FALSE)))</f>
        <v/>
      </c>
      <c r="D109" s="8"/>
      <c r="E109" s="8"/>
      <c r="F109" s="8"/>
      <c r="G109" s="9" t="str">
        <f>IF(B109="","",IF(ISNA(VLOOKUP(B109,'Fach-ID''s'!$B$4:$B$1020,1,FALSE)),"Fach nicht in der Fach-ID Liste gelistet oder falsch geschrieben",CONCATENATE(VLOOKUP(Kurstabelle!B109,'Fach-ID''s'!B$4:D$1000,3,FALSE),"-",VLOOKUP(Kurstabelle!D109,Hilfstabellen!$K$4:$L$103,2,FALSE))))</f>
        <v/>
      </c>
    </row>
    <row r="110" spans="2:7" x14ac:dyDescent="0.25">
      <c r="B110" s="8"/>
      <c r="C110" s="31" t="str">
        <f>IF(B110="","",IF(VLOOKUP(B110,'Fach-ID''s'!$B$4:$D$1000,2,FALSE)="","",VLOOKUP(B110,'Fach-ID''s'!$B$4:$D$1000,2,FALSE)))</f>
        <v/>
      </c>
      <c r="D110" s="8"/>
      <c r="E110" s="8"/>
      <c r="F110" s="8"/>
      <c r="G110" s="9" t="str">
        <f>IF(B110="","",IF(ISNA(VLOOKUP(B110,'Fach-ID''s'!$B$4:$B$1020,1,FALSE)),"Fach nicht in der Fach-ID Liste gelistet oder falsch geschrieben",CONCATENATE(VLOOKUP(Kurstabelle!B110,'Fach-ID''s'!B$4:D$1000,3,FALSE),"-",VLOOKUP(Kurstabelle!D110,Hilfstabellen!$K$4:$L$103,2,FALSE))))</f>
        <v/>
      </c>
    </row>
    <row r="111" spans="2:7" x14ac:dyDescent="0.25">
      <c r="B111" s="8"/>
      <c r="C111" s="31" t="str">
        <f>IF(B111="","",IF(VLOOKUP(B111,'Fach-ID''s'!$B$4:$D$1000,2,FALSE)="","",VLOOKUP(B111,'Fach-ID''s'!$B$4:$D$1000,2,FALSE)))</f>
        <v/>
      </c>
      <c r="D111" s="8"/>
      <c r="E111" s="8"/>
      <c r="F111" s="8"/>
      <c r="G111" s="9" t="str">
        <f>IF(B111="","",IF(ISNA(VLOOKUP(B111,'Fach-ID''s'!$B$4:$B$1020,1,FALSE)),"Fach nicht in der Fach-ID Liste gelistet oder falsch geschrieben",CONCATENATE(VLOOKUP(Kurstabelle!B111,'Fach-ID''s'!B$4:D$1000,3,FALSE),"-",VLOOKUP(Kurstabelle!D111,Hilfstabellen!$K$4:$L$103,2,FALSE))))</f>
        <v/>
      </c>
    </row>
    <row r="112" spans="2:7" x14ac:dyDescent="0.25">
      <c r="B112" s="8"/>
      <c r="C112" s="31" t="str">
        <f>IF(B112="","",IF(VLOOKUP(B112,'Fach-ID''s'!$B$4:$D$1000,2,FALSE)="","",VLOOKUP(B112,'Fach-ID''s'!$B$4:$D$1000,2,FALSE)))</f>
        <v/>
      </c>
      <c r="D112" s="8"/>
      <c r="E112" s="8"/>
      <c r="F112" s="8"/>
      <c r="G112" s="9" t="str">
        <f>IF(B112="","",IF(ISNA(VLOOKUP(B112,'Fach-ID''s'!$B$4:$B$1020,1,FALSE)),"Fach nicht in der Fach-ID Liste gelistet oder falsch geschrieben",CONCATENATE(VLOOKUP(Kurstabelle!B112,'Fach-ID''s'!B$4:D$1000,3,FALSE),"-",VLOOKUP(Kurstabelle!D112,Hilfstabellen!$K$4:$L$103,2,FALSE))))</f>
        <v/>
      </c>
    </row>
    <row r="113" spans="2:7" x14ac:dyDescent="0.25">
      <c r="B113" s="8"/>
      <c r="C113" s="31" t="str">
        <f>IF(B113="","",IF(VLOOKUP(B113,'Fach-ID''s'!$B$4:$D$1000,2,FALSE)="","",VLOOKUP(B113,'Fach-ID''s'!$B$4:$D$1000,2,FALSE)))</f>
        <v/>
      </c>
      <c r="D113" s="8"/>
      <c r="E113" s="8"/>
      <c r="F113" s="8"/>
      <c r="G113" s="9" t="str">
        <f>IF(B113="","",IF(ISNA(VLOOKUP(B113,'Fach-ID''s'!$B$4:$B$1020,1,FALSE)),"Fach nicht in der Fach-ID Liste gelistet oder falsch geschrieben",CONCATENATE(VLOOKUP(Kurstabelle!B113,'Fach-ID''s'!B$4:D$1000,3,FALSE),"-",VLOOKUP(Kurstabelle!D113,Hilfstabellen!$K$4:$L$103,2,FALSE))))</f>
        <v/>
      </c>
    </row>
    <row r="114" spans="2:7" x14ac:dyDescent="0.25">
      <c r="B114" s="8"/>
      <c r="C114" s="31" t="str">
        <f>IF(B114="","",IF(VLOOKUP(B114,'Fach-ID''s'!$B$4:$D$1000,2,FALSE)="","",VLOOKUP(B114,'Fach-ID''s'!$B$4:$D$1000,2,FALSE)))</f>
        <v/>
      </c>
      <c r="D114" s="8"/>
      <c r="E114" s="8"/>
      <c r="F114" s="8"/>
      <c r="G114" s="9" t="str">
        <f>IF(B114="","",IF(ISNA(VLOOKUP(B114,'Fach-ID''s'!$B$4:$B$1020,1,FALSE)),"Fach nicht in der Fach-ID Liste gelistet oder falsch geschrieben",CONCATENATE(VLOOKUP(Kurstabelle!B114,'Fach-ID''s'!B$4:D$1000,3,FALSE),"-",VLOOKUP(Kurstabelle!D114,Hilfstabellen!$K$4:$L$103,2,FALSE))))</f>
        <v/>
      </c>
    </row>
    <row r="115" spans="2:7" x14ac:dyDescent="0.25">
      <c r="B115" s="8"/>
      <c r="C115" s="31" t="str">
        <f>IF(B115="","",IF(VLOOKUP(B115,'Fach-ID''s'!$B$4:$D$1000,2,FALSE)="","",VLOOKUP(B115,'Fach-ID''s'!$B$4:$D$1000,2,FALSE)))</f>
        <v/>
      </c>
      <c r="D115" s="8"/>
      <c r="E115" s="8"/>
      <c r="F115" s="8"/>
      <c r="G115" s="9" t="str">
        <f>IF(B115="","",IF(ISNA(VLOOKUP(B115,'Fach-ID''s'!$B$4:$B$1020,1,FALSE)),"Fach nicht in der Fach-ID Liste gelistet oder falsch geschrieben",CONCATENATE(VLOOKUP(Kurstabelle!B115,'Fach-ID''s'!B$4:D$1000,3,FALSE),"-",VLOOKUP(Kurstabelle!D115,Hilfstabellen!$K$4:$L$103,2,FALSE))))</f>
        <v/>
      </c>
    </row>
    <row r="116" spans="2:7" x14ac:dyDescent="0.25">
      <c r="B116" s="8"/>
      <c r="C116" s="31" t="str">
        <f>IF(B116="","",IF(VLOOKUP(B116,'Fach-ID''s'!$B$4:$D$1000,2,FALSE)="","",VLOOKUP(B116,'Fach-ID''s'!$B$4:$D$1000,2,FALSE)))</f>
        <v/>
      </c>
      <c r="D116" s="8"/>
      <c r="E116" s="8"/>
      <c r="F116" s="8"/>
      <c r="G116" s="9" t="str">
        <f>IF(B116="","",IF(ISNA(VLOOKUP(B116,'Fach-ID''s'!$B$4:$B$1020,1,FALSE)),"Fach nicht in der Fach-ID Liste gelistet oder falsch geschrieben",CONCATENATE(VLOOKUP(Kurstabelle!B116,'Fach-ID''s'!B$4:D$1000,3,FALSE),"-",VLOOKUP(Kurstabelle!D116,Hilfstabellen!$K$4:$L$103,2,FALSE))))</f>
        <v/>
      </c>
    </row>
    <row r="117" spans="2:7" x14ac:dyDescent="0.25">
      <c r="B117" s="8"/>
      <c r="C117" s="31" t="str">
        <f>IF(B117="","",IF(VLOOKUP(B117,'Fach-ID''s'!$B$4:$D$1000,2,FALSE)="","",VLOOKUP(B117,'Fach-ID''s'!$B$4:$D$1000,2,FALSE)))</f>
        <v/>
      </c>
      <c r="D117" s="8"/>
      <c r="E117" s="8"/>
      <c r="F117" s="8"/>
      <c r="G117" s="9" t="str">
        <f>IF(B117="","",IF(ISNA(VLOOKUP(B117,'Fach-ID''s'!$B$4:$B$1020,1,FALSE)),"Fach nicht in der Fach-ID Liste gelistet oder falsch geschrieben",CONCATENATE(VLOOKUP(Kurstabelle!B117,'Fach-ID''s'!B$4:D$1000,3,FALSE),"-",VLOOKUP(Kurstabelle!D117,Hilfstabellen!$K$4:$L$103,2,FALSE))))</f>
        <v/>
      </c>
    </row>
    <row r="118" spans="2:7" x14ac:dyDescent="0.25">
      <c r="B118" s="8"/>
      <c r="C118" s="31" t="str">
        <f>IF(B118="","",IF(VLOOKUP(B118,'Fach-ID''s'!$B$4:$D$1000,2,FALSE)="","",VLOOKUP(B118,'Fach-ID''s'!$B$4:$D$1000,2,FALSE)))</f>
        <v/>
      </c>
      <c r="D118" s="8"/>
      <c r="E118" s="8"/>
      <c r="F118" s="8"/>
      <c r="G118" s="9" t="str">
        <f>IF(B118="","",IF(ISNA(VLOOKUP(B118,'Fach-ID''s'!$B$4:$B$1020,1,FALSE)),"Fach nicht in der Fach-ID Liste gelistet oder falsch geschrieben",CONCATENATE(VLOOKUP(Kurstabelle!B118,'Fach-ID''s'!B$4:D$1000,3,FALSE),"-",VLOOKUP(Kurstabelle!D118,Hilfstabellen!$K$4:$L$103,2,FALSE))))</f>
        <v/>
      </c>
    </row>
    <row r="119" spans="2:7" x14ac:dyDescent="0.25">
      <c r="B119" s="8"/>
      <c r="C119" s="31" t="str">
        <f>IF(B119="","",IF(VLOOKUP(B119,'Fach-ID''s'!$B$4:$D$1000,2,FALSE)="","",VLOOKUP(B119,'Fach-ID''s'!$B$4:$D$1000,2,FALSE)))</f>
        <v/>
      </c>
      <c r="D119" s="8"/>
      <c r="E119" s="8"/>
      <c r="F119" s="8"/>
      <c r="G119" s="9" t="str">
        <f>IF(B119="","",IF(ISNA(VLOOKUP(B119,'Fach-ID''s'!$B$4:$B$1020,1,FALSE)),"Fach nicht in der Fach-ID Liste gelistet oder falsch geschrieben",CONCATENATE(VLOOKUP(Kurstabelle!B119,'Fach-ID''s'!B$4:D$1000,3,FALSE),"-",VLOOKUP(Kurstabelle!D119,Hilfstabellen!$K$4:$L$103,2,FALSE))))</f>
        <v/>
      </c>
    </row>
    <row r="120" spans="2:7" x14ac:dyDescent="0.25">
      <c r="B120" s="8"/>
      <c r="C120" s="31" t="str">
        <f>IF(B120="","",IF(VLOOKUP(B120,'Fach-ID''s'!$B$4:$D$1000,2,FALSE)="","",VLOOKUP(B120,'Fach-ID''s'!$B$4:$D$1000,2,FALSE)))</f>
        <v/>
      </c>
      <c r="D120" s="8"/>
      <c r="E120" s="8"/>
      <c r="F120" s="8"/>
      <c r="G120" s="9" t="str">
        <f>IF(B120="","",IF(ISNA(VLOOKUP(B120,'Fach-ID''s'!$B$4:$B$1020,1,FALSE)),"Fach nicht in der Fach-ID Liste gelistet oder falsch geschrieben",CONCATENATE(VLOOKUP(Kurstabelle!B120,'Fach-ID''s'!B$4:D$1000,3,FALSE),"-",VLOOKUP(Kurstabelle!D120,Hilfstabellen!$K$4:$L$103,2,FALSE))))</f>
        <v/>
      </c>
    </row>
    <row r="121" spans="2:7" x14ac:dyDescent="0.25">
      <c r="B121" s="8"/>
      <c r="C121" s="31" t="str">
        <f>IF(B121="","",IF(VLOOKUP(B121,'Fach-ID''s'!$B$4:$D$1000,2,FALSE)="","",VLOOKUP(B121,'Fach-ID''s'!$B$4:$D$1000,2,FALSE)))</f>
        <v/>
      </c>
      <c r="D121" s="8"/>
      <c r="E121" s="8"/>
      <c r="F121" s="8"/>
      <c r="G121" s="9" t="str">
        <f>IF(B121="","",IF(ISNA(VLOOKUP(B121,'Fach-ID''s'!$B$4:$B$1020,1,FALSE)),"Fach nicht in der Fach-ID Liste gelistet oder falsch geschrieben",CONCATENATE(VLOOKUP(Kurstabelle!B121,'Fach-ID''s'!B$4:D$1000,3,FALSE),"-",VLOOKUP(Kurstabelle!D121,Hilfstabellen!$K$4:$L$103,2,FALSE))))</f>
        <v/>
      </c>
    </row>
    <row r="122" spans="2:7" x14ac:dyDescent="0.25">
      <c r="B122" s="8"/>
      <c r="C122" s="31" t="str">
        <f>IF(B122="","",IF(VLOOKUP(B122,'Fach-ID''s'!$B$4:$D$1000,2,FALSE)="","",VLOOKUP(B122,'Fach-ID''s'!$B$4:$D$1000,2,FALSE)))</f>
        <v/>
      </c>
      <c r="D122" s="8"/>
      <c r="E122" s="8"/>
      <c r="F122" s="8"/>
      <c r="G122" s="9" t="str">
        <f>IF(B122="","",IF(ISNA(VLOOKUP(B122,'Fach-ID''s'!$B$4:$B$1020,1,FALSE)),"Fach nicht in der Fach-ID Liste gelistet oder falsch geschrieben",CONCATENATE(VLOOKUP(Kurstabelle!B122,'Fach-ID''s'!B$4:D$1000,3,FALSE),"-",VLOOKUP(Kurstabelle!D122,Hilfstabellen!$K$4:$L$103,2,FALSE))))</f>
        <v/>
      </c>
    </row>
    <row r="123" spans="2:7" x14ac:dyDescent="0.25">
      <c r="B123" s="8"/>
      <c r="C123" s="31" t="str">
        <f>IF(B123="","",IF(VLOOKUP(B123,'Fach-ID''s'!$B$4:$D$1000,2,FALSE)="","",VLOOKUP(B123,'Fach-ID''s'!$B$4:$D$1000,2,FALSE)))</f>
        <v/>
      </c>
      <c r="D123" s="8"/>
      <c r="E123" s="8"/>
      <c r="F123" s="8"/>
      <c r="G123" s="9" t="str">
        <f>IF(B123="","",IF(ISNA(VLOOKUP(B123,'Fach-ID''s'!$B$4:$B$1020,1,FALSE)),"Fach nicht in der Fach-ID Liste gelistet oder falsch geschrieben",CONCATENATE(VLOOKUP(Kurstabelle!B123,'Fach-ID''s'!B$4:D$1000,3,FALSE),"-",VLOOKUP(Kurstabelle!D123,Hilfstabellen!$K$4:$L$103,2,FALSE))))</f>
        <v/>
      </c>
    </row>
    <row r="124" spans="2:7" x14ac:dyDescent="0.25">
      <c r="B124" s="8"/>
      <c r="C124" s="31" t="str">
        <f>IF(B124="","",IF(VLOOKUP(B124,'Fach-ID''s'!$B$4:$D$1000,2,FALSE)="","",VLOOKUP(B124,'Fach-ID''s'!$B$4:$D$1000,2,FALSE)))</f>
        <v/>
      </c>
      <c r="D124" s="8"/>
      <c r="E124" s="8"/>
      <c r="F124" s="8"/>
      <c r="G124" s="9" t="str">
        <f>IF(B124="","",IF(ISNA(VLOOKUP(B124,'Fach-ID''s'!$B$4:$B$1020,1,FALSE)),"Fach nicht in der Fach-ID Liste gelistet oder falsch geschrieben",CONCATENATE(VLOOKUP(Kurstabelle!B124,'Fach-ID''s'!B$4:D$1000,3,FALSE),"-",VLOOKUP(Kurstabelle!D124,Hilfstabellen!$K$4:$L$103,2,FALSE))))</f>
        <v/>
      </c>
    </row>
    <row r="125" spans="2:7" x14ac:dyDescent="0.25">
      <c r="B125" s="8"/>
      <c r="C125" s="31" t="str">
        <f>IF(B125="","",IF(VLOOKUP(B125,'Fach-ID''s'!$B$4:$D$1000,2,FALSE)="","",VLOOKUP(B125,'Fach-ID''s'!$B$4:$D$1000,2,FALSE)))</f>
        <v/>
      </c>
      <c r="D125" s="8"/>
      <c r="E125" s="8"/>
      <c r="F125" s="8"/>
      <c r="G125" s="9" t="str">
        <f>IF(B125="","",IF(ISNA(VLOOKUP(B125,'Fach-ID''s'!$B$4:$B$1020,1,FALSE)),"Fach nicht in der Fach-ID Liste gelistet oder falsch geschrieben",CONCATENATE(VLOOKUP(Kurstabelle!B125,'Fach-ID''s'!B$4:D$1000,3,FALSE),"-",VLOOKUP(Kurstabelle!D125,Hilfstabellen!$K$4:$L$103,2,FALSE))))</f>
        <v/>
      </c>
    </row>
    <row r="126" spans="2:7" x14ac:dyDescent="0.25">
      <c r="B126" s="8"/>
      <c r="C126" s="31" t="str">
        <f>IF(B126="","",IF(VLOOKUP(B126,'Fach-ID''s'!$B$4:$D$1000,2,FALSE)="","",VLOOKUP(B126,'Fach-ID''s'!$B$4:$D$1000,2,FALSE)))</f>
        <v/>
      </c>
      <c r="D126" s="8"/>
      <c r="E126" s="8"/>
      <c r="F126" s="8"/>
      <c r="G126" s="9" t="str">
        <f>IF(B126="","",IF(ISNA(VLOOKUP(B126,'Fach-ID''s'!$B$4:$B$1020,1,FALSE)),"Fach nicht in der Fach-ID Liste gelistet oder falsch geschrieben",CONCATENATE(VLOOKUP(Kurstabelle!B126,'Fach-ID''s'!B$4:D$1000,3,FALSE),"-",VLOOKUP(Kurstabelle!D126,Hilfstabellen!$K$4:$L$103,2,FALSE))))</f>
        <v/>
      </c>
    </row>
    <row r="127" spans="2:7" x14ac:dyDescent="0.25">
      <c r="B127" s="8"/>
      <c r="C127" s="31" t="str">
        <f>IF(B127="","",IF(VLOOKUP(B127,'Fach-ID''s'!$B$4:$D$1000,2,FALSE)="","",VLOOKUP(B127,'Fach-ID''s'!$B$4:$D$1000,2,FALSE)))</f>
        <v/>
      </c>
      <c r="D127" s="8"/>
      <c r="E127" s="8"/>
      <c r="F127" s="8"/>
      <c r="G127" s="9" t="str">
        <f>IF(B127="","",IF(ISNA(VLOOKUP(B127,'Fach-ID''s'!$B$4:$B$1020,1,FALSE)),"Fach nicht in der Fach-ID Liste gelistet oder falsch geschrieben",CONCATENATE(VLOOKUP(Kurstabelle!B127,'Fach-ID''s'!B$4:D$1000,3,FALSE),"-",VLOOKUP(Kurstabelle!D127,Hilfstabellen!$K$4:$L$103,2,FALSE))))</f>
        <v/>
      </c>
    </row>
    <row r="128" spans="2:7" x14ac:dyDescent="0.25">
      <c r="B128" s="8"/>
      <c r="C128" s="31" t="str">
        <f>IF(B128="","",IF(VLOOKUP(B128,'Fach-ID''s'!$B$4:$D$1000,2,FALSE)="","",VLOOKUP(B128,'Fach-ID''s'!$B$4:$D$1000,2,FALSE)))</f>
        <v/>
      </c>
      <c r="D128" s="8"/>
      <c r="E128" s="8"/>
      <c r="F128" s="8"/>
      <c r="G128" s="9" t="str">
        <f>IF(B128="","",IF(ISNA(VLOOKUP(B128,'Fach-ID''s'!$B$4:$B$1020,1,FALSE)),"Fach nicht in der Fach-ID Liste gelistet oder falsch geschrieben",CONCATENATE(VLOOKUP(Kurstabelle!B128,'Fach-ID''s'!B$4:D$1000,3,FALSE),"-",VLOOKUP(Kurstabelle!D128,Hilfstabellen!$K$4:$L$103,2,FALSE))))</f>
        <v/>
      </c>
    </row>
    <row r="129" spans="2:7" x14ac:dyDescent="0.25">
      <c r="B129" s="8"/>
      <c r="C129" s="31" t="str">
        <f>IF(B129="","",IF(VLOOKUP(B129,'Fach-ID''s'!$B$4:$D$1000,2,FALSE)="","",VLOOKUP(B129,'Fach-ID''s'!$B$4:$D$1000,2,FALSE)))</f>
        <v/>
      </c>
      <c r="D129" s="8"/>
      <c r="E129" s="8"/>
      <c r="F129" s="8"/>
      <c r="G129" s="9" t="str">
        <f>IF(B129="","",IF(ISNA(VLOOKUP(B129,'Fach-ID''s'!$B$4:$B$1020,1,FALSE)),"Fach nicht in der Fach-ID Liste gelistet oder falsch geschrieben",CONCATENATE(VLOOKUP(Kurstabelle!B129,'Fach-ID''s'!B$4:D$1000,3,FALSE),"-",VLOOKUP(Kurstabelle!D129,Hilfstabellen!$K$4:$L$103,2,FALSE))))</f>
        <v/>
      </c>
    </row>
    <row r="130" spans="2:7" x14ac:dyDescent="0.25">
      <c r="B130" s="8"/>
      <c r="C130" s="31" t="str">
        <f>IF(B130="","",IF(VLOOKUP(B130,'Fach-ID''s'!$B$4:$D$1000,2,FALSE)="","",VLOOKUP(B130,'Fach-ID''s'!$B$4:$D$1000,2,FALSE)))</f>
        <v/>
      </c>
      <c r="D130" s="8"/>
      <c r="E130" s="8"/>
      <c r="F130" s="8"/>
      <c r="G130" s="9" t="str">
        <f>IF(B130="","",IF(ISNA(VLOOKUP(B130,'Fach-ID''s'!$B$4:$B$1020,1,FALSE)),"Fach nicht in der Fach-ID Liste gelistet oder falsch geschrieben",CONCATENATE(VLOOKUP(Kurstabelle!B130,'Fach-ID''s'!B$4:D$1000,3,FALSE),"-",VLOOKUP(Kurstabelle!D130,Hilfstabellen!$K$4:$L$103,2,FALSE))))</f>
        <v/>
      </c>
    </row>
    <row r="131" spans="2:7" x14ac:dyDescent="0.25">
      <c r="B131" s="8"/>
      <c r="C131" s="31" t="str">
        <f>IF(B131="","",IF(VLOOKUP(B131,'Fach-ID''s'!$B$4:$D$1000,2,FALSE)="","",VLOOKUP(B131,'Fach-ID''s'!$B$4:$D$1000,2,FALSE)))</f>
        <v/>
      </c>
      <c r="D131" s="8"/>
      <c r="E131" s="8"/>
      <c r="F131" s="8"/>
      <c r="G131" s="9" t="str">
        <f>IF(B131="","",IF(ISNA(VLOOKUP(B131,'Fach-ID''s'!$B$4:$B$1020,1,FALSE)),"Fach nicht in der Fach-ID Liste gelistet oder falsch geschrieben",CONCATENATE(VLOOKUP(Kurstabelle!B131,'Fach-ID''s'!B$4:D$1000,3,FALSE),"-",VLOOKUP(Kurstabelle!D131,Hilfstabellen!$K$4:$L$103,2,FALSE))))</f>
        <v/>
      </c>
    </row>
    <row r="132" spans="2:7" x14ac:dyDescent="0.25">
      <c r="B132" s="8"/>
      <c r="C132" s="31" t="str">
        <f>IF(B132="","",IF(VLOOKUP(B132,'Fach-ID''s'!$B$4:$D$1000,2,FALSE)="","",VLOOKUP(B132,'Fach-ID''s'!$B$4:$D$1000,2,FALSE)))</f>
        <v/>
      </c>
      <c r="D132" s="8"/>
      <c r="E132" s="8"/>
      <c r="F132" s="8"/>
      <c r="G132" s="9" t="str">
        <f>IF(B132="","",IF(ISNA(VLOOKUP(B132,'Fach-ID''s'!$B$4:$B$1020,1,FALSE)),"Fach nicht in der Fach-ID Liste gelistet oder falsch geschrieben",CONCATENATE(VLOOKUP(Kurstabelle!B132,'Fach-ID''s'!B$4:D$1000,3,FALSE),"-",VLOOKUP(Kurstabelle!D132,Hilfstabellen!$K$4:$L$103,2,FALSE))))</f>
        <v/>
      </c>
    </row>
    <row r="133" spans="2:7" x14ac:dyDescent="0.25">
      <c r="B133" s="8"/>
      <c r="C133" s="31" t="str">
        <f>IF(B133="","",IF(VLOOKUP(B133,'Fach-ID''s'!$B$4:$D$1000,2,FALSE)="","",VLOOKUP(B133,'Fach-ID''s'!$B$4:$D$1000,2,FALSE)))</f>
        <v/>
      </c>
      <c r="D133" s="8"/>
      <c r="E133" s="8"/>
      <c r="F133" s="8"/>
      <c r="G133" s="9" t="str">
        <f>IF(B133="","",IF(ISNA(VLOOKUP(B133,'Fach-ID''s'!$B$4:$B$1020,1,FALSE)),"Fach nicht in der Fach-ID Liste gelistet oder falsch geschrieben",CONCATENATE(VLOOKUP(Kurstabelle!B133,'Fach-ID''s'!B$4:D$1000,3,FALSE),"-",VLOOKUP(Kurstabelle!D133,Hilfstabellen!$K$4:$L$103,2,FALSE))))</f>
        <v/>
      </c>
    </row>
    <row r="134" spans="2:7" x14ac:dyDescent="0.25">
      <c r="B134" s="8"/>
      <c r="C134" s="31" t="str">
        <f>IF(B134="","",IF(VLOOKUP(B134,'Fach-ID''s'!$B$4:$D$1000,2,FALSE)="","",VLOOKUP(B134,'Fach-ID''s'!$B$4:$D$1000,2,FALSE)))</f>
        <v/>
      </c>
      <c r="D134" s="8"/>
      <c r="E134" s="8"/>
      <c r="F134" s="8"/>
      <c r="G134" s="9" t="str">
        <f>IF(B134="","",IF(ISNA(VLOOKUP(B134,'Fach-ID''s'!$B$4:$B$1020,1,FALSE)),"Fach nicht in der Fach-ID Liste gelistet oder falsch geschrieben",CONCATENATE(VLOOKUP(Kurstabelle!B134,'Fach-ID''s'!B$4:D$1000,3,FALSE),"-",VLOOKUP(Kurstabelle!D134,Hilfstabellen!$K$4:$L$103,2,FALSE))))</f>
        <v/>
      </c>
    </row>
    <row r="135" spans="2:7" x14ac:dyDescent="0.25">
      <c r="B135" s="8"/>
      <c r="C135" s="31" t="str">
        <f>IF(B135="","",IF(VLOOKUP(B135,'Fach-ID''s'!$B$4:$D$1000,2,FALSE)="","",VLOOKUP(B135,'Fach-ID''s'!$B$4:$D$1000,2,FALSE)))</f>
        <v/>
      </c>
      <c r="D135" s="8"/>
      <c r="E135" s="8"/>
      <c r="F135" s="8"/>
      <c r="G135" s="9" t="str">
        <f>IF(B135="","",IF(ISNA(VLOOKUP(B135,'Fach-ID''s'!$B$4:$B$1020,1,FALSE)),"Fach nicht in der Fach-ID Liste gelistet oder falsch geschrieben",CONCATENATE(VLOOKUP(Kurstabelle!B135,'Fach-ID''s'!B$4:D$1000,3,FALSE),"-",VLOOKUP(Kurstabelle!D135,Hilfstabellen!$K$4:$L$103,2,FALSE))))</f>
        <v/>
      </c>
    </row>
    <row r="136" spans="2:7" x14ac:dyDescent="0.25">
      <c r="B136" s="8"/>
      <c r="C136" s="31" t="str">
        <f>IF(B136="","",IF(VLOOKUP(B136,'Fach-ID''s'!$B$4:$D$1000,2,FALSE)="","",VLOOKUP(B136,'Fach-ID''s'!$B$4:$D$1000,2,FALSE)))</f>
        <v/>
      </c>
      <c r="D136" s="8"/>
      <c r="E136" s="8"/>
      <c r="F136" s="8"/>
      <c r="G136" s="9" t="str">
        <f>IF(B136="","",IF(ISNA(VLOOKUP(B136,'Fach-ID''s'!$B$4:$B$1020,1,FALSE)),"Fach nicht in der Fach-ID Liste gelistet oder falsch geschrieben",CONCATENATE(VLOOKUP(Kurstabelle!B136,'Fach-ID''s'!B$4:D$1000,3,FALSE),"-",VLOOKUP(Kurstabelle!D136,Hilfstabellen!$K$4:$L$103,2,FALSE))))</f>
        <v/>
      </c>
    </row>
    <row r="137" spans="2:7" x14ac:dyDescent="0.25">
      <c r="B137" s="8"/>
      <c r="C137" s="31" t="str">
        <f>IF(B137="","",IF(VLOOKUP(B137,'Fach-ID''s'!$B$4:$D$1000,2,FALSE)="","",VLOOKUP(B137,'Fach-ID''s'!$B$4:$D$1000,2,FALSE)))</f>
        <v/>
      </c>
      <c r="D137" s="8"/>
      <c r="E137" s="8"/>
      <c r="F137" s="8"/>
      <c r="G137" s="9" t="str">
        <f>IF(B137="","",IF(ISNA(VLOOKUP(B137,'Fach-ID''s'!$B$4:$B$1020,1,FALSE)),"Fach nicht in der Fach-ID Liste gelistet oder falsch geschrieben",CONCATENATE(VLOOKUP(Kurstabelle!B137,'Fach-ID''s'!B$4:D$1000,3,FALSE),"-",VLOOKUP(Kurstabelle!D137,Hilfstabellen!$K$4:$L$103,2,FALSE))))</f>
        <v/>
      </c>
    </row>
    <row r="138" spans="2:7" x14ac:dyDescent="0.25">
      <c r="B138" s="8"/>
      <c r="C138" s="31" t="str">
        <f>IF(B138="","",IF(VLOOKUP(B138,'Fach-ID''s'!$B$4:$D$1000,2,FALSE)="","",VLOOKUP(B138,'Fach-ID''s'!$B$4:$D$1000,2,FALSE)))</f>
        <v/>
      </c>
      <c r="D138" s="8"/>
      <c r="E138" s="8"/>
      <c r="F138" s="8"/>
      <c r="G138" s="9" t="str">
        <f>IF(B138="","",IF(ISNA(VLOOKUP(B138,'Fach-ID''s'!$B$4:$B$1020,1,FALSE)),"Fach nicht in der Fach-ID Liste gelistet oder falsch geschrieben",CONCATENATE(VLOOKUP(Kurstabelle!B138,'Fach-ID''s'!B$4:D$1000,3,FALSE),"-",VLOOKUP(Kurstabelle!D138,Hilfstabellen!$K$4:$L$103,2,FALSE))))</f>
        <v/>
      </c>
    </row>
    <row r="139" spans="2:7" x14ac:dyDescent="0.25">
      <c r="B139" s="8"/>
      <c r="C139" s="31" t="str">
        <f>IF(B139="","",IF(VLOOKUP(B139,'Fach-ID''s'!$B$4:$D$1000,2,FALSE)="","",VLOOKUP(B139,'Fach-ID''s'!$B$4:$D$1000,2,FALSE)))</f>
        <v/>
      </c>
      <c r="D139" s="8"/>
      <c r="E139" s="8"/>
      <c r="F139" s="8"/>
      <c r="G139" s="9" t="str">
        <f>IF(B139="","",IF(ISNA(VLOOKUP(B139,'Fach-ID''s'!$B$4:$B$1020,1,FALSE)),"Fach nicht in der Fach-ID Liste gelistet oder falsch geschrieben",CONCATENATE(VLOOKUP(Kurstabelle!B139,'Fach-ID''s'!B$4:D$1000,3,FALSE),"-",VLOOKUP(Kurstabelle!D139,Hilfstabellen!$K$4:$L$103,2,FALSE))))</f>
        <v/>
      </c>
    </row>
    <row r="140" spans="2:7" x14ac:dyDescent="0.25">
      <c r="B140" s="8"/>
      <c r="C140" s="31" t="str">
        <f>IF(B140="","",IF(VLOOKUP(B140,'Fach-ID''s'!$B$4:$D$1000,2,FALSE)="","",VLOOKUP(B140,'Fach-ID''s'!$B$4:$D$1000,2,FALSE)))</f>
        <v/>
      </c>
      <c r="D140" s="8"/>
      <c r="E140" s="8"/>
      <c r="F140" s="8"/>
      <c r="G140" s="9" t="str">
        <f>IF(B140="","",IF(ISNA(VLOOKUP(B140,'Fach-ID''s'!$B$4:$B$1020,1,FALSE)),"Fach nicht in der Fach-ID Liste gelistet oder falsch geschrieben",CONCATENATE(VLOOKUP(Kurstabelle!B140,'Fach-ID''s'!B$4:D$1000,3,FALSE),"-",VLOOKUP(Kurstabelle!D140,Hilfstabellen!$K$4:$L$103,2,FALSE))))</f>
        <v/>
      </c>
    </row>
    <row r="141" spans="2:7" x14ac:dyDescent="0.25">
      <c r="B141" s="8"/>
      <c r="C141" s="31" t="str">
        <f>IF(B141="","",IF(VLOOKUP(B141,'Fach-ID''s'!$B$4:$D$1000,2,FALSE)="","",VLOOKUP(B141,'Fach-ID''s'!$B$4:$D$1000,2,FALSE)))</f>
        <v/>
      </c>
      <c r="D141" s="8"/>
      <c r="E141" s="8"/>
      <c r="F141" s="8"/>
      <c r="G141" s="9" t="str">
        <f>IF(B141="","",IF(ISNA(VLOOKUP(B141,'Fach-ID''s'!$B$4:$B$1020,1,FALSE)),"Fach nicht in der Fach-ID Liste gelistet oder falsch geschrieben",CONCATENATE(VLOOKUP(Kurstabelle!B141,'Fach-ID''s'!B$4:D$1000,3,FALSE),"-",VLOOKUP(Kurstabelle!D141,Hilfstabellen!$K$4:$L$103,2,FALSE))))</f>
        <v/>
      </c>
    </row>
    <row r="142" spans="2:7" x14ac:dyDescent="0.25">
      <c r="B142" s="8"/>
      <c r="C142" s="31" t="str">
        <f>IF(B142="","",IF(VLOOKUP(B142,'Fach-ID''s'!$B$4:$D$1000,2,FALSE)="","",VLOOKUP(B142,'Fach-ID''s'!$B$4:$D$1000,2,FALSE)))</f>
        <v/>
      </c>
      <c r="D142" s="8"/>
      <c r="E142" s="8"/>
      <c r="F142" s="8"/>
      <c r="G142" s="9" t="str">
        <f>IF(B142="","",IF(ISNA(VLOOKUP(B142,'Fach-ID''s'!$B$4:$B$1020,1,FALSE)),"Fach nicht in der Fach-ID Liste gelistet oder falsch geschrieben",CONCATENATE(VLOOKUP(Kurstabelle!B142,'Fach-ID''s'!B$4:D$1000,3,FALSE),"-",VLOOKUP(Kurstabelle!D142,Hilfstabellen!$K$4:$L$103,2,FALSE))))</f>
        <v/>
      </c>
    </row>
    <row r="143" spans="2:7" x14ac:dyDescent="0.25">
      <c r="B143" s="8"/>
      <c r="C143" s="31" t="str">
        <f>IF(B143="","",IF(VLOOKUP(B143,'Fach-ID''s'!$B$4:$D$1000,2,FALSE)="","",VLOOKUP(B143,'Fach-ID''s'!$B$4:$D$1000,2,FALSE)))</f>
        <v/>
      </c>
      <c r="D143" s="8"/>
      <c r="E143" s="8"/>
      <c r="F143" s="8"/>
      <c r="G143" s="9" t="str">
        <f>IF(B143="","",IF(ISNA(VLOOKUP(B143,'Fach-ID''s'!$B$4:$B$1020,1,FALSE)),"Fach nicht in der Fach-ID Liste gelistet oder falsch geschrieben",CONCATENATE(VLOOKUP(Kurstabelle!B143,'Fach-ID''s'!B$4:D$1000,3,FALSE),"-",VLOOKUP(Kurstabelle!D143,Hilfstabellen!$K$4:$L$103,2,FALSE))))</f>
        <v/>
      </c>
    </row>
    <row r="144" spans="2:7" x14ac:dyDescent="0.25">
      <c r="B144" s="8"/>
      <c r="C144" s="31" t="str">
        <f>IF(B144="","",IF(VLOOKUP(B144,'Fach-ID''s'!$B$4:$D$1000,2,FALSE)="","",VLOOKUP(B144,'Fach-ID''s'!$B$4:$D$1000,2,FALSE)))</f>
        <v/>
      </c>
      <c r="D144" s="8"/>
      <c r="E144" s="8"/>
      <c r="F144" s="8"/>
      <c r="G144" s="9" t="str">
        <f>IF(B144="","",IF(ISNA(VLOOKUP(B144,'Fach-ID''s'!$B$4:$B$1020,1,FALSE)),"Fach nicht in der Fach-ID Liste gelistet oder falsch geschrieben",CONCATENATE(VLOOKUP(Kurstabelle!B144,'Fach-ID''s'!B$4:D$1000,3,FALSE),"-",VLOOKUP(Kurstabelle!D144,Hilfstabellen!$K$4:$L$103,2,FALSE))))</f>
        <v/>
      </c>
    </row>
    <row r="145" spans="2:7" x14ac:dyDescent="0.25">
      <c r="B145" s="8"/>
      <c r="C145" s="31" t="str">
        <f>IF(B145="","",IF(VLOOKUP(B145,'Fach-ID''s'!$B$4:$D$1000,2,FALSE)="","",VLOOKUP(B145,'Fach-ID''s'!$B$4:$D$1000,2,FALSE)))</f>
        <v/>
      </c>
      <c r="D145" s="8"/>
      <c r="E145" s="8"/>
      <c r="F145" s="8"/>
      <c r="G145" s="9" t="str">
        <f>IF(B145="","",IF(ISNA(VLOOKUP(B145,'Fach-ID''s'!$B$4:$B$1020,1,FALSE)),"Fach nicht in der Fach-ID Liste gelistet oder falsch geschrieben",CONCATENATE(VLOOKUP(Kurstabelle!B145,'Fach-ID''s'!B$4:D$1000,3,FALSE),"-",VLOOKUP(Kurstabelle!D145,Hilfstabellen!$K$4:$L$103,2,FALSE))))</f>
        <v/>
      </c>
    </row>
    <row r="146" spans="2:7" x14ac:dyDescent="0.25">
      <c r="B146" s="8"/>
      <c r="C146" s="31" t="str">
        <f>IF(B146="","",IF(VLOOKUP(B146,'Fach-ID''s'!$B$4:$D$1000,2,FALSE)="","",VLOOKUP(B146,'Fach-ID''s'!$B$4:$D$1000,2,FALSE)))</f>
        <v/>
      </c>
      <c r="D146" s="8"/>
      <c r="E146" s="8"/>
      <c r="F146" s="8"/>
      <c r="G146" s="9" t="str">
        <f>IF(B146="","",IF(ISNA(VLOOKUP(B146,'Fach-ID''s'!$B$4:$B$1020,1,FALSE)),"Fach nicht in der Fach-ID Liste gelistet oder falsch geschrieben",CONCATENATE(VLOOKUP(Kurstabelle!B146,'Fach-ID''s'!B$4:D$1000,3,FALSE),"-",VLOOKUP(Kurstabelle!D146,Hilfstabellen!$K$4:$L$103,2,FALSE))))</f>
        <v/>
      </c>
    </row>
    <row r="147" spans="2:7" x14ac:dyDescent="0.25">
      <c r="B147" s="8"/>
      <c r="C147" s="31" t="str">
        <f>IF(B147="","",IF(VLOOKUP(B147,'Fach-ID''s'!$B$4:$D$1000,2,FALSE)="","",VLOOKUP(B147,'Fach-ID''s'!$B$4:$D$1000,2,FALSE)))</f>
        <v/>
      </c>
      <c r="D147" s="8"/>
      <c r="E147" s="8"/>
      <c r="F147" s="8"/>
      <c r="G147" s="9" t="str">
        <f>IF(B147="","",IF(ISNA(VLOOKUP(B147,'Fach-ID''s'!$B$4:$B$1020,1,FALSE)),"Fach nicht in der Fach-ID Liste gelistet oder falsch geschrieben",CONCATENATE(VLOOKUP(Kurstabelle!B147,'Fach-ID''s'!B$4:D$1000,3,FALSE),"-",VLOOKUP(Kurstabelle!D147,Hilfstabellen!$K$4:$L$103,2,FALSE))))</f>
        <v/>
      </c>
    </row>
    <row r="148" spans="2:7" x14ac:dyDescent="0.25">
      <c r="B148" s="8"/>
      <c r="C148" s="31" t="str">
        <f>IF(B148="","",IF(VLOOKUP(B148,'Fach-ID''s'!$B$4:$D$1000,2,FALSE)="","",VLOOKUP(B148,'Fach-ID''s'!$B$4:$D$1000,2,FALSE)))</f>
        <v/>
      </c>
      <c r="D148" s="8"/>
      <c r="E148" s="8"/>
      <c r="F148" s="8"/>
      <c r="G148" s="9" t="str">
        <f>IF(B148="","",IF(ISNA(VLOOKUP(B148,'Fach-ID''s'!$B$4:$B$1020,1,FALSE)),"Fach nicht in der Fach-ID Liste gelistet oder falsch geschrieben",CONCATENATE(VLOOKUP(Kurstabelle!B148,'Fach-ID''s'!B$4:D$1000,3,FALSE),"-",VLOOKUP(Kurstabelle!D148,Hilfstabellen!$K$4:$L$103,2,FALSE))))</f>
        <v/>
      </c>
    </row>
    <row r="149" spans="2:7" x14ac:dyDescent="0.25">
      <c r="B149" s="8"/>
      <c r="C149" s="31" t="str">
        <f>IF(B149="","",IF(VLOOKUP(B149,'Fach-ID''s'!$B$4:$D$1000,2,FALSE)="","",VLOOKUP(B149,'Fach-ID''s'!$B$4:$D$1000,2,FALSE)))</f>
        <v/>
      </c>
      <c r="D149" s="8"/>
      <c r="E149" s="8"/>
      <c r="F149" s="8"/>
      <c r="G149" s="9" t="str">
        <f>IF(B149="","",IF(ISNA(VLOOKUP(B149,'Fach-ID''s'!$B$4:$B$1020,1,FALSE)),"Fach nicht in der Fach-ID Liste gelistet oder falsch geschrieben",CONCATENATE(VLOOKUP(Kurstabelle!B149,'Fach-ID''s'!B$4:D$1000,3,FALSE),"-",VLOOKUP(Kurstabelle!D149,Hilfstabellen!$K$4:$L$103,2,FALSE))))</f>
        <v/>
      </c>
    </row>
    <row r="150" spans="2:7" x14ac:dyDescent="0.25">
      <c r="B150" s="8"/>
      <c r="C150" s="31" t="str">
        <f>IF(B150="","",IF(VLOOKUP(B150,'Fach-ID''s'!$B$4:$D$1000,2,FALSE)="","",VLOOKUP(B150,'Fach-ID''s'!$B$4:$D$1000,2,FALSE)))</f>
        <v/>
      </c>
      <c r="D150" s="8"/>
      <c r="E150" s="8"/>
      <c r="F150" s="8"/>
      <c r="G150" s="9" t="str">
        <f>IF(B150="","",IF(ISNA(VLOOKUP(B150,'Fach-ID''s'!$B$4:$B$1020,1,FALSE)),"Fach nicht in der Fach-ID Liste gelistet oder falsch geschrieben",CONCATENATE(VLOOKUP(Kurstabelle!B150,'Fach-ID''s'!B$4:D$1000,3,FALSE),"-",VLOOKUP(Kurstabelle!D150,Hilfstabellen!$K$4:$L$103,2,FALSE))))</f>
        <v/>
      </c>
    </row>
    <row r="151" spans="2:7" x14ac:dyDescent="0.25">
      <c r="B151" s="8"/>
      <c r="C151" s="31" t="str">
        <f>IF(B151="","",IF(VLOOKUP(B151,'Fach-ID''s'!$B$4:$D$1000,2,FALSE)="","",VLOOKUP(B151,'Fach-ID''s'!$B$4:$D$1000,2,FALSE)))</f>
        <v/>
      </c>
      <c r="D151" s="8"/>
      <c r="E151" s="8"/>
      <c r="F151" s="8"/>
      <c r="G151" s="9" t="str">
        <f>IF(B151="","",IF(ISNA(VLOOKUP(B151,'Fach-ID''s'!$B$4:$B$1020,1,FALSE)),"Fach nicht in der Fach-ID Liste gelistet oder falsch geschrieben",CONCATENATE(VLOOKUP(Kurstabelle!B151,'Fach-ID''s'!B$4:D$1000,3,FALSE),"-",VLOOKUP(Kurstabelle!D151,Hilfstabellen!$K$4:$L$103,2,FALSE))))</f>
        <v/>
      </c>
    </row>
    <row r="152" spans="2:7" x14ac:dyDescent="0.25">
      <c r="B152" s="8"/>
      <c r="C152" s="31" t="str">
        <f>IF(B152="","",IF(VLOOKUP(B152,'Fach-ID''s'!$B$4:$D$1000,2,FALSE)="","",VLOOKUP(B152,'Fach-ID''s'!$B$4:$D$1000,2,FALSE)))</f>
        <v/>
      </c>
      <c r="D152" s="8"/>
      <c r="E152" s="8"/>
      <c r="F152" s="8"/>
      <c r="G152" s="9" t="str">
        <f>IF(B152="","",IF(ISNA(VLOOKUP(B152,'Fach-ID''s'!$B$4:$B$1020,1,FALSE)),"Fach nicht in der Fach-ID Liste gelistet oder falsch geschrieben",CONCATENATE(VLOOKUP(Kurstabelle!B152,'Fach-ID''s'!B$4:D$1000,3,FALSE),"-",VLOOKUP(Kurstabelle!D152,Hilfstabellen!$K$4:$L$103,2,FALSE))))</f>
        <v/>
      </c>
    </row>
    <row r="153" spans="2:7" x14ac:dyDescent="0.25">
      <c r="B153" s="8"/>
      <c r="C153" s="31" t="str">
        <f>IF(B153="","",IF(VLOOKUP(B153,'Fach-ID''s'!$B$4:$D$1000,2,FALSE)="","",VLOOKUP(B153,'Fach-ID''s'!$B$4:$D$1000,2,FALSE)))</f>
        <v/>
      </c>
      <c r="D153" s="8"/>
      <c r="E153" s="8"/>
      <c r="F153" s="8"/>
      <c r="G153" s="9" t="str">
        <f>IF(B153="","",IF(ISNA(VLOOKUP(B153,'Fach-ID''s'!$B$4:$B$1020,1,FALSE)),"Fach nicht in der Fach-ID Liste gelistet oder falsch geschrieben",CONCATENATE(VLOOKUP(Kurstabelle!B153,'Fach-ID''s'!B$4:D$1000,3,FALSE),"-",VLOOKUP(Kurstabelle!D153,Hilfstabellen!$K$4:$L$103,2,FALSE))))</f>
        <v/>
      </c>
    </row>
    <row r="154" spans="2:7" x14ac:dyDescent="0.25">
      <c r="B154" s="8"/>
      <c r="C154" s="31" t="str">
        <f>IF(B154="","",IF(VLOOKUP(B154,'Fach-ID''s'!$B$4:$D$1000,2,FALSE)="","",VLOOKUP(B154,'Fach-ID''s'!$B$4:$D$1000,2,FALSE)))</f>
        <v/>
      </c>
      <c r="D154" s="8"/>
      <c r="E154" s="8"/>
      <c r="F154" s="8"/>
      <c r="G154" s="9" t="str">
        <f>IF(B154="","",IF(ISNA(VLOOKUP(B154,'Fach-ID''s'!$B$4:$B$1020,1,FALSE)),"Fach nicht in der Fach-ID Liste gelistet oder falsch geschrieben",CONCATENATE(VLOOKUP(Kurstabelle!B154,'Fach-ID''s'!B$4:D$1000,3,FALSE),"-",VLOOKUP(Kurstabelle!D154,Hilfstabellen!$K$4:$L$103,2,FALSE))))</f>
        <v/>
      </c>
    </row>
    <row r="155" spans="2:7" x14ac:dyDescent="0.25">
      <c r="B155" s="8"/>
      <c r="C155" s="31" t="str">
        <f>IF(B155="","",IF(VLOOKUP(B155,'Fach-ID''s'!$B$4:$D$1000,2,FALSE)="","",VLOOKUP(B155,'Fach-ID''s'!$B$4:$D$1000,2,FALSE)))</f>
        <v/>
      </c>
      <c r="D155" s="8"/>
      <c r="E155" s="8"/>
      <c r="F155" s="8"/>
      <c r="G155" s="9" t="str">
        <f>IF(B155="","",IF(ISNA(VLOOKUP(B155,'Fach-ID''s'!$B$4:$B$1020,1,FALSE)),"Fach nicht in der Fach-ID Liste gelistet oder falsch geschrieben",CONCATENATE(VLOOKUP(Kurstabelle!B155,'Fach-ID''s'!B$4:D$1000,3,FALSE),"-",VLOOKUP(Kurstabelle!D155,Hilfstabellen!$K$4:$L$103,2,FALSE))))</f>
        <v/>
      </c>
    </row>
    <row r="156" spans="2:7" x14ac:dyDescent="0.25">
      <c r="B156" s="8"/>
      <c r="C156" s="31" t="str">
        <f>IF(B156="","",IF(VLOOKUP(B156,'Fach-ID''s'!$B$4:$D$1000,2,FALSE)="","",VLOOKUP(B156,'Fach-ID''s'!$B$4:$D$1000,2,FALSE)))</f>
        <v/>
      </c>
      <c r="D156" s="8"/>
      <c r="E156" s="8"/>
      <c r="F156" s="8"/>
      <c r="G156" s="9" t="str">
        <f>IF(B156="","",IF(ISNA(VLOOKUP(B156,'Fach-ID''s'!$B$4:$B$1020,1,FALSE)),"Fach nicht in der Fach-ID Liste gelistet oder falsch geschrieben",CONCATENATE(VLOOKUP(Kurstabelle!B156,'Fach-ID''s'!B$4:D$1000,3,FALSE),"-",VLOOKUP(Kurstabelle!D156,Hilfstabellen!$K$4:$L$103,2,FALSE))))</f>
        <v/>
      </c>
    </row>
    <row r="157" spans="2:7" x14ac:dyDescent="0.25">
      <c r="B157" s="8"/>
      <c r="C157" s="31" t="str">
        <f>IF(B157="","",IF(VLOOKUP(B157,'Fach-ID''s'!$B$4:$D$1000,2,FALSE)="","",VLOOKUP(B157,'Fach-ID''s'!$B$4:$D$1000,2,FALSE)))</f>
        <v/>
      </c>
      <c r="D157" s="8"/>
      <c r="E157" s="8"/>
      <c r="F157" s="8"/>
      <c r="G157" s="9" t="str">
        <f>IF(B157="","",IF(ISNA(VLOOKUP(B157,'Fach-ID''s'!$B$4:$B$1020,1,FALSE)),"Fach nicht in der Fach-ID Liste gelistet oder falsch geschrieben",CONCATENATE(VLOOKUP(Kurstabelle!B157,'Fach-ID''s'!B$4:D$1000,3,FALSE),"-",VLOOKUP(Kurstabelle!D157,Hilfstabellen!$K$4:$L$103,2,FALSE))))</f>
        <v/>
      </c>
    </row>
    <row r="158" spans="2:7" x14ac:dyDescent="0.25">
      <c r="B158" s="8"/>
      <c r="C158" s="31" t="str">
        <f>IF(B158="","",IF(VLOOKUP(B158,'Fach-ID''s'!$B$4:$D$1000,2,FALSE)="","",VLOOKUP(B158,'Fach-ID''s'!$B$4:$D$1000,2,FALSE)))</f>
        <v/>
      </c>
      <c r="D158" s="8"/>
      <c r="E158" s="8"/>
      <c r="F158" s="8"/>
      <c r="G158" s="9" t="str">
        <f>IF(B158="","",IF(ISNA(VLOOKUP(B158,'Fach-ID''s'!$B$4:$B$1020,1,FALSE)),"Fach nicht in der Fach-ID Liste gelistet oder falsch geschrieben",CONCATENATE(VLOOKUP(Kurstabelle!B158,'Fach-ID''s'!B$4:D$1000,3,FALSE),"-",VLOOKUP(Kurstabelle!D158,Hilfstabellen!$K$4:$L$103,2,FALSE))))</f>
        <v/>
      </c>
    </row>
    <row r="159" spans="2:7" x14ac:dyDescent="0.25">
      <c r="B159" s="8"/>
      <c r="C159" s="31" t="str">
        <f>IF(B159="","",IF(VLOOKUP(B159,'Fach-ID''s'!$B$4:$D$1000,2,FALSE)="","",VLOOKUP(B159,'Fach-ID''s'!$B$4:$D$1000,2,FALSE)))</f>
        <v/>
      </c>
      <c r="D159" s="8"/>
      <c r="E159" s="8"/>
      <c r="F159" s="8"/>
      <c r="G159" s="9" t="str">
        <f>IF(B159="","",IF(ISNA(VLOOKUP(B159,'Fach-ID''s'!$B$4:$B$1020,1,FALSE)),"Fach nicht in der Fach-ID Liste gelistet oder falsch geschrieben",CONCATENATE(VLOOKUP(Kurstabelle!B159,'Fach-ID''s'!B$4:D$1000,3,FALSE),"-",VLOOKUP(Kurstabelle!D159,Hilfstabellen!$K$4:$L$103,2,FALSE))))</f>
        <v/>
      </c>
    </row>
    <row r="160" spans="2:7" x14ac:dyDescent="0.25">
      <c r="B160" s="8"/>
      <c r="C160" s="31" t="str">
        <f>IF(B160="","",IF(VLOOKUP(B160,'Fach-ID''s'!$B$4:$D$1000,2,FALSE)="","",VLOOKUP(B160,'Fach-ID''s'!$B$4:$D$1000,2,FALSE)))</f>
        <v/>
      </c>
      <c r="D160" s="8"/>
      <c r="E160" s="8"/>
      <c r="F160" s="8"/>
      <c r="G160" s="9" t="str">
        <f>IF(B160="","",IF(ISNA(VLOOKUP(B160,'Fach-ID''s'!$B$4:$B$1020,1,FALSE)),"Fach nicht in der Fach-ID Liste gelistet oder falsch geschrieben",CONCATENATE(VLOOKUP(Kurstabelle!B160,'Fach-ID''s'!B$4:D$1000,3,FALSE),"-",VLOOKUP(Kurstabelle!D160,Hilfstabellen!$K$4:$L$103,2,FALSE))))</f>
        <v/>
      </c>
    </row>
    <row r="161" spans="2:7" x14ac:dyDescent="0.25">
      <c r="B161" s="8"/>
      <c r="C161" s="31" t="str">
        <f>IF(B161="","",IF(VLOOKUP(B161,'Fach-ID''s'!$B$4:$D$1000,2,FALSE)="","",VLOOKUP(B161,'Fach-ID''s'!$B$4:$D$1000,2,FALSE)))</f>
        <v/>
      </c>
      <c r="D161" s="8"/>
      <c r="E161" s="8"/>
      <c r="F161" s="8"/>
      <c r="G161" s="9" t="str">
        <f>IF(B161="","",IF(ISNA(VLOOKUP(B161,'Fach-ID''s'!$B$4:$B$1020,1,FALSE)),"Fach nicht in der Fach-ID Liste gelistet oder falsch geschrieben",CONCATENATE(VLOOKUP(Kurstabelle!B161,'Fach-ID''s'!B$4:D$1000,3,FALSE),"-",VLOOKUP(Kurstabelle!D161,Hilfstabellen!$K$4:$L$103,2,FALSE))))</f>
        <v/>
      </c>
    </row>
    <row r="162" spans="2:7" x14ac:dyDescent="0.25">
      <c r="B162" s="8"/>
      <c r="C162" s="31" t="str">
        <f>IF(B162="","",IF(VLOOKUP(B162,'Fach-ID''s'!$B$4:$D$1000,2,FALSE)="","",VLOOKUP(B162,'Fach-ID''s'!$B$4:$D$1000,2,FALSE)))</f>
        <v/>
      </c>
      <c r="D162" s="8"/>
      <c r="E162" s="8"/>
      <c r="F162" s="8"/>
      <c r="G162" s="9" t="str">
        <f>IF(B162="","",IF(ISNA(VLOOKUP(B162,'Fach-ID''s'!$B$4:$B$1020,1,FALSE)),"Fach nicht in der Fach-ID Liste gelistet oder falsch geschrieben",CONCATENATE(VLOOKUP(Kurstabelle!B162,'Fach-ID''s'!B$4:D$1000,3,FALSE),"-",VLOOKUP(Kurstabelle!D162,Hilfstabellen!$K$4:$L$103,2,FALSE))))</f>
        <v/>
      </c>
    </row>
    <row r="163" spans="2:7" x14ac:dyDescent="0.25">
      <c r="B163" s="8"/>
      <c r="C163" s="31" t="str">
        <f>IF(B163="","",IF(VLOOKUP(B163,'Fach-ID''s'!$B$4:$D$1000,2,FALSE)="","",VLOOKUP(B163,'Fach-ID''s'!$B$4:$D$1000,2,FALSE)))</f>
        <v/>
      </c>
      <c r="D163" s="8"/>
      <c r="E163" s="8"/>
      <c r="F163" s="8"/>
      <c r="G163" s="9" t="str">
        <f>IF(B163="","",IF(ISNA(VLOOKUP(B163,'Fach-ID''s'!$B$4:$B$1020,1,FALSE)),"Fach nicht in der Fach-ID Liste gelistet oder falsch geschrieben",CONCATENATE(VLOOKUP(Kurstabelle!B163,'Fach-ID''s'!B$4:D$1000,3,FALSE),"-",VLOOKUP(Kurstabelle!D163,Hilfstabellen!$K$4:$L$103,2,FALSE))))</f>
        <v/>
      </c>
    </row>
    <row r="164" spans="2:7" x14ac:dyDescent="0.25">
      <c r="B164" s="8"/>
      <c r="C164" s="31" t="str">
        <f>IF(B164="","",IF(VLOOKUP(B164,'Fach-ID''s'!$B$4:$D$1000,2,FALSE)="","",VLOOKUP(B164,'Fach-ID''s'!$B$4:$D$1000,2,FALSE)))</f>
        <v/>
      </c>
      <c r="D164" s="8"/>
      <c r="E164" s="8"/>
      <c r="F164" s="8"/>
      <c r="G164" s="9" t="str">
        <f>IF(B164="","",IF(ISNA(VLOOKUP(B164,'Fach-ID''s'!$B$4:$B$1020,1,FALSE)),"Fach nicht in der Fach-ID Liste gelistet oder falsch geschrieben",CONCATENATE(VLOOKUP(Kurstabelle!B164,'Fach-ID''s'!B$4:D$1000,3,FALSE),"-",VLOOKUP(Kurstabelle!D164,Hilfstabellen!$K$4:$L$103,2,FALSE))))</f>
        <v/>
      </c>
    </row>
    <row r="165" spans="2:7" x14ac:dyDescent="0.25">
      <c r="B165" s="8"/>
      <c r="C165" s="31" t="str">
        <f>IF(B165="","",IF(VLOOKUP(B165,'Fach-ID''s'!$B$4:$D$1000,2,FALSE)="","",VLOOKUP(B165,'Fach-ID''s'!$B$4:$D$1000,2,FALSE)))</f>
        <v/>
      </c>
      <c r="D165" s="8"/>
      <c r="E165" s="8"/>
      <c r="F165" s="8"/>
      <c r="G165" s="9" t="str">
        <f>IF(B165="","",IF(ISNA(VLOOKUP(B165,'Fach-ID''s'!$B$4:$B$1020,1,FALSE)),"Fach nicht in der Fach-ID Liste gelistet oder falsch geschrieben",CONCATENATE(VLOOKUP(Kurstabelle!B165,'Fach-ID''s'!B$4:D$1000,3,FALSE),"-",VLOOKUP(Kurstabelle!D165,Hilfstabellen!$K$4:$L$103,2,FALSE))))</f>
        <v/>
      </c>
    </row>
    <row r="166" spans="2:7" x14ac:dyDescent="0.25">
      <c r="B166" s="8"/>
      <c r="C166" s="31" t="str">
        <f>IF(B166="","",IF(VLOOKUP(B166,'Fach-ID''s'!$B$4:$D$1000,2,FALSE)="","",VLOOKUP(B166,'Fach-ID''s'!$B$4:$D$1000,2,FALSE)))</f>
        <v/>
      </c>
      <c r="D166" s="8"/>
      <c r="E166" s="8"/>
      <c r="F166" s="8"/>
      <c r="G166" s="9" t="str">
        <f>IF(B166="","",IF(ISNA(VLOOKUP(B166,'Fach-ID''s'!$B$4:$B$1020,1,FALSE)),"Fach nicht in der Fach-ID Liste gelistet oder falsch geschrieben",CONCATENATE(VLOOKUP(Kurstabelle!B166,'Fach-ID''s'!B$4:D$1000,3,FALSE),"-",VLOOKUP(Kurstabelle!D166,Hilfstabellen!$K$4:$L$103,2,FALSE))))</f>
        <v/>
      </c>
    </row>
    <row r="167" spans="2:7" x14ac:dyDescent="0.25">
      <c r="B167" s="8"/>
      <c r="C167" s="31" t="str">
        <f>IF(B167="","",IF(VLOOKUP(B167,'Fach-ID''s'!$B$4:$D$1000,2,FALSE)="","",VLOOKUP(B167,'Fach-ID''s'!$B$4:$D$1000,2,FALSE)))</f>
        <v/>
      </c>
      <c r="D167" s="8"/>
      <c r="E167" s="8"/>
      <c r="F167" s="8"/>
      <c r="G167" s="9" t="str">
        <f>IF(B167="","",IF(ISNA(VLOOKUP(B167,'Fach-ID''s'!$B$4:$B$1020,1,FALSE)),"Fach nicht in der Fach-ID Liste gelistet oder falsch geschrieben",CONCATENATE(VLOOKUP(Kurstabelle!B167,'Fach-ID''s'!B$4:D$1000,3,FALSE),"-",VLOOKUP(Kurstabelle!D167,Hilfstabellen!$K$4:$L$103,2,FALSE))))</f>
        <v/>
      </c>
    </row>
    <row r="168" spans="2:7" x14ac:dyDescent="0.25">
      <c r="B168" s="8"/>
      <c r="C168" s="31" t="str">
        <f>IF(B168="","",IF(VLOOKUP(B168,'Fach-ID''s'!$B$4:$D$1000,2,FALSE)="","",VLOOKUP(B168,'Fach-ID''s'!$B$4:$D$1000,2,FALSE)))</f>
        <v/>
      </c>
      <c r="D168" s="8"/>
      <c r="E168" s="8"/>
      <c r="F168" s="8"/>
      <c r="G168" s="9" t="str">
        <f>IF(B168="","",IF(ISNA(VLOOKUP(B168,'Fach-ID''s'!$B$4:$B$1020,1,FALSE)),"Fach nicht in der Fach-ID Liste gelistet oder falsch geschrieben",CONCATENATE(VLOOKUP(Kurstabelle!B168,'Fach-ID''s'!B$4:D$1000,3,FALSE),"-",VLOOKUP(Kurstabelle!D168,Hilfstabellen!$K$4:$L$103,2,FALSE))))</f>
        <v/>
      </c>
    </row>
    <row r="169" spans="2:7" x14ac:dyDescent="0.25">
      <c r="B169" s="8"/>
      <c r="C169" s="31" t="str">
        <f>IF(B169="","",IF(VLOOKUP(B169,'Fach-ID''s'!$B$4:$D$1000,2,FALSE)="","",VLOOKUP(B169,'Fach-ID''s'!$B$4:$D$1000,2,FALSE)))</f>
        <v/>
      </c>
      <c r="D169" s="8"/>
      <c r="E169" s="8"/>
      <c r="F169" s="8"/>
      <c r="G169" s="9" t="str">
        <f>IF(B169="","",IF(ISNA(VLOOKUP(B169,'Fach-ID''s'!$B$4:$B$1020,1,FALSE)),"Fach nicht in der Fach-ID Liste gelistet oder falsch geschrieben",CONCATENATE(VLOOKUP(Kurstabelle!B169,'Fach-ID''s'!B$4:D$1000,3,FALSE),"-",VLOOKUP(Kurstabelle!D169,Hilfstabellen!$K$4:$L$103,2,FALSE))))</f>
        <v/>
      </c>
    </row>
    <row r="170" spans="2:7" x14ac:dyDescent="0.25">
      <c r="B170" s="8"/>
      <c r="C170" s="31" t="str">
        <f>IF(B170="","",IF(VLOOKUP(B170,'Fach-ID''s'!$B$4:$D$1000,2,FALSE)="","",VLOOKUP(B170,'Fach-ID''s'!$B$4:$D$1000,2,FALSE)))</f>
        <v/>
      </c>
      <c r="D170" s="8"/>
      <c r="E170" s="8"/>
      <c r="F170" s="8"/>
      <c r="G170" s="9" t="str">
        <f>IF(B170="","",IF(ISNA(VLOOKUP(B170,'Fach-ID''s'!$B$4:$B$1020,1,FALSE)),"Fach nicht in der Fach-ID Liste gelistet oder falsch geschrieben",CONCATENATE(VLOOKUP(Kurstabelle!B170,'Fach-ID''s'!B$4:D$1000,3,FALSE),"-",VLOOKUP(Kurstabelle!D170,Hilfstabellen!$K$4:$L$103,2,FALSE))))</f>
        <v/>
      </c>
    </row>
    <row r="171" spans="2:7" x14ac:dyDescent="0.25">
      <c r="B171" s="8"/>
      <c r="C171" s="31" t="str">
        <f>IF(B171="","",IF(VLOOKUP(B171,'Fach-ID''s'!$B$4:$D$1000,2,FALSE)="","",VLOOKUP(B171,'Fach-ID''s'!$B$4:$D$1000,2,FALSE)))</f>
        <v/>
      </c>
      <c r="D171" s="8"/>
      <c r="E171" s="8"/>
      <c r="F171" s="8"/>
      <c r="G171" s="9" t="str">
        <f>IF(B171="","",IF(ISNA(VLOOKUP(B171,'Fach-ID''s'!$B$4:$B$1020,1,FALSE)),"Fach nicht in der Fach-ID Liste gelistet oder falsch geschrieben",CONCATENATE(VLOOKUP(Kurstabelle!B171,'Fach-ID''s'!B$4:D$1000,3,FALSE),"-",VLOOKUP(Kurstabelle!D171,Hilfstabellen!$K$4:$L$103,2,FALSE))))</f>
        <v/>
      </c>
    </row>
    <row r="172" spans="2:7" x14ac:dyDescent="0.25">
      <c r="B172" s="8"/>
      <c r="C172" s="31" t="str">
        <f>IF(B172="","",IF(VLOOKUP(B172,'Fach-ID''s'!$B$4:$D$1000,2,FALSE)="","",VLOOKUP(B172,'Fach-ID''s'!$B$4:$D$1000,2,FALSE)))</f>
        <v/>
      </c>
      <c r="D172" s="8"/>
      <c r="E172" s="8"/>
      <c r="F172" s="8"/>
      <c r="G172" s="9" t="str">
        <f>IF(B172="","",IF(ISNA(VLOOKUP(B172,'Fach-ID''s'!$B$4:$B$1020,1,FALSE)),"Fach nicht in der Fach-ID Liste gelistet oder falsch geschrieben",CONCATENATE(VLOOKUP(Kurstabelle!B172,'Fach-ID''s'!B$4:D$1000,3,FALSE),"-",VLOOKUP(Kurstabelle!D172,Hilfstabellen!$K$4:$L$103,2,FALSE))))</f>
        <v/>
      </c>
    </row>
    <row r="173" spans="2:7" x14ac:dyDescent="0.25">
      <c r="B173" s="8"/>
      <c r="C173" s="31" t="str">
        <f>IF(B173="","",IF(VLOOKUP(B173,'Fach-ID''s'!$B$4:$D$1000,2,FALSE)="","",VLOOKUP(B173,'Fach-ID''s'!$B$4:$D$1000,2,FALSE)))</f>
        <v/>
      </c>
      <c r="D173" s="8"/>
      <c r="E173" s="8"/>
      <c r="F173" s="8"/>
      <c r="G173" s="9" t="str">
        <f>IF(B173="","",IF(ISNA(VLOOKUP(B173,'Fach-ID''s'!$B$4:$B$1020,1,FALSE)),"Fach nicht in der Fach-ID Liste gelistet oder falsch geschrieben",CONCATENATE(VLOOKUP(Kurstabelle!B173,'Fach-ID''s'!B$4:D$1000,3,FALSE),"-",VLOOKUP(Kurstabelle!D173,Hilfstabellen!$K$4:$L$103,2,FALSE))))</f>
        <v/>
      </c>
    </row>
    <row r="174" spans="2:7" x14ac:dyDescent="0.25">
      <c r="B174" s="8"/>
      <c r="C174" s="31" t="str">
        <f>IF(B174="","",IF(VLOOKUP(B174,'Fach-ID''s'!$B$4:$D$1000,2,FALSE)="","",VLOOKUP(B174,'Fach-ID''s'!$B$4:$D$1000,2,FALSE)))</f>
        <v/>
      </c>
      <c r="D174" s="8"/>
      <c r="E174" s="8"/>
      <c r="F174" s="8"/>
      <c r="G174" s="9" t="str">
        <f>IF(B174="","",IF(ISNA(VLOOKUP(B174,'Fach-ID''s'!$B$4:$B$1020,1,FALSE)),"Fach nicht in der Fach-ID Liste gelistet oder falsch geschrieben",CONCATENATE(VLOOKUP(Kurstabelle!B174,'Fach-ID''s'!B$4:D$1000,3,FALSE),"-",VLOOKUP(Kurstabelle!D174,Hilfstabellen!$K$4:$L$103,2,FALSE))))</f>
        <v/>
      </c>
    </row>
    <row r="175" spans="2:7" x14ac:dyDescent="0.25">
      <c r="B175" s="8"/>
      <c r="C175" s="31" t="str">
        <f>IF(B175="","",IF(VLOOKUP(B175,'Fach-ID''s'!$B$4:$D$1000,2,FALSE)="","",VLOOKUP(B175,'Fach-ID''s'!$B$4:$D$1000,2,FALSE)))</f>
        <v/>
      </c>
      <c r="D175" s="8"/>
      <c r="E175" s="8"/>
      <c r="F175" s="8"/>
      <c r="G175" s="9" t="str">
        <f>IF(B175="","",IF(ISNA(VLOOKUP(B175,'Fach-ID''s'!$B$4:$B$1020,1,FALSE)),"Fach nicht in der Fach-ID Liste gelistet oder falsch geschrieben",CONCATENATE(VLOOKUP(Kurstabelle!B175,'Fach-ID''s'!B$4:D$1000,3,FALSE),"-",VLOOKUP(Kurstabelle!D175,Hilfstabellen!$K$4:$L$103,2,FALSE))))</f>
        <v/>
      </c>
    </row>
    <row r="176" spans="2:7" x14ac:dyDescent="0.25">
      <c r="B176" s="8"/>
      <c r="C176" s="31" t="str">
        <f>IF(B176="","",IF(VLOOKUP(B176,'Fach-ID''s'!$B$4:$D$1000,2,FALSE)="","",VLOOKUP(B176,'Fach-ID''s'!$B$4:$D$1000,2,FALSE)))</f>
        <v/>
      </c>
      <c r="D176" s="8"/>
      <c r="E176" s="8"/>
      <c r="F176" s="8"/>
      <c r="G176" s="9" t="str">
        <f>IF(B176="","",IF(ISNA(VLOOKUP(B176,'Fach-ID''s'!$B$4:$B$1020,1,FALSE)),"Fach nicht in der Fach-ID Liste gelistet oder falsch geschrieben",CONCATENATE(VLOOKUP(Kurstabelle!B176,'Fach-ID''s'!B$4:D$1000,3,FALSE),"-",VLOOKUP(Kurstabelle!D176,Hilfstabellen!$K$4:$L$103,2,FALSE))))</f>
        <v/>
      </c>
    </row>
    <row r="177" spans="2:7" x14ac:dyDescent="0.25">
      <c r="B177" s="8"/>
      <c r="C177" s="31" t="str">
        <f>IF(B177="","",IF(VLOOKUP(B177,'Fach-ID''s'!$B$4:$D$1000,2,FALSE)="","",VLOOKUP(B177,'Fach-ID''s'!$B$4:$D$1000,2,FALSE)))</f>
        <v/>
      </c>
      <c r="D177" s="8"/>
      <c r="E177" s="8"/>
      <c r="F177" s="8"/>
      <c r="G177" s="9" t="str">
        <f>IF(B177="","",IF(ISNA(VLOOKUP(B177,'Fach-ID''s'!$B$4:$B$1020,1,FALSE)),"Fach nicht in der Fach-ID Liste gelistet oder falsch geschrieben",CONCATENATE(VLOOKUP(Kurstabelle!B177,'Fach-ID''s'!B$4:D$1000,3,FALSE),"-",VLOOKUP(Kurstabelle!D177,Hilfstabellen!$K$4:$L$103,2,FALSE))))</f>
        <v/>
      </c>
    </row>
    <row r="178" spans="2:7" x14ac:dyDescent="0.25">
      <c r="B178" s="8"/>
      <c r="C178" s="31" t="str">
        <f>IF(B178="","",IF(VLOOKUP(B178,'Fach-ID''s'!$B$4:$D$1000,2,FALSE)="","",VLOOKUP(B178,'Fach-ID''s'!$B$4:$D$1000,2,FALSE)))</f>
        <v/>
      </c>
      <c r="D178" s="8"/>
      <c r="E178" s="8"/>
      <c r="F178" s="8"/>
      <c r="G178" s="9" t="str">
        <f>IF(B178="","",IF(ISNA(VLOOKUP(B178,'Fach-ID''s'!$B$4:$B$1020,1,FALSE)),"Fach nicht in der Fach-ID Liste gelistet oder falsch geschrieben",CONCATENATE(VLOOKUP(Kurstabelle!B178,'Fach-ID''s'!B$4:D$1000,3,FALSE),"-",VLOOKUP(Kurstabelle!D178,Hilfstabellen!$K$4:$L$103,2,FALSE))))</f>
        <v/>
      </c>
    </row>
    <row r="179" spans="2:7" x14ac:dyDescent="0.25">
      <c r="B179" s="8"/>
      <c r="C179" s="31" t="str">
        <f>IF(B179="","",IF(VLOOKUP(B179,'Fach-ID''s'!$B$4:$D$1000,2,FALSE)="","",VLOOKUP(B179,'Fach-ID''s'!$B$4:$D$1000,2,FALSE)))</f>
        <v/>
      </c>
      <c r="D179" s="8"/>
      <c r="E179" s="8"/>
      <c r="F179" s="8"/>
      <c r="G179" s="9" t="str">
        <f>IF(B179="","",IF(ISNA(VLOOKUP(B179,'Fach-ID''s'!$B$4:$B$1020,1,FALSE)),"Fach nicht in der Fach-ID Liste gelistet oder falsch geschrieben",CONCATENATE(VLOOKUP(Kurstabelle!B179,'Fach-ID''s'!B$4:D$1000,3,FALSE),"-",VLOOKUP(Kurstabelle!D179,Hilfstabellen!$K$4:$L$103,2,FALSE))))</f>
        <v/>
      </c>
    </row>
    <row r="180" spans="2:7" x14ac:dyDescent="0.25">
      <c r="B180" s="8"/>
      <c r="C180" s="31" t="str">
        <f>IF(B180="","",IF(VLOOKUP(B180,'Fach-ID''s'!$B$4:$D$1000,2,FALSE)="","",VLOOKUP(B180,'Fach-ID''s'!$B$4:$D$1000,2,FALSE)))</f>
        <v/>
      </c>
      <c r="D180" s="8"/>
      <c r="E180" s="8"/>
      <c r="F180" s="8"/>
      <c r="G180" s="9" t="str">
        <f>IF(B180="","",IF(ISNA(VLOOKUP(B180,'Fach-ID''s'!$B$4:$B$1020,1,FALSE)),"Fach nicht in der Fach-ID Liste gelistet oder falsch geschrieben",CONCATENATE(VLOOKUP(Kurstabelle!B180,'Fach-ID''s'!B$4:D$1000,3,FALSE),"-",VLOOKUP(Kurstabelle!D180,Hilfstabellen!$K$4:$L$103,2,FALSE))))</f>
        <v/>
      </c>
    </row>
    <row r="181" spans="2:7" x14ac:dyDescent="0.25">
      <c r="B181" s="8"/>
      <c r="C181" s="31" t="str">
        <f>IF(B181="","",IF(VLOOKUP(B181,'Fach-ID''s'!$B$4:$D$1000,2,FALSE)="","",VLOOKUP(B181,'Fach-ID''s'!$B$4:$D$1000,2,FALSE)))</f>
        <v/>
      </c>
      <c r="D181" s="8"/>
      <c r="E181" s="8"/>
      <c r="F181" s="8"/>
      <c r="G181" s="9" t="str">
        <f>IF(B181="","",IF(ISNA(VLOOKUP(B181,'Fach-ID''s'!$B$4:$B$1020,1,FALSE)),"Fach nicht in der Fach-ID Liste gelistet oder falsch geschrieben",CONCATENATE(VLOOKUP(Kurstabelle!B181,'Fach-ID''s'!B$4:D$1000,3,FALSE),"-",VLOOKUP(Kurstabelle!D181,Hilfstabellen!$K$4:$L$103,2,FALSE))))</f>
        <v/>
      </c>
    </row>
    <row r="182" spans="2:7" x14ac:dyDescent="0.25">
      <c r="B182" s="8"/>
      <c r="C182" s="31" t="str">
        <f>IF(B182="","",IF(VLOOKUP(B182,'Fach-ID''s'!$B$4:$D$1000,2,FALSE)="","",VLOOKUP(B182,'Fach-ID''s'!$B$4:$D$1000,2,FALSE)))</f>
        <v/>
      </c>
      <c r="D182" s="8"/>
      <c r="E182" s="8"/>
      <c r="F182" s="8"/>
      <c r="G182" s="9" t="str">
        <f>IF(B182="","",IF(ISNA(VLOOKUP(B182,'Fach-ID''s'!$B$4:$B$1020,1,FALSE)),"Fach nicht in der Fach-ID Liste gelistet oder falsch geschrieben",CONCATENATE(VLOOKUP(Kurstabelle!B182,'Fach-ID''s'!B$4:D$1000,3,FALSE),"-",VLOOKUP(Kurstabelle!D182,Hilfstabellen!$K$4:$L$103,2,FALSE))))</f>
        <v/>
      </c>
    </row>
    <row r="183" spans="2:7" x14ac:dyDescent="0.25">
      <c r="B183" s="8"/>
      <c r="C183" s="31" t="str">
        <f>IF(B183="","",IF(VLOOKUP(B183,'Fach-ID''s'!$B$4:$D$1000,2,FALSE)="","",VLOOKUP(B183,'Fach-ID''s'!$B$4:$D$1000,2,FALSE)))</f>
        <v/>
      </c>
      <c r="D183" s="8"/>
      <c r="E183" s="8"/>
      <c r="F183" s="8"/>
      <c r="G183" s="9" t="str">
        <f>IF(B183="","",IF(ISNA(VLOOKUP(B183,'Fach-ID''s'!$B$4:$B$1020,1,FALSE)),"Fach nicht in der Fach-ID Liste gelistet oder falsch geschrieben",CONCATENATE(VLOOKUP(Kurstabelle!B183,'Fach-ID''s'!B$4:D$1000,3,FALSE),"-",VLOOKUP(Kurstabelle!D183,Hilfstabellen!$K$4:$L$103,2,FALSE))))</f>
        <v/>
      </c>
    </row>
    <row r="184" spans="2:7" x14ac:dyDescent="0.25">
      <c r="B184" s="8"/>
      <c r="C184" s="31" t="str">
        <f>IF(B184="","",IF(VLOOKUP(B184,'Fach-ID''s'!$B$4:$D$1000,2,FALSE)="","",VLOOKUP(B184,'Fach-ID''s'!$B$4:$D$1000,2,FALSE)))</f>
        <v/>
      </c>
      <c r="D184" s="8"/>
      <c r="E184" s="8"/>
      <c r="F184" s="8"/>
      <c r="G184" s="9" t="str">
        <f>IF(B184="","",IF(ISNA(VLOOKUP(B184,'Fach-ID''s'!$B$4:$B$1020,1,FALSE)),"Fach nicht in der Fach-ID Liste gelistet oder falsch geschrieben",CONCATENATE(VLOOKUP(Kurstabelle!B184,'Fach-ID''s'!B$4:D$1000,3,FALSE),"-",VLOOKUP(Kurstabelle!D184,Hilfstabellen!$K$4:$L$103,2,FALSE))))</f>
        <v/>
      </c>
    </row>
    <row r="185" spans="2:7" x14ac:dyDescent="0.25">
      <c r="B185" s="8"/>
      <c r="C185" s="31" t="str">
        <f>IF(B185="","",IF(VLOOKUP(B185,'Fach-ID''s'!$B$4:$D$1000,2,FALSE)="","",VLOOKUP(B185,'Fach-ID''s'!$B$4:$D$1000,2,FALSE)))</f>
        <v/>
      </c>
      <c r="D185" s="8"/>
      <c r="E185" s="8"/>
      <c r="F185" s="8"/>
      <c r="G185" s="9" t="str">
        <f>IF(B185="","",IF(ISNA(VLOOKUP(B185,'Fach-ID''s'!$B$4:$B$1020,1,FALSE)),"Fach nicht in der Fach-ID Liste gelistet oder falsch geschrieben",CONCATENATE(VLOOKUP(Kurstabelle!B185,'Fach-ID''s'!B$4:D$1000,3,FALSE),"-",VLOOKUP(Kurstabelle!D185,Hilfstabellen!$K$4:$L$103,2,FALSE))))</f>
        <v/>
      </c>
    </row>
    <row r="186" spans="2:7" x14ac:dyDescent="0.25">
      <c r="B186" s="8"/>
      <c r="C186" s="31" t="str">
        <f>IF(B186="","",IF(VLOOKUP(B186,'Fach-ID''s'!$B$4:$D$1000,2,FALSE)="","",VLOOKUP(B186,'Fach-ID''s'!$B$4:$D$1000,2,FALSE)))</f>
        <v/>
      </c>
      <c r="D186" s="8"/>
      <c r="E186" s="8"/>
      <c r="F186" s="8"/>
      <c r="G186" s="9" t="str">
        <f>IF(B186="","",IF(ISNA(VLOOKUP(B186,'Fach-ID''s'!$B$4:$B$1020,1,FALSE)),"Fach nicht in der Fach-ID Liste gelistet oder falsch geschrieben",CONCATENATE(VLOOKUP(Kurstabelle!B186,'Fach-ID''s'!B$4:D$1000,3,FALSE),"-",VLOOKUP(Kurstabelle!D186,Hilfstabellen!$K$4:$L$103,2,FALSE))))</f>
        <v/>
      </c>
    </row>
    <row r="187" spans="2:7" x14ac:dyDescent="0.25">
      <c r="B187" s="8"/>
      <c r="C187" s="31" t="str">
        <f>IF(B187="","",IF(VLOOKUP(B187,'Fach-ID''s'!$B$4:$D$1000,2,FALSE)="","",VLOOKUP(B187,'Fach-ID''s'!$B$4:$D$1000,2,FALSE)))</f>
        <v/>
      </c>
      <c r="D187" s="8"/>
      <c r="E187" s="8"/>
      <c r="F187" s="8"/>
      <c r="G187" s="9" t="str">
        <f>IF(B187="","",IF(ISNA(VLOOKUP(B187,'Fach-ID''s'!$B$4:$B$1020,1,FALSE)),"Fach nicht in der Fach-ID Liste gelistet oder falsch geschrieben",CONCATENATE(VLOOKUP(Kurstabelle!B187,'Fach-ID''s'!B$4:D$1000,3,FALSE),"-",VLOOKUP(Kurstabelle!D187,Hilfstabellen!$K$4:$L$103,2,FALSE))))</f>
        <v/>
      </c>
    </row>
    <row r="188" spans="2:7" x14ac:dyDescent="0.25">
      <c r="B188" s="8"/>
      <c r="C188" s="31" t="str">
        <f>IF(B188="","",IF(VLOOKUP(B188,'Fach-ID''s'!$B$4:$D$1000,2,FALSE)="","",VLOOKUP(B188,'Fach-ID''s'!$B$4:$D$1000,2,FALSE)))</f>
        <v/>
      </c>
      <c r="D188" s="8"/>
      <c r="E188" s="8"/>
      <c r="F188" s="8"/>
      <c r="G188" s="9" t="str">
        <f>IF(B188="","",IF(ISNA(VLOOKUP(B188,'Fach-ID''s'!$B$4:$B$1020,1,FALSE)),"Fach nicht in der Fach-ID Liste gelistet oder falsch geschrieben",CONCATENATE(VLOOKUP(Kurstabelle!B188,'Fach-ID''s'!B$4:D$1000,3,FALSE),"-",VLOOKUP(Kurstabelle!D188,Hilfstabellen!$K$4:$L$103,2,FALSE))))</f>
        <v/>
      </c>
    </row>
    <row r="189" spans="2:7" x14ac:dyDescent="0.25">
      <c r="B189" s="8"/>
      <c r="C189" s="31" t="str">
        <f>IF(B189="","",IF(VLOOKUP(B189,'Fach-ID''s'!$B$4:$D$1000,2,FALSE)="","",VLOOKUP(B189,'Fach-ID''s'!$B$4:$D$1000,2,FALSE)))</f>
        <v/>
      </c>
      <c r="D189" s="8"/>
      <c r="E189" s="8"/>
      <c r="F189" s="8"/>
      <c r="G189" s="9" t="str">
        <f>IF(B189="","",IF(ISNA(VLOOKUP(B189,'Fach-ID''s'!$B$4:$B$1020,1,FALSE)),"Fach nicht in der Fach-ID Liste gelistet oder falsch geschrieben",CONCATENATE(VLOOKUP(Kurstabelle!B189,'Fach-ID''s'!B$4:D$1000,3,FALSE),"-",VLOOKUP(Kurstabelle!D189,Hilfstabellen!$K$4:$L$103,2,FALSE))))</f>
        <v/>
      </c>
    </row>
    <row r="190" spans="2:7" x14ac:dyDescent="0.25">
      <c r="B190" s="8"/>
      <c r="C190" s="31" t="str">
        <f>IF(B190="","",IF(VLOOKUP(B190,'Fach-ID''s'!$B$4:$D$1000,2,FALSE)="","",VLOOKUP(B190,'Fach-ID''s'!$B$4:$D$1000,2,FALSE)))</f>
        <v/>
      </c>
      <c r="D190" s="8"/>
      <c r="E190" s="8"/>
      <c r="F190" s="8"/>
      <c r="G190" s="9" t="str">
        <f>IF(B190="","",IF(ISNA(VLOOKUP(B190,'Fach-ID''s'!$B$4:$B$1020,1,FALSE)),"Fach nicht in der Fach-ID Liste gelistet oder falsch geschrieben",CONCATENATE(VLOOKUP(Kurstabelle!B190,'Fach-ID''s'!B$4:D$1000,3,FALSE),"-",VLOOKUP(Kurstabelle!D190,Hilfstabellen!$K$4:$L$103,2,FALSE))))</f>
        <v/>
      </c>
    </row>
    <row r="191" spans="2:7" x14ac:dyDescent="0.25">
      <c r="B191" s="8"/>
      <c r="C191" s="31" t="str">
        <f>IF(B191="","",IF(VLOOKUP(B191,'Fach-ID''s'!$B$4:$D$1000,2,FALSE)="","",VLOOKUP(B191,'Fach-ID''s'!$B$4:$D$1000,2,FALSE)))</f>
        <v/>
      </c>
      <c r="D191" s="8"/>
      <c r="E191" s="8"/>
      <c r="F191" s="8"/>
      <c r="G191" s="9" t="str">
        <f>IF(B191="","",IF(ISNA(VLOOKUP(B191,'Fach-ID''s'!$B$4:$B$1020,1,FALSE)),"Fach nicht in der Fach-ID Liste gelistet oder falsch geschrieben",CONCATENATE(VLOOKUP(Kurstabelle!B191,'Fach-ID''s'!B$4:D$1000,3,FALSE),"-",VLOOKUP(Kurstabelle!D191,Hilfstabellen!$K$4:$L$103,2,FALSE))))</f>
        <v/>
      </c>
    </row>
    <row r="192" spans="2:7" x14ac:dyDescent="0.25">
      <c r="B192" s="8"/>
      <c r="C192" s="31" t="str">
        <f>IF(B192="","",IF(VLOOKUP(B192,'Fach-ID''s'!$B$4:$D$1000,2,FALSE)="","",VLOOKUP(B192,'Fach-ID''s'!$B$4:$D$1000,2,FALSE)))</f>
        <v/>
      </c>
      <c r="D192" s="8"/>
      <c r="E192" s="8"/>
      <c r="F192" s="8"/>
      <c r="G192" s="9" t="str">
        <f>IF(B192="","",IF(ISNA(VLOOKUP(B192,'Fach-ID''s'!$B$4:$B$1020,1,FALSE)),"Fach nicht in der Fach-ID Liste gelistet oder falsch geschrieben",CONCATENATE(VLOOKUP(Kurstabelle!B192,'Fach-ID''s'!B$4:D$1000,3,FALSE),"-",VLOOKUP(Kurstabelle!D192,Hilfstabellen!$K$4:$L$103,2,FALSE))))</f>
        <v/>
      </c>
    </row>
    <row r="193" spans="2:7" x14ac:dyDescent="0.25">
      <c r="B193" s="8"/>
      <c r="C193" s="31" t="str">
        <f>IF(B193="","",IF(VLOOKUP(B193,'Fach-ID''s'!$B$4:$D$1000,2,FALSE)="","",VLOOKUP(B193,'Fach-ID''s'!$B$4:$D$1000,2,FALSE)))</f>
        <v/>
      </c>
      <c r="D193" s="8"/>
      <c r="E193" s="8"/>
      <c r="F193" s="8"/>
      <c r="G193" s="9" t="str">
        <f>IF(B193="","",IF(ISNA(VLOOKUP(B193,'Fach-ID''s'!$B$4:$B$1020,1,FALSE)),"Fach nicht in der Fach-ID Liste gelistet oder falsch geschrieben",CONCATENATE(VLOOKUP(Kurstabelle!B193,'Fach-ID''s'!B$4:D$1000,3,FALSE),"-",VLOOKUP(Kurstabelle!D193,Hilfstabellen!$K$4:$L$103,2,FALSE))))</f>
        <v/>
      </c>
    </row>
    <row r="194" spans="2:7" x14ac:dyDescent="0.25">
      <c r="B194" s="8"/>
      <c r="C194" s="31" t="str">
        <f>IF(B194="","",IF(VLOOKUP(B194,'Fach-ID''s'!$B$4:$D$1000,2,FALSE)="","",VLOOKUP(B194,'Fach-ID''s'!$B$4:$D$1000,2,FALSE)))</f>
        <v/>
      </c>
      <c r="D194" s="8"/>
      <c r="E194" s="8"/>
      <c r="F194" s="8"/>
      <c r="G194" s="9" t="str">
        <f>IF(B194="","",IF(ISNA(VLOOKUP(B194,'Fach-ID''s'!$B$4:$B$1020,1,FALSE)),"Fach nicht in der Fach-ID Liste gelistet oder falsch geschrieben",CONCATENATE(VLOOKUP(Kurstabelle!B194,'Fach-ID''s'!B$4:D$1000,3,FALSE),"-",VLOOKUP(Kurstabelle!D194,Hilfstabellen!$K$4:$L$103,2,FALSE))))</f>
        <v/>
      </c>
    </row>
    <row r="195" spans="2:7" x14ac:dyDescent="0.25">
      <c r="B195" s="8"/>
      <c r="C195" s="31" t="str">
        <f>IF(B195="","",IF(VLOOKUP(B195,'Fach-ID''s'!$B$4:$D$1000,2,FALSE)="","",VLOOKUP(B195,'Fach-ID''s'!$B$4:$D$1000,2,FALSE)))</f>
        <v/>
      </c>
      <c r="D195" s="8"/>
      <c r="E195" s="8"/>
      <c r="F195" s="8"/>
      <c r="G195" s="9" t="str">
        <f>IF(B195="","",IF(ISNA(VLOOKUP(B195,'Fach-ID''s'!$B$4:$B$1020,1,FALSE)),"Fach nicht in der Fach-ID Liste gelistet oder falsch geschrieben",CONCATENATE(VLOOKUP(Kurstabelle!B195,'Fach-ID''s'!B$4:D$1000,3,FALSE),"-",VLOOKUP(Kurstabelle!D195,Hilfstabellen!$K$4:$L$103,2,FALSE))))</f>
        <v/>
      </c>
    </row>
    <row r="196" spans="2:7" x14ac:dyDescent="0.25">
      <c r="B196" s="8"/>
      <c r="C196" s="31" t="str">
        <f>IF(B196="","",IF(VLOOKUP(B196,'Fach-ID''s'!$B$4:$D$1000,2,FALSE)="","",VLOOKUP(B196,'Fach-ID''s'!$B$4:$D$1000,2,FALSE)))</f>
        <v/>
      </c>
      <c r="D196" s="8"/>
      <c r="E196" s="8"/>
      <c r="F196" s="8"/>
      <c r="G196" s="9" t="str">
        <f>IF(B196="","",IF(ISNA(VLOOKUP(B196,'Fach-ID''s'!$B$4:$B$1020,1,FALSE)),"Fach nicht in der Fach-ID Liste gelistet oder falsch geschrieben",CONCATENATE(VLOOKUP(Kurstabelle!B196,'Fach-ID''s'!B$4:D$1000,3,FALSE),"-",VLOOKUP(Kurstabelle!D196,Hilfstabellen!$K$4:$L$103,2,FALSE))))</f>
        <v/>
      </c>
    </row>
    <row r="197" spans="2:7" x14ac:dyDescent="0.25">
      <c r="B197" s="8"/>
      <c r="C197" s="31" t="str">
        <f>IF(B197="","",IF(VLOOKUP(B197,'Fach-ID''s'!$B$4:$D$1000,2,FALSE)="","",VLOOKUP(B197,'Fach-ID''s'!$B$4:$D$1000,2,FALSE)))</f>
        <v/>
      </c>
      <c r="D197" s="8"/>
      <c r="E197" s="8"/>
      <c r="F197" s="8"/>
      <c r="G197" s="9" t="str">
        <f>IF(B197="","",IF(ISNA(VLOOKUP(B197,'Fach-ID''s'!$B$4:$B$1020,1,FALSE)),"Fach nicht in der Fach-ID Liste gelistet oder falsch geschrieben",CONCATENATE(VLOOKUP(Kurstabelle!B197,'Fach-ID''s'!B$4:D$1000,3,FALSE),"-",VLOOKUP(Kurstabelle!D197,Hilfstabellen!$K$4:$L$103,2,FALSE))))</f>
        <v/>
      </c>
    </row>
    <row r="198" spans="2:7" x14ac:dyDescent="0.25">
      <c r="B198" s="8"/>
      <c r="C198" s="31" t="str">
        <f>IF(B198="","",IF(VLOOKUP(B198,'Fach-ID''s'!$B$4:$D$1000,2,FALSE)="","",VLOOKUP(B198,'Fach-ID''s'!$B$4:$D$1000,2,FALSE)))</f>
        <v/>
      </c>
      <c r="D198" s="8"/>
      <c r="E198" s="8"/>
      <c r="F198" s="8"/>
      <c r="G198" s="9" t="str">
        <f>IF(B198="","",IF(ISNA(VLOOKUP(B198,'Fach-ID''s'!$B$4:$B$1020,1,FALSE)),"Fach nicht in der Fach-ID Liste gelistet oder falsch geschrieben",CONCATENATE(VLOOKUP(Kurstabelle!B198,'Fach-ID''s'!B$4:D$1000,3,FALSE),"-",VLOOKUP(Kurstabelle!D198,Hilfstabellen!$K$4:$L$103,2,FALSE))))</f>
        <v/>
      </c>
    </row>
    <row r="199" spans="2:7" x14ac:dyDescent="0.25">
      <c r="B199" s="8"/>
      <c r="C199" s="31" t="str">
        <f>IF(B199="","",IF(VLOOKUP(B199,'Fach-ID''s'!$B$4:$D$1000,2,FALSE)="","",VLOOKUP(B199,'Fach-ID''s'!$B$4:$D$1000,2,FALSE)))</f>
        <v/>
      </c>
      <c r="D199" s="8"/>
      <c r="E199" s="8"/>
      <c r="F199" s="8"/>
      <c r="G199" s="9" t="str">
        <f>IF(B199="","",IF(ISNA(VLOOKUP(B199,'Fach-ID''s'!$B$4:$B$1020,1,FALSE)),"Fach nicht in der Fach-ID Liste gelistet oder falsch geschrieben",CONCATENATE(VLOOKUP(Kurstabelle!B199,'Fach-ID''s'!B$4:D$1000,3,FALSE),"-",VLOOKUP(Kurstabelle!D199,Hilfstabellen!$K$4:$L$103,2,FALSE))))</f>
        <v/>
      </c>
    </row>
    <row r="200" spans="2:7" x14ac:dyDescent="0.25">
      <c r="B200" s="8"/>
      <c r="C200" s="31" t="str">
        <f>IF(B200="","",IF(VLOOKUP(B200,'Fach-ID''s'!$B$4:$D$1000,2,FALSE)="","",VLOOKUP(B200,'Fach-ID''s'!$B$4:$D$1000,2,FALSE)))</f>
        <v/>
      </c>
      <c r="D200" s="8"/>
      <c r="E200" s="8"/>
      <c r="F200" s="8"/>
      <c r="G200" s="9" t="str">
        <f>IF(B200="","",IF(ISNA(VLOOKUP(B200,'Fach-ID''s'!$B$4:$B$1020,1,FALSE)),"Fach nicht in der Fach-ID Liste gelistet oder falsch geschrieben",CONCATENATE(VLOOKUP(Kurstabelle!B200,'Fach-ID''s'!B$4:D$1000,3,FALSE),"-",VLOOKUP(Kurstabelle!D200,Hilfstabellen!$K$4:$L$103,2,FALSE))))</f>
        <v/>
      </c>
    </row>
    <row r="201" spans="2:7" x14ac:dyDescent="0.25">
      <c r="B201" s="8"/>
      <c r="C201" s="31" t="str">
        <f>IF(B201="","",IF(VLOOKUP(B201,'Fach-ID''s'!$B$4:$D$1000,2,FALSE)="","",VLOOKUP(B201,'Fach-ID''s'!$B$4:$D$1000,2,FALSE)))</f>
        <v/>
      </c>
      <c r="D201" s="8"/>
      <c r="E201" s="8"/>
      <c r="F201" s="8"/>
      <c r="G201" s="9" t="str">
        <f>IF(B201="","",IF(ISNA(VLOOKUP(B201,'Fach-ID''s'!$B$4:$B$1020,1,FALSE)),"Fach nicht in der Fach-ID Liste gelistet oder falsch geschrieben",CONCATENATE(VLOOKUP(Kurstabelle!B201,'Fach-ID''s'!B$4:D$1000,3,FALSE),"-",VLOOKUP(Kurstabelle!D201,Hilfstabellen!$K$4:$L$103,2,FALSE))))</f>
        <v/>
      </c>
    </row>
    <row r="202" spans="2:7" x14ac:dyDescent="0.25">
      <c r="B202" s="8"/>
      <c r="C202" s="31" t="str">
        <f>IF(B202="","",IF(VLOOKUP(B202,'Fach-ID''s'!$B$4:$D$1000,2,FALSE)="","",VLOOKUP(B202,'Fach-ID''s'!$B$4:$D$1000,2,FALSE)))</f>
        <v/>
      </c>
      <c r="D202" s="8"/>
      <c r="E202" s="8"/>
      <c r="F202" s="8"/>
      <c r="G202" s="9" t="str">
        <f>IF(B202="","",IF(ISNA(VLOOKUP(B202,'Fach-ID''s'!$B$4:$B$1020,1,FALSE)),"Fach nicht in der Fach-ID Liste gelistet oder falsch geschrieben",CONCATENATE(VLOOKUP(Kurstabelle!B202,'Fach-ID''s'!B$4:D$1000,3,FALSE),"-",VLOOKUP(Kurstabelle!D202,Hilfstabellen!$K$4:$L$103,2,FALSE))))</f>
        <v/>
      </c>
    </row>
    <row r="203" spans="2:7" x14ac:dyDescent="0.25">
      <c r="B203" s="8"/>
      <c r="C203" s="31" t="str">
        <f>IF(B203="","",IF(VLOOKUP(B203,'Fach-ID''s'!$B$4:$D$1000,2,FALSE)="","",VLOOKUP(B203,'Fach-ID''s'!$B$4:$D$1000,2,FALSE)))</f>
        <v/>
      </c>
      <c r="D203" s="8"/>
      <c r="E203" s="8"/>
      <c r="F203" s="8"/>
      <c r="G203" s="9" t="str">
        <f>IF(B203="","",IF(ISNA(VLOOKUP(B203,'Fach-ID''s'!$B$4:$B$1020,1,FALSE)),"Fach nicht in der Fach-ID Liste gelistet oder falsch geschrieben",CONCATENATE(VLOOKUP(Kurstabelle!B203,'Fach-ID''s'!B$4:D$1000,3,FALSE),"-",VLOOKUP(Kurstabelle!D203,Hilfstabellen!$K$4:$L$103,2,FALSE))))</f>
        <v/>
      </c>
    </row>
    <row r="204" spans="2:7" x14ac:dyDescent="0.25">
      <c r="B204" s="8"/>
      <c r="C204" s="31" t="str">
        <f>IF(B204="","",IF(VLOOKUP(B204,'Fach-ID''s'!$B$4:$D$1000,2,FALSE)="","",VLOOKUP(B204,'Fach-ID''s'!$B$4:$D$1000,2,FALSE)))</f>
        <v/>
      </c>
      <c r="D204" s="8"/>
      <c r="E204" s="8"/>
      <c r="F204" s="8"/>
      <c r="G204" s="9" t="str">
        <f>IF(B204="","",IF(ISNA(VLOOKUP(B204,'Fach-ID''s'!$B$4:$B$1020,1,FALSE)),"Fach nicht in der Fach-ID Liste gelistet oder falsch geschrieben",CONCATENATE(VLOOKUP(Kurstabelle!B204,'Fach-ID''s'!B$4:D$1000,3,FALSE),"-",VLOOKUP(Kurstabelle!D204,Hilfstabellen!$K$4:$L$103,2,FALSE))))</f>
        <v/>
      </c>
    </row>
    <row r="205" spans="2:7" x14ac:dyDescent="0.25">
      <c r="B205" s="8"/>
      <c r="C205" s="31" t="str">
        <f>IF(B205="","",IF(VLOOKUP(B205,'Fach-ID''s'!$B$4:$D$1000,2,FALSE)="","",VLOOKUP(B205,'Fach-ID''s'!$B$4:$D$1000,2,FALSE)))</f>
        <v/>
      </c>
      <c r="D205" s="8"/>
      <c r="E205" s="8"/>
      <c r="F205" s="8"/>
      <c r="G205" s="9" t="str">
        <f>IF(B205="","",IF(ISNA(VLOOKUP(B205,'Fach-ID''s'!$B$4:$B$1020,1,FALSE)),"Fach nicht in der Fach-ID Liste gelistet oder falsch geschrieben",CONCATENATE(VLOOKUP(Kurstabelle!B205,'Fach-ID''s'!B$4:D$1000,3,FALSE),"-",VLOOKUP(Kurstabelle!D205,Hilfstabellen!$K$4:$L$103,2,FALSE))))</f>
        <v/>
      </c>
    </row>
    <row r="206" spans="2:7" x14ac:dyDescent="0.25">
      <c r="B206" s="8"/>
      <c r="C206" s="31" t="str">
        <f>IF(B206="","",IF(VLOOKUP(B206,'Fach-ID''s'!$B$4:$D$1000,2,FALSE)="","",VLOOKUP(B206,'Fach-ID''s'!$B$4:$D$1000,2,FALSE)))</f>
        <v/>
      </c>
      <c r="D206" s="8"/>
      <c r="E206" s="8"/>
      <c r="F206" s="8"/>
      <c r="G206" s="9" t="str">
        <f>IF(B206="","",IF(ISNA(VLOOKUP(B206,'Fach-ID''s'!$B$4:$B$1020,1,FALSE)),"Fach nicht in der Fach-ID Liste gelistet oder falsch geschrieben",CONCATENATE(VLOOKUP(Kurstabelle!B206,'Fach-ID''s'!B$4:D$1000,3,FALSE),"-",VLOOKUP(Kurstabelle!D206,Hilfstabellen!$K$4:$L$103,2,FALSE))))</f>
        <v/>
      </c>
    </row>
    <row r="207" spans="2:7" x14ac:dyDescent="0.25">
      <c r="B207" s="8"/>
      <c r="C207" s="31" t="str">
        <f>IF(B207="","",IF(VLOOKUP(B207,'Fach-ID''s'!$B$4:$D$1000,2,FALSE)="","",VLOOKUP(B207,'Fach-ID''s'!$B$4:$D$1000,2,FALSE)))</f>
        <v/>
      </c>
      <c r="D207" s="8"/>
      <c r="E207" s="8"/>
      <c r="F207" s="8"/>
      <c r="G207" s="9" t="str">
        <f>IF(B207="","",IF(ISNA(VLOOKUP(B207,'Fach-ID''s'!$B$4:$B$1020,1,FALSE)),"Fach nicht in der Fach-ID Liste gelistet oder falsch geschrieben",CONCATENATE(VLOOKUP(Kurstabelle!B207,'Fach-ID''s'!B$4:D$1000,3,FALSE),"-",VLOOKUP(Kurstabelle!D207,Hilfstabellen!$K$4:$L$103,2,FALSE))))</f>
        <v/>
      </c>
    </row>
    <row r="208" spans="2:7" x14ac:dyDescent="0.25">
      <c r="B208" s="8"/>
      <c r="C208" s="31" t="str">
        <f>IF(B208="","",IF(VLOOKUP(B208,'Fach-ID''s'!$B$4:$D$1000,2,FALSE)="","",VLOOKUP(B208,'Fach-ID''s'!$B$4:$D$1000,2,FALSE)))</f>
        <v/>
      </c>
      <c r="D208" s="8"/>
      <c r="E208" s="8"/>
      <c r="F208" s="8"/>
      <c r="G208" s="9" t="str">
        <f>IF(B208="","",IF(ISNA(VLOOKUP(B208,'Fach-ID''s'!$B$4:$B$1020,1,FALSE)),"Fach nicht in der Fach-ID Liste gelistet oder falsch geschrieben",CONCATENATE(VLOOKUP(Kurstabelle!B208,'Fach-ID''s'!B$4:D$1000,3,FALSE),"-",VLOOKUP(Kurstabelle!D208,Hilfstabellen!$K$4:$L$103,2,FALSE))))</f>
        <v/>
      </c>
    </row>
    <row r="209" spans="2:7" x14ac:dyDescent="0.25">
      <c r="B209" s="8"/>
      <c r="C209" s="31" t="str">
        <f>IF(B209="","",IF(VLOOKUP(B209,'Fach-ID''s'!$B$4:$D$1000,2,FALSE)="","",VLOOKUP(B209,'Fach-ID''s'!$B$4:$D$1000,2,FALSE)))</f>
        <v/>
      </c>
      <c r="D209" s="8"/>
      <c r="E209" s="8"/>
      <c r="F209" s="8"/>
      <c r="G209" s="9" t="str">
        <f>IF(B209="","",IF(ISNA(VLOOKUP(B209,'Fach-ID''s'!$B$4:$B$1020,1,FALSE)),"Fach nicht in der Fach-ID Liste gelistet oder falsch geschrieben",CONCATENATE(VLOOKUP(Kurstabelle!B209,'Fach-ID''s'!B$4:D$1000,3,FALSE),"-",VLOOKUP(Kurstabelle!D209,Hilfstabellen!$K$4:$L$103,2,FALSE))))</f>
        <v/>
      </c>
    </row>
    <row r="210" spans="2:7" x14ac:dyDescent="0.25">
      <c r="B210" s="8"/>
      <c r="C210" s="31" t="str">
        <f>IF(B210="","",IF(VLOOKUP(B210,'Fach-ID''s'!$B$4:$D$1000,2,FALSE)="","",VLOOKUP(B210,'Fach-ID''s'!$B$4:$D$1000,2,FALSE)))</f>
        <v/>
      </c>
      <c r="D210" s="8"/>
      <c r="E210" s="8"/>
      <c r="F210" s="8"/>
      <c r="G210" s="9" t="str">
        <f>IF(B210="","",IF(ISNA(VLOOKUP(B210,'Fach-ID''s'!$B$4:$B$1020,1,FALSE)),"Fach nicht in der Fach-ID Liste gelistet oder falsch geschrieben",CONCATENATE(VLOOKUP(Kurstabelle!B210,'Fach-ID''s'!B$4:D$1000,3,FALSE),"-",VLOOKUP(Kurstabelle!D210,Hilfstabellen!$K$4:$L$103,2,FALSE))))</f>
        <v/>
      </c>
    </row>
    <row r="211" spans="2:7" x14ac:dyDescent="0.25">
      <c r="B211" s="8"/>
      <c r="C211" s="31" t="str">
        <f>IF(B211="","",IF(VLOOKUP(B211,'Fach-ID''s'!$B$4:$D$1000,2,FALSE)="","",VLOOKUP(B211,'Fach-ID''s'!$B$4:$D$1000,2,FALSE)))</f>
        <v/>
      </c>
      <c r="D211" s="8"/>
      <c r="E211" s="8"/>
      <c r="F211" s="8"/>
      <c r="G211" s="9" t="str">
        <f>IF(B211="","",IF(ISNA(VLOOKUP(B211,'Fach-ID''s'!$B$4:$B$1020,1,FALSE)),"Fach nicht in der Fach-ID Liste gelistet oder falsch geschrieben",CONCATENATE(VLOOKUP(Kurstabelle!B211,'Fach-ID''s'!B$4:D$1000,3,FALSE),"-",VLOOKUP(Kurstabelle!D211,Hilfstabellen!$K$4:$L$103,2,FALSE))))</f>
        <v/>
      </c>
    </row>
    <row r="212" spans="2:7" x14ac:dyDescent="0.25">
      <c r="B212" s="8"/>
      <c r="C212" s="31" t="str">
        <f>IF(B212="","",IF(VLOOKUP(B212,'Fach-ID''s'!$B$4:$D$1000,2,FALSE)="","",VLOOKUP(B212,'Fach-ID''s'!$B$4:$D$1000,2,FALSE)))</f>
        <v/>
      </c>
      <c r="D212" s="8"/>
      <c r="E212" s="8"/>
      <c r="F212" s="8"/>
      <c r="G212" s="9" t="str">
        <f>IF(B212="","",IF(ISNA(VLOOKUP(B212,'Fach-ID''s'!$B$4:$B$1020,1,FALSE)),"Fach nicht in der Fach-ID Liste gelistet oder falsch geschrieben",CONCATENATE(VLOOKUP(Kurstabelle!B212,'Fach-ID''s'!B$4:D$1000,3,FALSE),"-",VLOOKUP(Kurstabelle!D212,Hilfstabellen!$K$4:$L$103,2,FALSE))))</f>
        <v/>
      </c>
    </row>
    <row r="213" spans="2:7" x14ac:dyDescent="0.25">
      <c r="B213" s="8"/>
      <c r="C213" s="31" t="str">
        <f>IF(B213="","",IF(VLOOKUP(B213,'Fach-ID''s'!$B$4:$D$1000,2,FALSE)="","",VLOOKUP(B213,'Fach-ID''s'!$B$4:$D$1000,2,FALSE)))</f>
        <v/>
      </c>
      <c r="D213" s="8"/>
      <c r="E213" s="8"/>
      <c r="F213" s="8"/>
      <c r="G213" s="9" t="str">
        <f>IF(B213="","",IF(ISNA(VLOOKUP(B213,'Fach-ID''s'!$B$4:$B$1020,1,FALSE)),"Fach nicht in der Fach-ID Liste gelistet oder falsch geschrieben",CONCATENATE(VLOOKUP(Kurstabelle!B213,'Fach-ID''s'!B$4:D$1000,3,FALSE),"-",VLOOKUP(Kurstabelle!D213,Hilfstabellen!$K$4:$L$103,2,FALSE))))</f>
        <v/>
      </c>
    </row>
    <row r="214" spans="2:7" x14ac:dyDescent="0.25">
      <c r="B214" s="8"/>
      <c r="C214" s="31" t="str">
        <f>IF(B214="","",IF(VLOOKUP(B214,'Fach-ID''s'!$B$4:$D$1000,2,FALSE)="","",VLOOKUP(B214,'Fach-ID''s'!$B$4:$D$1000,2,FALSE)))</f>
        <v/>
      </c>
      <c r="D214" s="8"/>
      <c r="E214" s="8"/>
      <c r="F214" s="8"/>
      <c r="G214" s="9" t="str">
        <f>IF(B214="","",IF(ISNA(VLOOKUP(B214,'Fach-ID''s'!$B$4:$B$1020,1,FALSE)),"Fach nicht in der Fach-ID Liste gelistet oder falsch geschrieben",CONCATENATE(VLOOKUP(Kurstabelle!B214,'Fach-ID''s'!B$4:D$1000,3,FALSE),"-",VLOOKUP(Kurstabelle!D214,Hilfstabellen!$K$4:$L$103,2,FALSE))))</f>
        <v/>
      </c>
    </row>
    <row r="215" spans="2:7" x14ac:dyDescent="0.25">
      <c r="B215" s="8"/>
      <c r="C215" s="31" t="str">
        <f>IF(B215="","",IF(VLOOKUP(B215,'Fach-ID''s'!$B$4:$D$1000,2,FALSE)="","",VLOOKUP(B215,'Fach-ID''s'!$B$4:$D$1000,2,FALSE)))</f>
        <v/>
      </c>
      <c r="D215" s="8"/>
      <c r="E215" s="8"/>
      <c r="F215" s="8"/>
      <c r="G215" s="9" t="str">
        <f>IF(B215="","",IF(ISNA(VLOOKUP(B215,'Fach-ID''s'!$B$4:$B$1020,1,FALSE)),"Fach nicht in der Fach-ID Liste gelistet oder falsch geschrieben",CONCATENATE(VLOOKUP(Kurstabelle!B215,'Fach-ID''s'!B$4:D$1000,3,FALSE),"-",VLOOKUP(Kurstabelle!D215,Hilfstabellen!$K$4:$L$103,2,FALSE))))</f>
        <v/>
      </c>
    </row>
    <row r="216" spans="2:7" x14ac:dyDescent="0.25">
      <c r="B216" s="8"/>
      <c r="C216" s="31" t="str">
        <f>IF(B216="","",IF(VLOOKUP(B216,'Fach-ID''s'!$B$4:$D$1000,2,FALSE)="","",VLOOKUP(B216,'Fach-ID''s'!$B$4:$D$1000,2,FALSE)))</f>
        <v/>
      </c>
      <c r="D216" s="8"/>
      <c r="E216" s="8"/>
      <c r="F216" s="8"/>
      <c r="G216" s="9" t="str">
        <f>IF(B216="","",IF(ISNA(VLOOKUP(B216,'Fach-ID''s'!$B$4:$B$1020,1,FALSE)),"Fach nicht in der Fach-ID Liste gelistet oder falsch geschrieben",CONCATENATE(VLOOKUP(Kurstabelle!B216,'Fach-ID''s'!B$4:D$1000,3,FALSE),"-",VLOOKUP(Kurstabelle!D216,Hilfstabellen!$K$4:$L$103,2,FALSE))))</f>
        <v/>
      </c>
    </row>
    <row r="217" spans="2:7" x14ac:dyDescent="0.25">
      <c r="B217" s="8"/>
      <c r="C217" s="31" t="str">
        <f>IF(B217="","",IF(VLOOKUP(B217,'Fach-ID''s'!$B$4:$D$1000,2,FALSE)="","",VLOOKUP(B217,'Fach-ID''s'!$B$4:$D$1000,2,FALSE)))</f>
        <v/>
      </c>
      <c r="D217" s="8"/>
      <c r="E217" s="8"/>
      <c r="F217" s="8"/>
      <c r="G217" s="9" t="str">
        <f>IF(B217="","",IF(ISNA(VLOOKUP(B217,'Fach-ID''s'!$B$4:$B$1020,1,FALSE)),"Fach nicht in der Fach-ID Liste gelistet oder falsch geschrieben",CONCATENATE(VLOOKUP(Kurstabelle!B217,'Fach-ID''s'!B$4:D$1000,3,FALSE),"-",VLOOKUP(Kurstabelle!D217,Hilfstabellen!$K$4:$L$103,2,FALSE))))</f>
        <v/>
      </c>
    </row>
    <row r="218" spans="2:7" x14ac:dyDescent="0.25">
      <c r="B218" s="8"/>
      <c r="C218" s="31" t="str">
        <f>IF(B218="","",IF(VLOOKUP(B218,'Fach-ID''s'!$B$4:$D$1000,2,FALSE)="","",VLOOKUP(B218,'Fach-ID''s'!$B$4:$D$1000,2,FALSE)))</f>
        <v/>
      </c>
      <c r="D218" s="8"/>
      <c r="E218" s="8"/>
      <c r="F218" s="8"/>
      <c r="G218" s="9" t="str">
        <f>IF(B218="","",IF(ISNA(VLOOKUP(B218,'Fach-ID''s'!$B$4:$B$1020,1,FALSE)),"Fach nicht in der Fach-ID Liste gelistet oder falsch geschrieben",CONCATENATE(VLOOKUP(Kurstabelle!B218,'Fach-ID''s'!B$4:D$1000,3,FALSE),"-",VLOOKUP(Kurstabelle!D218,Hilfstabellen!$K$4:$L$103,2,FALSE))))</f>
        <v/>
      </c>
    </row>
    <row r="219" spans="2:7" x14ac:dyDescent="0.25">
      <c r="B219" s="8"/>
      <c r="C219" s="31" t="str">
        <f>IF(B219="","",IF(VLOOKUP(B219,'Fach-ID''s'!$B$4:$D$1000,2,FALSE)="","",VLOOKUP(B219,'Fach-ID''s'!$B$4:$D$1000,2,FALSE)))</f>
        <v/>
      </c>
      <c r="D219" s="8"/>
      <c r="E219" s="8"/>
      <c r="F219" s="8"/>
      <c r="G219" s="9" t="str">
        <f>IF(B219="","",IF(ISNA(VLOOKUP(B219,'Fach-ID''s'!$B$4:$B$1020,1,FALSE)),"Fach nicht in der Fach-ID Liste gelistet oder falsch geschrieben",CONCATENATE(VLOOKUP(Kurstabelle!B219,'Fach-ID''s'!B$4:D$1000,3,FALSE),"-",VLOOKUP(Kurstabelle!D219,Hilfstabellen!$K$4:$L$103,2,FALSE))))</f>
        <v/>
      </c>
    </row>
    <row r="220" spans="2:7" x14ac:dyDescent="0.25">
      <c r="B220" s="8"/>
      <c r="C220" s="31" t="str">
        <f>IF(B220="","",IF(VLOOKUP(B220,'Fach-ID''s'!$B$4:$D$1000,2,FALSE)="","",VLOOKUP(B220,'Fach-ID''s'!$B$4:$D$1000,2,FALSE)))</f>
        <v/>
      </c>
      <c r="D220" s="8"/>
      <c r="E220" s="8"/>
      <c r="F220" s="8"/>
      <c r="G220" s="9" t="str">
        <f>IF(B220="","",IF(ISNA(VLOOKUP(B220,'Fach-ID''s'!$B$4:$B$1020,1,FALSE)),"Fach nicht in der Fach-ID Liste gelistet oder falsch geschrieben",CONCATENATE(VLOOKUP(Kurstabelle!B220,'Fach-ID''s'!B$4:D$1000,3,FALSE),"-",VLOOKUP(Kurstabelle!D220,Hilfstabellen!$K$4:$L$103,2,FALSE))))</f>
        <v/>
      </c>
    </row>
    <row r="221" spans="2:7" x14ac:dyDescent="0.25">
      <c r="B221" s="8"/>
      <c r="C221" s="31" t="str">
        <f>IF(B221="","",IF(VLOOKUP(B221,'Fach-ID''s'!$B$4:$D$1000,2,FALSE)="","",VLOOKUP(B221,'Fach-ID''s'!$B$4:$D$1000,2,FALSE)))</f>
        <v/>
      </c>
      <c r="D221" s="8"/>
      <c r="E221" s="8"/>
      <c r="F221" s="8"/>
      <c r="G221" s="9" t="str">
        <f>IF(B221="","",IF(ISNA(VLOOKUP(B221,'Fach-ID''s'!$B$4:$B$1020,1,FALSE)),"Fach nicht in der Fach-ID Liste gelistet oder falsch geschrieben",CONCATENATE(VLOOKUP(Kurstabelle!B221,'Fach-ID''s'!B$4:D$1000,3,FALSE),"-",VLOOKUP(Kurstabelle!D221,Hilfstabellen!$K$4:$L$103,2,FALSE))))</f>
        <v/>
      </c>
    </row>
    <row r="222" spans="2:7" x14ac:dyDescent="0.25">
      <c r="B222" s="8"/>
      <c r="C222" s="31" t="str">
        <f>IF(B222="","",IF(VLOOKUP(B222,'Fach-ID''s'!$B$4:$D$1000,2,FALSE)="","",VLOOKUP(B222,'Fach-ID''s'!$B$4:$D$1000,2,FALSE)))</f>
        <v/>
      </c>
      <c r="D222" s="8"/>
      <c r="E222" s="8"/>
      <c r="F222" s="8"/>
      <c r="G222" s="9" t="str">
        <f>IF(B222="","",IF(ISNA(VLOOKUP(B222,'Fach-ID''s'!$B$4:$B$1020,1,FALSE)),"Fach nicht in der Fach-ID Liste gelistet oder falsch geschrieben",CONCATENATE(VLOOKUP(Kurstabelle!B222,'Fach-ID''s'!B$4:D$1000,3,FALSE),"-",VLOOKUP(Kurstabelle!D222,Hilfstabellen!$K$4:$L$103,2,FALSE))))</f>
        <v/>
      </c>
    </row>
    <row r="223" spans="2:7" x14ac:dyDescent="0.25">
      <c r="B223" s="8"/>
      <c r="C223" s="31" t="str">
        <f>IF(B223="","",IF(VLOOKUP(B223,'Fach-ID''s'!$B$4:$D$1000,2,FALSE)="","",VLOOKUP(B223,'Fach-ID''s'!$B$4:$D$1000,2,FALSE)))</f>
        <v/>
      </c>
      <c r="D223" s="8"/>
      <c r="E223" s="8"/>
      <c r="F223" s="8"/>
      <c r="G223" s="9" t="str">
        <f>IF(B223="","",IF(ISNA(VLOOKUP(B223,'Fach-ID''s'!$B$4:$B$1020,1,FALSE)),"Fach nicht in der Fach-ID Liste gelistet oder falsch geschrieben",CONCATENATE(VLOOKUP(Kurstabelle!B223,'Fach-ID''s'!B$4:D$1000,3,FALSE),"-",VLOOKUP(Kurstabelle!D223,Hilfstabellen!$K$4:$L$103,2,FALSE))))</f>
        <v/>
      </c>
    </row>
    <row r="224" spans="2:7" x14ac:dyDescent="0.25">
      <c r="B224" s="8"/>
      <c r="C224" s="31" t="str">
        <f>IF(B224="","",IF(VLOOKUP(B224,'Fach-ID''s'!$B$4:$D$1000,2,FALSE)="","",VLOOKUP(B224,'Fach-ID''s'!$B$4:$D$1000,2,FALSE)))</f>
        <v/>
      </c>
      <c r="D224" s="8"/>
      <c r="E224" s="8"/>
      <c r="F224" s="8"/>
      <c r="G224" s="9" t="str">
        <f>IF(B224="","",IF(ISNA(VLOOKUP(B224,'Fach-ID''s'!$B$4:$B$1020,1,FALSE)),"Fach nicht in der Fach-ID Liste gelistet oder falsch geschrieben",CONCATENATE(VLOOKUP(Kurstabelle!B224,'Fach-ID''s'!B$4:D$1000,3,FALSE),"-",VLOOKUP(Kurstabelle!D224,Hilfstabellen!$K$4:$L$103,2,FALSE))))</f>
        <v/>
      </c>
    </row>
    <row r="225" spans="2:7" x14ac:dyDescent="0.25">
      <c r="B225" s="8"/>
      <c r="C225" s="31" t="str">
        <f>IF(B225="","",IF(VLOOKUP(B225,'Fach-ID''s'!$B$4:$D$1000,2,FALSE)="","",VLOOKUP(B225,'Fach-ID''s'!$B$4:$D$1000,2,FALSE)))</f>
        <v/>
      </c>
      <c r="D225" s="8"/>
      <c r="E225" s="8"/>
      <c r="F225" s="8"/>
      <c r="G225" s="9" t="str">
        <f>IF(B225="","",IF(ISNA(VLOOKUP(B225,'Fach-ID''s'!$B$4:$B$1020,1,FALSE)),"Fach nicht in der Fach-ID Liste gelistet oder falsch geschrieben",CONCATENATE(VLOOKUP(Kurstabelle!B225,'Fach-ID''s'!B$4:D$1000,3,FALSE),"-",VLOOKUP(Kurstabelle!D225,Hilfstabellen!$K$4:$L$103,2,FALSE))))</f>
        <v/>
      </c>
    </row>
    <row r="226" spans="2:7" x14ac:dyDescent="0.25">
      <c r="B226" s="8"/>
      <c r="C226" s="31" t="str">
        <f>IF(B226="","",IF(VLOOKUP(B226,'Fach-ID''s'!$B$4:$D$1000,2,FALSE)="","",VLOOKUP(B226,'Fach-ID''s'!$B$4:$D$1000,2,FALSE)))</f>
        <v/>
      </c>
      <c r="D226" s="8"/>
      <c r="E226" s="8"/>
      <c r="F226" s="8"/>
      <c r="G226" s="9" t="str">
        <f>IF(B226="","",IF(ISNA(VLOOKUP(B226,'Fach-ID''s'!$B$4:$B$1020,1,FALSE)),"Fach nicht in der Fach-ID Liste gelistet oder falsch geschrieben",CONCATENATE(VLOOKUP(Kurstabelle!B226,'Fach-ID''s'!B$4:D$1000,3,FALSE),"-",VLOOKUP(Kurstabelle!D226,Hilfstabellen!$K$4:$L$103,2,FALSE))))</f>
        <v/>
      </c>
    </row>
    <row r="227" spans="2:7" x14ac:dyDescent="0.25">
      <c r="B227" s="8"/>
      <c r="C227" s="31" t="str">
        <f>IF(B227="","",IF(VLOOKUP(B227,'Fach-ID''s'!$B$4:$D$1000,2,FALSE)="","",VLOOKUP(B227,'Fach-ID''s'!$B$4:$D$1000,2,FALSE)))</f>
        <v/>
      </c>
      <c r="D227" s="8"/>
      <c r="E227" s="8"/>
      <c r="F227" s="8"/>
      <c r="G227" s="9" t="str">
        <f>IF(B227="","",IF(ISNA(VLOOKUP(B227,'Fach-ID''s'!$B$4:$B$1020,1,FALSE)),"Fach nicht in der Fach-ID Liste gelistet oder falsch geschrieben",CONCATENATE(VLOOKUP(Kurstabelle!B227,'Fach-ID''s'!B$4:D$1000,3,FALSE),"-",VLOOKUP(Kurstabelle!D227,Hilfstabellen!$K$4:$L$103,2,FALSE))))</f>
        <v/>
      </c>
    </row>
    <row r="228" spans="2:7" x14ac:dyDescent="0.25">
      <c r="B228" s="8"/>
      <c r="C228" s="31" t="str">
        <f>IF(B228="","",IF(VLOOKUP(B228,'Fach-ID''s'!$B$4:$D$1000,2,FALSE)="","",VLOOKUP(B228,'Fach-ID''s'!$B$4:$D$1000,2,FALSE)))</f>
        <v/>
      </c>
      <c r="D228" s="8"/>
      <c r="E228" s="8"/>
      <c r="F228" s="8"/>
      <c r="G228" s="9" t="str">
        <f>IF(B228="","",IF(ISNA(VLOOKUP(B228,'Fach-ID''s'!$B$4:$B$1020,1,FALSE)),"Fach nicht in der Fach-ID Liste gelistet oder falsch geschrieben",CONCATENATE(VLOOKUP(Kurstabelle!B228,'Fach-ID''s'!B$4:D$1000,3,FALSE),"-",VLOOKUP(Kurstabelle!D228,Hilfstabellen!$K$4:$L$103,2,FALSE))))</f>
        <v/>
      </c>
    </row>
    <row r="229" spans="2:7" x14ac:dyDescent="0.25">
      <c r="B229" s="8"/>
      <c r="C229" s="31" t="str">
        <f>IF(B229="","",IF(VLOOKUP(B229,'Fach-ID''s'!$B$4:$D$1000,2,FALSE)="","",VLOOKUP(B229,'Fach-ID''s'!$B$4:$D$1000,2,FALSE)))</f>
        <v/>
      </c>
      <c r="D229" s="8"/>
      <c r="E229" s="8"/>
      <c r="F229" s="8"/>
      <c r="G229" s="9" t="str">
        <f>IF(B229="","",IF(ISNA(VLOOKUP(B229,'Fach-ID''s'!$B$4:$B$1020,1,FALSE)),"Fach nicht in der Fach-ID Liste gelistet oder falsch geschrieben",CONCATENATE(VLOOKUP(Kurstabelle!B229,'Fach-ID''s'!B$4:D$1000,3,FALSE),"-",VLOOKUP(Kurstabelle!D229,Hilfstabellen!$K$4:$L$103,2,FALSE))))</f>
        <v/>
      </c>
    </row>
    <row r="230" spans="2:7" x14ac:dyDescent="0.25">
      <c r="B230" s="8"/>
      <c r="C230" s="31" t="str">
        <f>IF(B230="","",IF(VLOOKUP(B230,'Fach-ID''s'!$B$4:$D$1000,2,FALSE)="","",VLOOKUP(B230,'Fach-ID''s'!$B$4:$D$1000,2,FALSE)))</f>
        <v/>
      </c>
      <c r="D230" s="8"/>
      <c r="E230" s="8"/>
      <c r="F230" s="8"/>
      <c r="G230" s="9" t="str">
        <f>IF(B230="","",IF(ISNA(VLOOKUP(B230,'Fach-ID''s'!$B$4:$B$1020,1,FALSE)),"Fach nicht in der Fach-ID Liste gelistet oder falsch geschrieben",CONCATENATE(VLOOKUP(Kurstabelle!B230,'Fach-ID''s'!B$4:D$1000,3,FALSE),"-",VLOOKUP(Kurstabelle!D230,Hilfstabellen!$K$4:$L$103,2,FALSE))))</f>
        <v/>
      </c>
    </row>
    <row r="231" spans="2:7" x14ac:dyDescent="0.25">
      <c r="B231" s="8"/>
      <c r="C231" s="31" t="str">
        <f>IF(B231="","",IF(VLOOKUP(B231,'Fach-ID''s'!$B$4:$D$1000,2,FALSE)="","",VLOOKUP(B231,'Fach-ID''s'!$B$4:$D$1000,2,FALSE)))</f>
        <v/>
      </c>
      <c r="D231" s="8"/>
      <c r="E231" s="8"/>
      <c r="F231" s="8"/>
      <c r="G231" s="9" t="str">
        <f>IF(B231="","",IF(ISNA(VLOOKUP(B231,'Fach-ID''s'!$B$4:$B$1020,1,FALSE)),"Fach nicht in der Fach-ID Liste gelistet oder falsch geschrieben",CONCATENATE(VLOOKUP(Kurstabelle!B231,'Fach-ID''s'!B$4:D$1000,3,FALSE),"-",VLOOKUP(Kurstabelle!D231,Hilfstabellen!$K$4:$L$103,2,FALSE))))</f>
        <v/>
      </c>
    </row>
    <row r="232" spans="2:7" x14ac:dyDescent="0.25">
      <c r="B232" s="8"/>
      <c r="C232" s="31" t="str">
        <f>IF(B232="","",IF(VLOOKUP(B232,'Fach-ID''s'!$B$4:$D$1000,2,FALSE)="","",VLOOKUP(B232,'Fach-ID''s'!$B$4:$D$1000,2,FALSE)))</f>
        <v/>
      </c>
      <c r="D232" s="8"/>
      <c r="E232" s="8"/>
      <c r="F232" s="8"/>
      <c r="G232" s="9" t="str">
        <f>IF(B232="","",IF(ISNA(VLOOKUP(B232,'Fach-ID''s'!$B$4:$B$1020,1,FALSE)),"Fach nicht in der Fach-ID Liste gelistet oder falsch geschrieben",CONCATENATE(VLOOKUP(Kurstabelle!B232,'Fach-ID''s'!B$4:D$1000,3,FALSE),"-",VLOOKUP(Kurstabelle!D232,Hilfstabellen!$K$4:$L$103,2,FALSE))))</f>
        <v/>
      </c>
    </row>
    <row r="233" spans="2:7" x14ac:dyDescent="0.25">
      <c r="B233" s="8"/>
      <c r="C233" s="31" t="str">
        <f>IF(B233="","",IF(VLOOKUP(B233,'Fach-ID''s'!$B$4:$D$1000,2,FALSE)="","",VLOOKUP(B233,'Fach-ID''s'!$B$4:$D$1000,2,FALSE)))</f>
        <v/>
      </c>
      <c r="D233" s="8"/>
      <c r="E233" s="8"/>
      <c r="F233" s="8"/>
      <c r="G233" s="9" t="str">
        <f>IF(B233="","",IF(ISNA(VLOOKUP(B233,'Fach-ID''s'!$B$4:$B$1020,1,FALSE)),"Fach nicht in der Fach-ID Liste gelistet oder falsch geschrieben",CONCATENATE(VLOOKUP(Kurstabelle!B233,'Fach-ID''s'!B$4:D$1000,3,FALSE),"-",VLOOKUP(Kurstabelle!D233,Hilfstabellen!$K$4:$L$103,2,FALSE))))</f>
        <v/>
      </c>
    </row>
    <row r="234" spans="2:7" x14ac:dyDescent="0.25">
      <c r="B234" s="8"/>
      <c r="C234" s="31" t="str">
        <f>IF(B234="","",IF(VLOOKUP(B234,'Fach-ID''s'!$B$4:$D$1000,2,FALSE)="","",VLOOKUP(B234,'Fach-ID''s'!$B$4:$D$1000,2,FALSE)))</f>
        <v/>
      </c>
      <c r="D234" s="8"/>
      <c r="E234" s="8"/>
      <c r="F234" s="8"/>
      <c r="G234" s="9" t="str">
        <f>IF(B234="","",IF(ISNA(VLOOKUP(B234,'Fach-ID''s'!$B$4:$B$1020,1,FALSE)),"Fach nicht in der Fach-ID Liste gelistet oder falsch geschrieben",CONCATENATE(VLOOKUP(Kurstabelle!B234,'Fach-ID''s'!B$4:D$1000,3,FALSE),"-",VLOOKUP(Kurstabelle!D234,Hilfstabellen!$K$4:$L$103,2,FALSE))))</f>
        <v/>
      </c>
    </row>
    <row r="235" spans="2:7" x14ac:dyDescent="0.25">
      <c r="B235" s="8"/>
      <c r="C235" s="31" t="str">
        <f>IF(B235="","",IF(VLOOKUP(B235,'Fach-ID''s'!$B$4:$D$1000,2,FALSE)="","",VLOOKUP(B235,'Fach-ID''s'!$B$4:$D$1000,2,FALSE)))</f>
        <v/>
      </c>
      <c r="D235" s="8"/>
      <c r="E235" s="8"/>
      <c r="F235" s="8"/>
      <c r="G235" s="9" t="str">
        <f>IF(B235="","",IF(ISNA(VLOOKUP(B235,'Fach-ID''s'!$B$4:$B$1020,1,FALSE)),"Fach nicht in der Fach-ID Liste gelistet oder falsch geschrieben",CONCATENATE(VLOOKUP(Kurstabelle!B235,'Fach-ID''s'!B$4:D$1000,3,FALSE),"-",VLOOKUP(Kurstabelle!D235,Hilfstabellen!$K$4:$L$103,2,FALSE))))</f>
        <v/>
      </c>
    </row>
    <row r="236" spans="2:7" x14ac:dyDescent="0.25">
      <c r="B236" s="8"/>
      <c r="C236" s="31" t="str">
        <f>IF(B236="","",IF(VLOOKUP(B236,'Fach-ID''s'!$B$4:$D$1000,2,FALSE)="","",VLOOKUP(B236,'Fach-ID''s'!$B$4:$D$1000,2,FALSE)))</f>
        <v/>
      </c>
      <c r="D236" s="8"/>
      <c r="E236" s="8"/>
      <c r="F236" s="8"/>
      <c r="G236" s="9" t="str">
        <f>IF(B236="","",IF(ISNA(VLOOKUP(B236,'Fach-ID''s'!$B$4:$B$1020,1,FALSE)),"Fach nicht in der Fach-ID Liste gelistet oder falsch geschrieben",CONCATENATE(VLOOKUP(Kurstabelle!B236,'Fach-ID''s'!B$4:D$1000,3,FALSE),"-",VLOOKUP(Kurstabelle!D236,Hilfstabellen!$K$4:$L$103,2,FALSE))))</f>
        <v/>
      </c>
    </row>
    <row r="237" spans="2:7" x14ac:dyDescent="0.25">
      <c r="B237" s="8"/>
      <c r="C237" s="31" t="str">
        <f>IF(B237="","",IF(VLOOKUP(B237,'Fach-ID''s'!$B$4:$D$1000,2,FALSE)="","",VLOOKUP(B237,'Fach-ID''s'!$B$4:$D$1000,2,FALSE)))</f>
        <v/>
      </c>
      <c r="D237" s="8"/>
      <c r="E237" s="8"/>
      <c r="F237" s="8"/>
      <c r="G237" s="9" t="str">
        <f>IF(B237="","",IF(ISNA(VLOOKUP(B237,'Fach-ID''s'!$B$4:$B$1020,1,FALSE)),"Fach nicht in der Fach-ID Liste gelistet oder falsch geschrieben",CONCATENATE(VLOOKUP(Kurstabelle!B237,'Fach-ID''s'!B$4:D$1000,3,FALSE),"-",VLOOKUP(Kurstabelle!D237,Hilfstabellen!$K$4:$L$103,2,FALSE))))</f>
        <v/>
      </c>
    </row>
    <row r="238" spans="2:7" x14ac:dyDescent="0.25">
      <c r="B238" s="8"/>
      <c r="C238" s="31" t="str">
        <f>IF(B238="","",IF(VLOOKUP(B238,'Fach-ID''s'!$B$4:$D$1000,2,FALSE)="","",VLOOKUP(B238,'Fach-ID''s'!$B$4:$D$1000,2,FALSE)))</f>
        <v/>
      </c>
      <c r="D238" s="8"/>
      <c r="E238" s="8"/>
      <c r="F238" s="8"/>
      <c r="G238" s="9" t="str">
        <f>IF(B238="","",IF(ISNA(VLOOKUP(B238,'Fach-ID''s'!$B$4:$B$1020,1,FALSE)),"Fach nicht in der Fach-ID Liste gelistet oder falsch geschrieben",CONCATENATE(VLOOKUP(Kurstabelle!B238,'Fach-ID''s'!B$4:D$1000,3,FALSE),"-",VLOOKUP(Kurstabelle!D238,Hilfstabellen!$K$4:$L$103,2,FALSE))))</f>
        <v/>
      </c>
    </row>
    <row r="239" spans="2:7" x14ac:dyDescent="0.25">
      <c r="B239" s="8"/>
      <c r="C239" s="31" t="str">
        <f>IF(B239="","",IF(VLOOKUP(B239,'Fach-ID''s'!$B$4:$D$1000,2,FALSE)="","",VLOOKUP(B239,'Fach-ID''s'!$B$4:$D$1000,2,FALSE)))</f>
        <v/>
      </c>
      <c r="D239" s="8"/>
      <c r="E239" s="8"/>
      <c r="F239" s="8"/>
      <c r="G239" s="9" t="str">
        <f>IF(B239="","",IF(ISNA(VLOOKUP(B239,'Fach-ID''s'!$B$4:$B$1020,1,FALSE)),"Fach nicht in der Fach-ID Liste gelistet oder falsch geschrieben",CONCATENATE(VLOOKUP(Kurstabelle!B239,'Fach-ID''s'!B$4:D$1000,3,FALSE),"-",VLOOKUP(Kurstabelle!D239,Hilfstabellen!$K$4:$L$103,2,FALSE))))</f>
        <v/>
      </c>
    </row>
    <row r="240" spans="2:7" x14ac:dyDescent="0.25">
      <c r="B240" s="8"/>
      <c r="C240" s="31" t="str">
        <f>IF(B240="","",IF(VLOOKUP(B240,'Fach-ID''s'!$B$4:$D$1000,2,FALSE)="","",VLOOKUP(B240,'Fach-ID''s'!$B$4:$D$1000,2,FALSE)))</f>
        <v/>
      </c>
      <c r="D240" s="8"/>
      <c r="E240" s="8"/>
      <c r="F240" s="8"/>
      <c r="G240" s="9" t="str">
        <f>IF(B240="","",IF(ISNA(VLOOKUP(B240,'Fach-ID''s'!$B$4:$B$1020,1,FALSE)),"Fach nicht in der Fach-ID Liste gelistet oder falsch geschrieben",CONCATENATE(VLOOKUP(Kurstabelle!B240,'Fach-ID''s'!B$4:D$1000,3,FALSE),"-",VLOOKUP(Kurstabelle!D240,Hilfstabellen!$K$4:$L$103,2,FALSE))))</f>
        <v/>
      </c>
    </row>
    <row r="241" spans="2:7" x14ac:dyDescent="0.25">
      <c r="B241" s="8"/>
      <c r="C241" s="31" t="str">
        <f>IF(B241="","",IF(VLOOKUP(B241,'Fach-ID''s'!$B$4:$D$1000,2,FALSE)="","",VLOOKUP(B241,'Fach-ID''s'!$B$4:$D$1000,2,FALSE)))</f>
        <v/>
      </c>
      <c r="D241" s="8"/>
      <c r="E241" s="8"/>
      <c r="F241" s="8"/>
      <c r="G241" s="9" t="str">
        <f>IF(B241="","",IF(ISNA(VLOOKUP(B241,'Fach-ID''s'!$B$4:$B$1020,1,FALSE)),"Fach nicht in der Fach-ID Liste gelistet oder falsch geschrieben",CONCATENATE(VLOOKUP(Kurstabelle!B241,'Fach-ID''s'!B$4:D$1000,3,FALSE),"-",VLOOKUP(Kurstabelle!D241,Hilfstabellen!$K$4:$L$103,2,FALSE))))</f>
        <v/>
      </c>
    </row>
    <row r="242" spans="2:7" x14ac:dyDescent="0.25">
      <c r="B242" s="8"/>
      <c r="C242" s="31" t="str">
        <f>IF(B242="","",IF(VLOOKUP(B242,'Fach-ID''s'!$B$4:$D$1000,2,FALSE)="","",VLOOKUP(B242,'Fach-ID''s'!$B$4:$D$1000,2,FALSE)))</f>
        <v/>
      </c>
      <c r="D242" s="8"/>
      <c r="E242" s="8"/>
      <c r="F242" s="8"/>
      <c r="G242" s="9" t="str">
        <f>IF(B242="","",IF(ISNA(VLOOKUP(B242,'Fach-ID''s'!$B$4:$B$1020,1,FALSE)),"Fach nicht in der Fach-ID Liste gelistet oder falsch geschrieben",CONCATENATE(VLOOKUP(Kurstabelle!B242,'Fach-ID''s'!B$4:D$1000,3,FALSE),"-",VLOOKUP(Kurstabelle!D242,Hilfstabellen!$K$4:$L$103,2,FALSE))))</f>
        <v/>
      </c>
    </row>
    <row r="243" spans="2:7" x14ac:dyDescent="0.25">
      <c r="B243" s="8"/>
      <c r="C243" s="31" t="str">
        <f>IF(B243="","",IF(VLOOKUP(B243,'Fach-ID''s'!$B$4:$D$1000,2,FALSE)="","",VLOOKUP(B243,'Fach-ID''s'!$B$4:$D$1000,2,FALSE)))</f>
        <v/>
      </c>
      <c r="D243" s="8"/>
      <c r="E243" s="8"/>
      <c r="F243" s="8"/>
      <c r="G243" s="9" t="str">
        <f>IF(B243="","",IF(ISNA(VLOOKUP(B243,'Fach-ID''s'!$B$4:$B$1020,1,FALSE)),"Fach nicht in der Fach-ID Liste gelistet oder falsch geschrieben",CONCATENATE(VLOOKUP(Kurstabelle!B243,'Fach-ID''s'!B$4:D$1000,3,FALSE),"-",VLOOKUP(Kurstabelle!D243,Hilfstabellen!$K$4:$L$103,2,FALSE))))</f>
        <v/>
      </c>
    </row>
    <row r="244" spans="2:7" x14ac:dyDescent="0.25">
      <c r="B244" s="8"/>
      <c r="C244" s="31" t="str">
        <f>IF(B244="","",IF(VLOOKUP(B244,'Fach-ID''s'!$B$4:$D$1000,2,FALSE)="","",VLOOKUP(B244,'Fach-ID''s'!$B$4:$D$1000,2,FALSE)))</f>
        <v/>
      </c>
      <c r="D244" s="8"/>
      <c r="E244" s="8"/>
      <c r="F244" s="8"/>
      <c r="G244" s="9" t="str">
        <f>IF(B244="","",IF(ISNA(VLOOKUP(B244,'Fach-ID''s'!$B$4:$B$1020,1,FALSE)),"Fach nicht in der Fach-ID Liste gelistet oder falsch geschrieben",CONCATENATE(VLOOKUP(Kurstabelle!B244,'Fach-ID''s'!B$4:D$1000,3,FALSE),"-",VLOOKUP(Kurstabelle!D244,Hilfstabellen!$K$4:$L$103,2,FALSE))))</f>
        <v/>
      </c>
    </row>
    <row r="245" spans="2:7" x14ac:dyDescent="0.25">
      <c r="B245" s="8"/>
      <c r="C245" s="31" t="str">
        <f>IF(B245="","",IF(VLOOKUP(B245,'Fach-ID''s'!$B$4:$D$1000,2,FALSE)="","",VLOOKUP(B245,'Fach-ID''s'!$B$4:$D$1000,2,FALSE)))</f>
        <v/>
      </c>
      <c r="D245" s="8"/>
      <c r="E245" s="8"/>
      <c r="F245" s="8"/>
      <c r="G245" s="9" t="str">
        <f>IF(B245="","",IF(ISNA(VLOOKUP(B245,'Fach-ID''s'!$B$4:$B$1020,1,FALSE)),"Fach nicht in der Fach-ID Liste gelistet oder falsch geschrieben",CONCATENATE(VLOOKUP(Kurstabelle!B245,'Fach-ID''s'!B$4:D$1000,3,FALSE),"-",VLOOKUP(Kurstabelle!D245,Hilfstabellen!$K$4:$L$103,2,FALSE))))</f>
        <v/>
      </c>
    </row>
    <row r="246" spans="2:7" x14ac:dyDescent="0.25">
      <c r="B246" s="8"/>
      <c r="C246" s="31" t="str">
        <f>IF(B246="","",IF(VLOOKUP(B246,'Fach-ID''s'!$B$4:$D$1000,2,FALSE)="","",VLOOKUP(B246,'Fach-ID''s'!$B$4:$D$1000,2,FALSE)))</f>
        <v/>
      </c>
      <c r="D246" s="8"/>
      <c r="E246" s="8"/>
      <c r="F246" s="8"/>
      <c r="G246" s="9" t="str">
        <f>IF(B246="","",IF(ISNA(VLOOKUP(B246,'Fach-ID''s'!$B$4:$B$1020,1,FALSE)),"Fach nicht in der Fach-ID Liste gelistet oder falsch geschrieben",CONCATENATE(VLOOKUP(Kurstabelle!B246,'Fach-ID''s'!B$4:D$1000,3,FALSE),"-",VLOOKUP(Kurstabelle!D246,Hilfstabellen!$K$4:$L$103,2,FALSE))))</f>
        <v/>
      </c>
    </row>
    <row r="247" spans="2:7" x14ac:dyDescent="0.25">
      <c r="B247" s="8"/>
      <c r="C247" s="31" t="str">
        <f>IF(B247="","",IF(VLOOKUP(B247,'Fach-ID''s'!$B$4:$D$1000,2,FALSE)="","",VLOOKUP(B247,'Fach-ID''s'!$B$4:$D$1000,2,FALSE)))</f>
        <v/>
      </c>
      <c r="D247" s="8"/>
      <c r="E247" s="8"/>
      <c r="F247" s="8"/>
      <c r="G247" s="9" t="str">
        <f>IF(B247="","",IF(ISNA(VLOOKUP(B247,'Fach-ID''s'!$B$4:$B$1020,1,FALSE)),"Fach nicht in der Fach-ID Liste gelistet oder falsch geschrieben",CONCATENATE(VLOOKUP(Kurstabelle!B247,'Fach-ID''s'!B$4:D$1000,3,FALSE),"-",VLOOKUP(Kurstabelle!D247,Hilfstabellen!$K$4:$L$103,2,FALSE))))</f>
        <v/>
      </c>
    </row>
    <row r="248" spans="2:7" x14ac:dyDescent="0.25">
      <c r="B248" s="8"/>
      <c r="C248" s="31" t="str">
        <f>IF(B248="","",IF(VLOOKUP(B248,'Fach-ID''s'!$B$4:$D$1000,2,FALSE)="","",VLOOKUP(B248,'Fach-ID''s'!$B$4:$D$1000,2,FALSE)))</f>
        <v/>
      </c>
      <c r="D248" s="8"/>
      <c r="E248" s="8"/>
      <c r="F248" s="8"/>
      <c r="G248" s="9" t="str">
        <f>IF(B248="","",IF(ISNA(VLOOKUP(B248,'Fach-ID''s'!$B$4:$B$1020,1,FALSE)),"Fach nicht in der Fach-ID Liste gelistet oder falsch geschrieben",CONCATENATE(VLOOKUP(Kurstabelle!B248,'Fach-ID''s'!B$4:D$1000,3,FALSE),"-",VLOOKUP(Kurstabelle!D248,Hilfstabellen!$K$4:$L$103,2,FALSE))))</f>
        <v/>
      </c>
    </row>
    <row r="249" spans="2:7" x14ac:dyDescent="0.25">
      <c r="B249" s="8"/>
      <c r="C249" s="31" t="str">
        <f>IF(B249="","",IF(VLOOKUP(B249,'Fach-ID''s'!$B$4:$D$1000,2,FALSE)="","",VLOOKUP(B249,'Fach-ID''s'!$B$4:$D$1000,2,FALSE)))</f>
        <v/>
      </c>
      <c r="D249" s="8"/>
      <c r="E249" s="8"/>
      <c r="F249" s="8"/>
      <c r="G249" s="9" t="str">
        <f>IF(B249="","",IF(ISNA(VLOOKUP(B249,'Fach-ID''s'!$B$4:$B$1020,1,FALSE)),"Fach nicht in der Fach-ID Liste gelistet oder falsch geschrieben",CONCATENATE(VLOOKUP(Kurstabelle!B249,'Fach-ID''s'!B$4:D$1000,3,FALSE),"-",VLOOKUP(Kurstabelle!D249,Hilfstabellen!$K$4:$L$103,2,FALSE))))</f>
        <v/>
      </c>
    </row>
    <row r="250" spans="2:7" x14ac:dyDescent="0.25">
      <c r="B250" s="8"/>
      <c r="C250" s="31" t="str">
        <f>IF(B250="","",IF(VLOOKUP(B250,'Fach-ID''s'!$B$4:$D$1000,2,FALSE)="","",VLOOKUP(B250,'Fach-ID''s'!$B$4:$D$1000,2,FALSE)))</f>
        <v/>
      </c>
      <c r="D250" s="8"/>
      <c r="E250" s="8"/>
      <c r="F250" s="8"/>
      <c r="G250" s="9" t="str">
        <f>IF(B250="","",IF(ISNA(VLOOKUP(B250,'Fach-ID''s'!$B$4:$B$1020,1,FALSE)),"Fach nicht in der Fach-ID Liste gelistet oder falsch geschrieben",CONCATENATE(VLOOKUP(Kurstabelle!B250,'Fach-ID''s'!B$4:D$1000,3,FALSE),"-",VLOOKUP(Kurstabelle!D250,Hilfstabellen!$K$4:$L$103,2,FALSE))))</f>
        <v/>
      </c>
    </row>
    <row r="251" spans="2:7" x14ac:dyDescent="0.25">
      <c r="B251" s="8"/>
      <c r="C251" s="31" t="str">
        <f>IF(B251="","",IF(VLOOKUP(B251,'Fach-ID''s'!$B$4:$D$1000,2,FALSE)="","",VLOOKUP(B251,'Fach-ID''s'!$B$4:$D$1000,2,FALSE)))</f>
        <v/>
      </c>
      <c r="D251" s="8"/>
      <c r="E251" s="8"/>
      <c r="F251" s="8"/>
      <c r="G251" s="9" t="str">
        <f>IF(B251="","",IF(ISNA(VLOOKUP(B251,'Fach-ID''s'!$B$4:$B$1020,1,FALSE)),"Fach nicht in der Fach-ID Liste gelistet oder falsch geschrieben",CONCATENATE(VLOOKUP(Kurstabelle!B251,'Fach-ID''s'!B$4:D$1000,3,FALSE),"-",VLOOKUP(Kurstabelle!D251,Hilfstabellen!$K$4:$L$103,2,FALSE))))</f>
        <v/>
      </c>
    </row>
    <row r="252" spans="2:7" x14ac:dyDescent="0.25">
      <c r="B252" s="8"/>
      <c r="C252" s="31" t="str">
        <f>IF(B252="","",IF(VLOOKUP(B252,'Fach-ID''s'!$B$4:$D$1000,2,FALSE)="","",VLOOKUP(B252,'Fach-ID''s'!$B$4:$D$1000,2,FALSE)))</f>
        <v/>
      </c>
      <c r="D252" s="8"/>
      <c r="E252" s="8"/>
      <c r="F252" s="8"/>
      <c r="G252" s="9" t="str">
        <f>IF(B252="","",IF(ISNA(VLOOKUP(B252,'Fach-ID''s'!$B$4:$B$1020,1,FALSE)),"Fach nicht in der Fach-ID Liste gelistet oder falsch geschrieben",CONCATENATE(VLOOKUP(Kurstabelle!B252,'Fach-ID''s'!B$4:D$1000,3,FALSE),"-",VLOOKUP(Kurstabelle!D252,Hilfstabellen!$K$4:$L$103,2,FALSE))))</f>
        <v/>
      </c>
    </row>
    <row r="253" spans="2:7" x14ac:dyDescent="0.25">
      <c r="B253" s="8"/>
      <c r="C253" s="31" t="str">
        <f>IF(B253="","",IF(VLOOKUP(B253,'Fach-ID''s'!$B$4:$D$1000,2,FALSE)="","",VLOOKUP(B253,'Fach-ID''s'!$B$4:$D$1000,2,FALSE)))</f>
        <v/>
      </c>
      <c r="D253" s="8"/>
      <c r="E253" s="8"/>
      <c r="F253" s="8"/>
      <c r="G253" s="9" t="str">
        <f>IF(B253="","",IF(ISNA(VLOOKUP(B253,'Fach-ID''s'!$B$4:$B$1020,1,FALSE)),"Fach nicht in der Fach-ID Liste gelistet oder falsch geschrieben",CONCATENATE(VLOOKUP(Kurstabelle!B253,'Fach-ID''s'!B$4:D$1000,3,FALSE),"-",VLOOKUP(Kurstabelle!D253,Hilfstabellen!$K$4:$L$103,2,FALSE))))</f>
        <v/>
      </c>
    </row>
    <row r="254" spans="2:7" x14ac:dyDescent="0.25">
      <c r="B254" s="8"/>
      <c r="C254" s="31" t="str">
        <f>IF(B254="","",IF(VLOOKUP(B254,'Fach-ID''s'!$B$4:$D$1000,2,FALSE)="","",VLOOKUP(B254,'Fach-ID''s'!$B$4:$D$1000,2,FALSE)))</f>
        <v/>
      </c>
      <c r="D254" s="8"/>
      <c r="E254" s="8"/>
      <c r="F254" s="8"/>
      <c r="G254" s="9" t="str">
        <f>IF(B254="","",IF(ISNA(VLOOKUP(B254,'Fach-ID''s'!$B$4:$B$1020,1,FALSE)),"Fach nicht in der Fach-ID Liste gelistet oder falsch geschrieben",CONCATENATE(VLOOKUP(Kurstabelle!B254,'Fach-ID''s'!B$4:D$1000,3,FALSE),"-",VLOOKUP(Kurstabelle!D254,Hilfstabellen!$K$4:$L$103,2,FALSE))))</f>
        <v/>
      </c>
    </row>
    <row r="255" spans="2:7" x14ac:dyDescent="0.25">
      <c r="B255" s="8"/>
      <c r="C255" s="31" t="str">
        <f>IF(B255="","",IF(VLOOKUP(B255,'Fach-ID''s'!$B$4:$D$1000,2,FALSE)="","",VLOOKUP(B255,'Fach-ID''s'!$B$4:$D$1000,2,FALSE)))</f>
        <v/>
      </c>
      <c r="D255" s="8"/>
      <c r="E255" s="8"/>
      <c r="F255" s="8"/>
      <c r="G255" s="9" t="str">
        <f>IF(B255="","",IF(ISNA(VLOOKUP(B255,'Fach-ID''s'!$B$4:$B$1020,1,FALSE)),"Fach nicht in der Fach-ID Liste gelistet oder falsch geschrieben",CONCATENATE(VLOOKUP(Kurstabelle!B255,'Fach-ID''s'!B$4:D$1000,3,FALSE),"-",VLOOKUP(Kurstabelle!D255,Hilfstabellen!$K$4:$L$103,2,FALSE))))</f>
        <v/>
      </c>
    </row>
    <row r="256" spans="2:7" x14ac:dyDescent="0.25">
      <c r="B256" s="8"/>
      <c r="C256" s="31" t="str">
        <f>IF(B256="","",IF(VLOOKUP(B256,'Fach-ID''s'!$B$4:$D$1000,2,FALSE)="","",VLOOKUP(B256,'Fach-ID''s'!$B$4:$D$1000,2,FALSE)))</f>
        <v/>
      </c>
      <c r="D256" s="8"/>
      <c r="E256" s="8"/>
      <c r="F256" s="8"/>
      <c r="G256" s="9" t="str">
        <f>IF(B256="","",IF(ISNA(VLOOKUP(B256,'Fach-ID''s'!$B$4:$B$1020,1,FALSE)),"Fach nicht in der Fach-ID Liste gelistet oder falsch geschrieben",CONCATENATE(VLOOKUP(Kurstabelle!B256,'Fach-ID''s'!B$4:D$1000,3,FALSE),"-",VLOOKUP(Kurstabelle!D256,Hilfstabellen!$K$4:$L$103,2,FALSE))))</f>
        <v/>
      </c>
    </row>
    <row r="257" spans="2:7" x14ac:dyDescent="0.25">
      <c r="B257" s="8"/>
      <c r="C257" s="31" t="str">
        <f>IF(B257="","",IF(VLOOKUP(B257,'Fach-ID''s'!$B$4:$D$1000,2,FALSE)="","",VLOOKUP(B257,'Fach-ID''s'!$B$4:$D$1000,2,FALSE)))</f>
        <v/>
      </c>
      <c r="D257" s="8"/>
      <c r="E257" s="8"/>
      <c r="F257" s="8"/>
      <c r="G257" s="9" t="str">
        <f>IF(B257="","",IF(ISNA(VLOOKUP(B257,'Fach-ID''s'!$B$4:$B$1020,1,FALSE)),"Fach nicht in der Fach-ID Liste gelistet oder falsch geschrieben",CONCATENATE(VLOOKUP(Kurstabelle!B257,'Fach-ID''s'!B$4:D$1000,3,FALSE),"-",VLOOKUP(Kurstabelle!D257,Hilfstabellen!$K$4:$L$103,2,FALSE))))</f>
        <v/>
      </c>
    </row>
    <row r="258" spans="2:7" x14ac:dyDescent="0.25">
      <c r="B258" s="8"/>
      <c r="C258" s="31" t="str">
        <f>IF(B258="","",IF(VLOOKUP(B258,'Fach-ID''s'!$B$4:$D$1000,2,FALSE)="","",VLOOKUP(B258,'Fach-ID''s'!$B$4:$D$1000,2,FALSE)))</f>
        <v/>
      </c>
      <c r="D258" s="8"/>
      <c r="E258" s="8"/>
      <c r="F258" s="8"/>
      <c r="G258" s="9" t="str">
        <f>IF(B258="","",IF(ISNA(VLOOKUP(B258,'Fach-ID''s'!$B$4:$B$1020,1,FALSE)),"Fach nicht in der Fach-ID Liste gelistet oder falsch geschrieben",CONCATENATE(VLOOKUP(Kurstabelle!B258,'Fach-ID''s'!B$4:D$1000,3,FALSE),"-",VLOOKUP(Kurstabelle!D258,Hilfstabellen!$K$4:$L$103,2,FALSE))))</f>
        <v/>
      </c>
    </row>
    <row r="259" spans="2:7" x14ac:dyDescent="0.25">
      <c r="B259" s="8"/>
      <c r="C259" s="31" t="str">
        <f>IF(B259="","",IF(VLOOKUP(B259,'Fach-ID''s'!$B$4:$D$1000,2,FALSE)="","",VLOOKUP(B259,'Fach-ID''s'!$B$4:$D$1000,2,FALSE)))</f>
        <v/>
      </c>
      <c r="D259" s="8"/>
      <c r="E259" s="8"/>
      <c r="F259" s="8"/>
      <c r="G259" s="9" t="str">
        <f>IF(B259="","",IF(ISNA(VLOOKUP(B259,'Fach-ID''s'!$B$4:$B$1020,1,FALSE)),"Fach nicht in der Fach-ID Liste gelistet oder falsch geschrieben",CONCATENATE(VLOOKUP(Kurstabelle!B259,'Fach-ID''s'!B$4:D$1000,3,FALSE),"-",VLOOKUP(Kurstabelle!D259,Hilfstabellen!$K$4:$L$103,2,FALSE))))</f>
        <v/>
      </c>
    </row>
    <row r="260" spans="2:7" x14ac:dyDescent="0.25">
      <c r="B260" s="8"/>
      <c r="C260" s="31" t="str">
        <f>IF(B260="","",IF(VLOOKUP(B260,'Fach-ID''s'!$B$4:$D$1000,2,FALSE)="","",VLOOKUP(B260,'Fach-ID''s'!$B$4:$D$1000,2,FALSE)))</f>
        <v/>
      </c>
      <c r="D260" s="8"/>
      <c r="E260" s="8"/>
      <c r="F260" s="8"/>
      <c r="G260" s="9" t="str">
        <f>IF(B260="","",IF(ISNA(VLOOKUP(B260,'Fach-ID''s'!$B$4:$B$1020,1,FALSE)),"Fach nicht in der Fach-ID Liste gelistet oder falsch geschrieben",CONCATENATE(VLOOKUP(Kurstabelle!B260,'Fach-ID''s'!B$4:D$1000,3,FALSE),"-",VLOOKUP(Kurstabelle!D260,Hilfstabellen!$K$4:$L$103,2,FALSE))))</f>
        <v/>
      </c>
    </row>
    <row r="261" spans="2:7" x14ac:dyDescent="0.25">
      <c r="B261" s="8"/>
      <c r="C261" s="31" t="str">
        <f>IF(B261="","",IF(VLOOKUP(B261,'Fach-ID''s'!$B$4:$D$1000,2,FALSE)="","",VLOOKUP(B261,'Fach-ID''s'!$B$4:$D$1000,2,FALSE)))</f>
        <v/>
      </c>
      <c r="D261" s="8"/>
      <c r="E261" s="8"/>
      <c r="F261" s="8"/>
      <c r="G261" s="9" t="str">
        <f>IF(B261="","",IF(ISNA(VLOOKUP(B261,'Fach-ID''s'!$B$4:$B$1020,1,FALSE)),"Fach nicht in der Fach-ID Liste gelistet oder falsch geschrieben",CONCATENATE(VLOOKUP(Kurstabelle!B261,'Fach-ID''s'!B$4:D$1000,3,FALSE),"-",VLOOKUP(Kurstabelle!D261,Hilfstabellen!$K$4:$L$103,2,FALSE))))</f>
        <v/>
      </c>
    </row>
    <row r="262" spans="2:7" x14ac:dyDescent="0.25">
      <c r="B262" s="8"/>
      <c r="C262" s="31" t="str">
        <f>IF(B262="","",IF(VLOOKUP(B262,'Fach-ID''s'!$B$4:$D$1000,2,FALSE)="","",VLOOKUP(B262,'Fach-ID''s'!$B$4:$D$1000,2,FALSE)))</f>
        <v/>
      </c>
      <c r="D262" s="8"/>
      <c r="E262" s="8"/>
      <c r="F262" s="8"/>
      <c r="G262" s="9" t="str">
        <f>IF(B262="","",IF(ISNA(VLOOKUP(B262,'Fach-ID''s'!$B$4:$B$1020,1,FALSE)),"Fach nicht in der Fach-ID Liste gelistet oder falsch geschrieben",CONCATENATE(VLOOKUP(Kurstabelle!B262,'Fach-ID''s'!B$4:D$1000,3,FALSE),"-",VLOOKUP(Kurstabelle!D262,Hilfstabellen!$K$4:$L$103,2,FALSE))))</f>
        <v/>
      </c>
    </row>
    <row r="263" spans="2:7" x14ac:dyDescent="0.25">
      <c r="B263" s="8"/>
      <c r="C263" s="31" t="str">
        <f>IF(B263="","",IF(VLOOKUP(B263,'Fach-ID''s'!$B$4:$D$1000,2,FALSE)="","",VLOOKUP(B263,'Fach-ID''s'!$B$4:$D$1000,2,FALSE)))</f>
        <v/>
      </c>
      <c r="D263" s="8"/>
      <c r="E263" s="8"/>
      <c r="F263" s="8"/>
      <c r="G263" s="9" t="str">
        <f>IF(B263="","",IF(ISNA(VLOOKUP(B263,'Fach-ID''s'!$B$4:$B$1020,1,FALSE)),"Fach nicht in der Fach-ID Liste gelistet oder falsch geschrieben",CONCATENATE(VLOOKUP(Kurstabelle!B263,'Fach-ID''s'!B$4:D$1000,3,FALSE),"-",VLOOKUP(Kurstabelle!D263,Hilfstabellen!$K$4:$L$103,2,FALSE))))</f>
        <v/>
      </c>
    </row>
    <row r="264" spans="2:7" x14ac:dyDescent="0.25">
      <c r="B264" s="8"/>
      <c r="C264" s="31" t="str">
        <f>IF(B264="","",IF(VLOOKUP(B264,'Fach-ID''s'!$B$4:$D$1000,2,FALSE)="","",VLOOKUP(B264,'Fach-ID''s'!$B$4:$D$1000,2,FALSE)))</f>
        <v/>
      </c>
      <c r="D264" s="8"/>
      <c r="E264" s="8"/>
      <c r="F264" s="8"/>
      <c r="G264" s="9" t="str">
        <f>IF(B264="","",IF(ISNA(VLOOKUP(B264,'Fach-ID''s'!$B$4:$B$1020,1,FALSE)),"Fach nicht in der Fach-ID Liste gelistet oder falsch geschrieben",CONCATENATE(VLOOKUP(Kurstabelle!B264,'Fach-ID''s'!B$4:D$1000,3,FALSE),"-",VLOOKUP(Kurstabelle!D264,Hilfstabellen!$K$4:$L$103,2,FALSE))))</f>
        <v/>
      </c>
    </row>
    <row r="265" spans="2:7" x14ac:dyDescent="0.25">
      <c r="B265" s="8"/>
      <c r="C265" s="31" t="str">
        <f>IF(B265="","",IF(VLOOKUP(B265,'Fach-ID''s'!$B$4:$D$1000,2,FALSE)="","",VLOOKUP(B265,'Fach-ID''s'!$B$4:$D$1000,2,FALSE)))</f>
        <v/>
      </c>
      <c r="D265" s="8"/>
      <c r="E265" s="8"/>
      <c r="F265" s="8"/>
      <c r="G265" s="9" t="str">
        <f>IF(B265="","",IF(ISNA(VLOOKUP(B265,'Fach-ID''s'!$B$4:$B$1020,1,FALSE)),"Fach nicht in der Fach-ID Liste gelistet oder falsch geschrieben",CONCATENATE(VLOOKUP(Kurstabelle!B265,'Fach-ID''s'!B$4:D$1000,3,FALSE),"-",VLOOKUP(Kurstabelle!D265,Hilfstabellen!$K$4:$L$103,2,FALSE))))</f>
        <v/>
      </c>
    </row>
    <row r="266" spans="2:7" x14ac:dyDescent="0.25">
      <c r="B266" s="8"/>
      <c r="C266" s="31" t="str">
        <f>IF(B266="","",IF(VLOOKUP(B266,'Fach-ID''s'!$B$4:$D$1000,2,FALSE)="","",VLOOKUP(B266,'Fach-ID''s'!$B$4:$D$1000,2,FALSE)))</f>
        <v/>
      </c>
      <c r="D266" s="8"/>
      <c r="E266" s="8"/>
      <c r="F266" s="8"/>
      <c r="G266" s="9" t="str">
        <f>IF(B266="","",IF(ISNA(VLOOKUP(B266,'Fach-ID''s'!$B$4:$B$1020,1,FALSE)),"Fach nicht in der Fach-ID Liste gelistet oder falsch geschrieben",CONCATENATE(VLOOKUP(Kurstabelle!B266,'Fach-ID''s'!B$4:D$1000,3,FALSE),"-",VLOOKUP(Kurstabelle!D266,Hilfstabellen!$K$4:$L$103,2,FALSE))))</f>
        <v/>
      </c>
    </row>
    <row r="267" spans="2:7" x14ac:dyDescent="0.25">
      <c r="B267" s="8"/>
      <c r="C267" s="31" t="str">
        <f>IF(B267="","",IF(VLOOKUP(B267,'Fach-ID''s'!$B$4:$D$1000,2,FALSE)="","",VLOOKUP(B267,'Fach-ID''s'!$B$4:$D$1000,2,FALSE)))</f>
        <v/>
      </c>
      <c r="D267" s="8"/>
      <c r="E267" s="8"/>
      <c r="F267" s="8"/>
      <c r="G267" s="9" t="str">
        <f>IF(B267="","",IF(ISNA(VLOOKUP(B267,'Fach-ID''s'!$B$4:$B$1020,1,FALSE)),"Fach nicht in der Fach-ID Liste gelistet oder falsch geschrieben",CONCATENATE(VLOOKUP(Kurstabelle!B267,'Fach-ID''s'!B$4:D$1000,3,FALSE),"-",VLOOKUP(Kurstabelle!D267,Hilfstabellen!$K$4:$L$103,2,FALSE))))</f>
        <v/>
      </c>
    </row>
    <row r="268" spans="2:7" x14ac:dyDescent="0.25">
      <c r="B268" s="8"/>
      <c r="C268" s="31" t="str">
        <f>IF(B268="","",IF(VLOOKUP(B268,'Fach-ID''s'!$B$4:$D$1000,2,FALSE)="","",VLOOKUP(B268,'Fach-ID''s'!$B$4:$D$1000,2,FALSE)))</f>
        <v/>
      </c>
      <c r="D268" s="8"/>
      <c r="E268" s="8"/>
      <c r="F268" s="8"/>
      <c r="G268" s="9" t="str">
        <f>IF(B268="","",IF(ISNA(VLOOKUP(B268,'Fach-ID''s'!$B$4:$B$1020,1,FALSE)),"Fach nicht in der Fach-ID Liste gelistet oder falsch geschrieben",CONCATENATE(VLOOKUP(Kurstabelle!B268,'Fach-ID''s'!B$4:D$1000,3,FALSE),"-",VLOOKUP(Kurstabelle!D268,Hilfstabellen!$K$4:$L$103,2,FALSE))))</f>
        <v/>
      </c>
    </row>
    <row r="269" spans="2:7" x14ac:dyDescent="0.25">
      <c r="B269" s="8"/>
      <c r="C269" s="31" t="str">
        <f>IF(B269="","",IF(VLOOKUP(B269,'Fach-ID''s'!$B$4:$D$1000,2,FALSE)="","",VLOOKUP(B269,'Fach-ID''s'!$B$4:$D$1000,2,FALSE)))</f>
        <v/>
      </c>
      <c r="D269" s="8"/>
      <c r="E269" s="8"/>
      <c r="F269" s="8"/>
      <c r="G269" s="9" t="str">
        <f>IF(B269="","",IF(ISNA(VLOOKUP(B269,'Fach-ID''s'!$B$4:$B$1020,1,FALSE)),"Fach nicht in der Fach-ID Liste gelistet oder falsch geschrieben",CONCATENATE(VLOOKUP(Kurstabelle!B269,'Fach-ID''s'!B$4:D$1000,3,FALSE),"-",VLOOKUP(Kurstabelle!D269,Hilfstabellen!$K$4:$L$103,2,FALSE))))</f>
        <v/>
      </c>
    </row>
    <row r="270" spans="2:7" x14ac:dyDescent="0.25">
      <c r="B270" s="8"/>
      <c r="C270" s="31" t="str">
        <f>IF(B270="","",IF(VLOOKUP(B270,'Fach-ID''s'!$B$4:$D$1000,2,FALSE)="","",VLOOKUP(B270,'Fach-ID''s'!$B$4:$D$1000,2,FALSE)))</f>
        <v/>
      </c>
      <c r="D270" s="8"/>
      <c r="E270" s="8"/>
      <c r="F270" s="8"/>
      <c r="G270" s="9" t="str">
        <f>IF(B270="","",IF(ISNA(VLOOKUP(B270,'Fach-ID''s'!$B$4:$B$1020,1,FALSE)),"Fach nicht in der Fach-ID Liste gelistet oder falsch geschrieben",CONCATENATE(VLOOKUP(Kurstabelle!B270,'Fach-ID''s'!B$4:D$1000,3,FALSE),"-",VLOOKUP(Kurstabelle!D270,Hilfstabellen!$K$4:$L$103,2,FALSE))))</f>
        <v/>
      </c>
    </row>
    <row r="271" spans="2:7" x14ac:dyDescent="0.25">
      <c r="B271" s="8"/>
      <c r="C271" s="31" t="str">
        <f>IF(B271="","",IF(VLOOKUP(B271,'Fach-ID''s'!$B$4:$D$1000,2,FALSE)="","",VLOOKUP(B271,'Fach-ID''s'!$B$4:$D$1000,2,FALSE)))</f>
        <v/>
      </c>
      <c r="D271" s="8"/>
      <c r="E271" s="8"/>
      <c r="F271" s="8"/>
      <c r="G271" s="9" t="str">
        <f>IF(B271="","",IF(ISNA(VLOOKUP(B271,'Fach-ID''s'!$B$4:$B$1020,1,FALSE)),"Fach nicht in der Fach-ID Liste gelistet oder falsch geschrieben",CONCATENATE(VLOOKUP(Kurstabelle!B271,'Fach-ID''s'!B$4:D$1000,3,FALSE),"-",VLOOKUP(Kurstabelle!D271,Hilfstabellen!$K$4:$L$103,2,FALSE))))</f>
        <v/>
      </c>
    </row>
    <row r="272" spans="2:7" x14ac:dyDescent="0.25">
      <c r="B272" s="8"/>
      <c r="C272" s="31" t="str">
        <f>IF(B272="","",IF(VLOOKUP(B272,'Fach-ID''s'!$B$4:$D$1000,2,FALSE)="","",VLOOKUP(B272,'Fach-ID''s'!$B$4:$D$1000,2,FALSE)))</f>
        <v/>
      </c>
      <c r="D272" s="8"/>
      <c r="E272" s="8"/>
      <c r="F272" s="8"/>
      <c r="G272" s="9" t="str">
        <f>IF(B272="","",IF(ISNA(VLOOKUP(B272,'Fach-ID''s'!$B$4:$B$1020,1,FALSE)),"Fach nicht in der Fach-ID Liste gelistet oder falsch geschrieben",CONCATENATE(VLOOKUP(Kurstabelle!B272,'Fach-ID''s'!B$4:D$1000,3,FALSE),"-",VLOOKUP(Kurstabelle!D272,Hilfstabellen!$K$4:$L$103,2,FALSE))))</f>
        <v/>
      </c>
    </row>
    <row r="273" spans="2:7" x14ac:dyDescent="0.25">
      <c r="B273" s="8"/>
      <c r="C273" s="31" t="str">
        <f>IF(B273="","",IF(VLOOKUP(B273,'Fach-ID''s'!$B$4:$D$1000,2,FALSE)="","",VLOOKUP(B273,'Fach-ID''s'!$B$4:$D$1000,2,FALSE)))</f>
        <v/>
      </c>
      <c r="D273" s="8"/>
      <c r="E273" s="8"/>
      <c r="F273" s="8"/>
      <c r="G273" s="9" t="str">
        <f>IF(B273="","",IF(ISNA(VLOOKUP(B273,'Fach-ID''s'!$B$4:$B$1020,1,FALSE)),"Fach nicht in der Fach-ID Liste gelistet oder falsch geschrieben",CONCATENATE(VLOOKUP(Kurstabelle!B273,'Fach-ID''s'!B$4:D$1000,3,FALSE),"-",VLOOKUP(Kurstabelle!D273,Hilfstabellen!$K$4:$L$103,2,FALSE))))</f>
        <v/>
      </c>
    </row>
    <row r="274" spans="2:7" x14ac:dyDescent="0.25">
      <c r="B274" s="8"/>
      <c r="C274" s="31" t="str">
        <f>IF(B274="","",IF(VLOOKUP(B274,'Fach-ID''s'!$B$4:$D$1000,2,FALSE)="","",VLOOKUP(B274,'Fach-ID''s'!$B$4:$D$1000,2,FALSE)))</f>
        <v/>
      </c>
      <c r="D274" s="8"/>
      <c r="E274" s="8"/>
      <c r="F274" s="8"/>
      <c r="G274" s="9" t="str">
        <f>IF(B274="","",IF(ISNA(VLOOKUP(B274,'Fach-ID''s'!$B$4:$B$1020,1,FALSE)),"Fach nicht in der Fach-ID Liste gelistet oder falsch geschrieben",CONCATENATE(VLOOKUP(Kurstabelle!B274,'Fach-ID''s'!B$4:D$1000,3,FALSE),"-",VLOOKUP(Kurstabelle!D274,Hilfstabellen!$K$4:$L$103,2,FALSE))))</f>
        <v/>
      </c>
    </row>
    <row r="275" spans="2:7" x14ac:dyDescent="0.25">
      <c r="B275" s="8"/>
      <c r="C275" s="31" t="str">
        <f>IF(B275="","",IF(VLOOKUP(B275,'Fach-ID''s'!$B$4:$D$1000,2,FALSE)="","",VLOOKUP(B275,'Fach-ID''s'!$B$4:$D$1000,2,FALSE)))</f>
        <v/>
      </c>
      <c r="D275" s="8"/>
      <c r="E275" s="8"/>
      <c r="F275" s="8"/>
      <c r="G275" s="9" t="str">
        <f>IF(B275="","",IF(ISNA(VLOOKUP(B275,'Fach-ID''s'!$B$4:$B$1020,1,FALSE)),"Fach nicht in der Fach-ID Liste gelistet oder falsch geschrieben",CONCATENATE(VLOOKUP(Kurstabelle!B275,'Fach-ID''s'!B$4:D$1000,3,FALSE),"-",VLOOKUP(Kurstabelle!D275,Hilfstabellen!$K$4:$L$103,2,FALSE))))</f>
        <v/>
      </c>
    </row>
    <row r="276" spans="2:7" x14ac:dyDescent="0.25">
      <c r="B276" s="8"/>
      <c r="C276" s="31" t="str">
        <f>IF(B276="","",IF(VLOOKUP(B276,'Fach-ID''s'!$B$4:$D$1000,2,FALSE)="","",VLOOKUP(B276,'Fach-ID''s'!$B$4:$D$1000,2,FALSE)))</f>
        <v/>
      </c>
      <c r="D276" s="8"/>
      <c r="E276" s="8"/>
      <c r="F276" s="8"/>
      <c r="G276" s="9" t="str">
        <f>IF(B276="","",IF(ISNA(VLOOKUP(B276,'Fach-ID''s'!$B$4:$B$1020,1,FALSE)),"Fach nicht in der Fach-ID Liste gelistet oder falsch geschrieben",CONCATENATE(VLOOKUP(Kurstabelle!B276,'Fach-ID''s'!B$4:D$1000,3,FALSE),"-",VLOOKUP(Kurstabelle!D276,Hilfstabellen!$K$4:$L$103,2,FALSE))))</f>
        <v/>
      </c>
    </row>
    <row r="277" spans="2:7" x14ac:dyDescent="0.25">
      <c r="B277" s="8"/>
      <c r="C277" s="31" t="str">
        <f>IF(B277="","",IF(VLOOKUP(B277,'Fach-ID''s'!$B$4:$D$1000,2,FALSE)="","",VLOOKUP(B277,'Fach-ID''s'!$B$4:$D$1000,2,FALSE)))</f>
        <v/>
      </c>
      <c r="D277" s="8"/>
      <c r="E277" s="8"/>
      <c r="F277" s="8"/>
      <c r="G277" s="9" t="str">
        <f>IF(B277="","",IF(ISNA(VLOOKUP(B277,'Fach-ID''s'!$B$4:$B$1020,1,FALSE)),"Fach nicht in der Fach-ID Liste gelistet oder falsch geschrieben",CONCATENATE(VLOOKUP(Kurstabelle!B277,'Fach-ID''s'!B$4:D$1000,3,FALSE),"-",VLOOKUP(Kurstabelle!D277,Hilfstabellen!$K$4:$L$103,2,FALSE))))</f>
        <v/>
      </c>
    </row>
    <row r="278" spans="2:7" x14ac:dyDescent="0.25">
      <c r="B278" s="8"/>
      <c r="C278" s="31" t="str">
        <f>IF(B278="","",IF(VLOOKUP(B278,'Fach-ID''s'!$B$4:$D$1000,2,FALSE)="","",VLOOKUP(B278,'Fach-ID''s'!$B$4:$D$1000,2,FALSE)))</f>
        <v/>
      </c>
      <c r="D278" s="8"/>
      <c r="E278" s="8"/>
      <c r="F278" s="8"/>
      <c r="G278" s="9" t="str">
        <f>IF(B278="","",IF(ISNA(VLOOKUP(B278,'Fach-ID''s'!$B$4:$B$1020,1,FALSE)),"Fach nicht in der Fach-ID Liste gelistet oder falsch geschrieben",CONCATENATE(VLOOKUP(Kurstabelle!B278,'Fach-ID''s'!B$4:D$1000,3,FALSE),"-",VLOOKUP(Kurstabelle!D278,Hilfstabellen!$K$4:$L$103,2,FALSE))))</f>
        <v/>
      </c>
    </row>
    <row r="279" spans="2:7" x14ac:dyDescent="0.25">
      <c r="B279" s="8"/>
      <c r="C279" s="31" t="str">
        <f>IF(B279="","",IF(VLOOKUP(B279,'Fach-ID''s'!$B$4:$D$1000,2,FALSE)="","",VLOOKUP(B279,'Fach-ID''s'!$B$4:$D$1000,2,FALSE)))</f>
        <v/>
      </c>
      <c r="D279" s="8"/>
      <c r="E279" s="8"/>
      <c r="F279" s="8"/>
      <c r="G279" s="9" t="str">
        <f>IF(B279="","",IF(ISNA(VLOOKUP(B279,'Fach-ID''s'!$B$4:$B$1020,1,FALSE)),"Fach nicht in der Fach-ID Liste gelistet oder falsch geschrieben",CONCATENATE(VLOOKUP(Kurstabelle!B279,'Fach-ID''s'!B$4:D$1000,3,FALSE),"-",VLOOKUP(Kurstabelle!D279,Hilfstabellen!$K$4:$L$103,2,FALSE))))</f>
        <v/>
      </c>
    </row>
    <row r="280" spans="2:7" x14ac:dyDescent="0.25">
      <c r="B280" s="8"/>
      <c r="C280" s="31" t="str">
        <f>IF(B280="","",IF(VLOOKUP(B280,'Fach-ID''s'!$B$4:$D$1000,2,FALSE)="","",VLOOKUP(B280,'Fach-ID''s'!$B$4:$D$1000,2,FALSE)))</f>
        <v/>
      </c>
      <c r="D280" s="8"/>
      <c r="E280" s="8"/>
      <c r="F280" s="8"/>
      <c r="G280" s="9" t="str">
        <f>IF(B280="","",IF(ISNA(VLOOKUP(B280,'Fach-ID''s'!$B$4:$B$1020,1,FALSE)),"Fach nicht in der Fach-ID Liste gelistet oder falsch geschrieben",CONCATENATE(VLOOKUP(Kurstabelle!B280,'Fach-ID''s'!B$4:D$1000,3,FALSE),"-",VLOOKUP(Kurstabelle!D280,Hilfstabellen!$K$4:$L$103,2,FALSE))))</f>
        <v/>
      </c>
    </row>
    <row r="281" spans="2:7" x14ac:dyDescent="0.25">
      <c r="B281" s="8"/>
      <c r="C281" s="31" t="str">
        <f>IF(B281="","",IF(VLOOKUP(B281,'Fach-ID''s'!$B$4:$D$1000,2,FALSE)="","",VLOOKUP(B281,'Fach-ID''s'!$B$4:$D$1000,2,FALSE)))</f>
        <v/>
      </c>
      <c r="D281" s="8"/>
      <c r="E281" s="8"/>
      <c r="F281" s="8"/>
      <c r="G281" s="9" t="str">
        <f>IF(B281="","",IF(ISNA(VLOOKUP(B281,'Fach-ID''s'!$B$4:$B$1020,1,FALSE)),"Fach nicht in der Fach-ID Liste gelistet oder falsch geschrieben",CONCATENATE(VLOOKUP(Kurstabelle!B281,'Fach-ID''s'!B$4:D$1000,3,FALSE),"-",VLOOKUP(Kurstabelle!D281,Hilfstabellen!$K$4:$L$103,2,FALSE))))</f>
        <v/>
      </c>
    </row>
    <row r="282" spans="2:7" x14ac:dyDescent="0.25">
      <c r="B282" s="8"/>
      <c r="C282" s="31" t="str">
        <f>IF(B282="","",IF(VLOOKUP(B282,'Fach-ID''s'!$B$4:$D$1000,2,FALSE)="","",VLOOKUP(B282,'Fach-ID''s'!$B$4:$D$1000,2,FALSE)))</f>
        <v/>
      </c>
      <c r="D282" s="8"/>
      <c r="E282" s="8"/>
      <c r="F282" s="8"/>
      <c r="G282" s="9" t="str">
        <f>IF(B282="","",IF(ISNA(VLOOKUP(B282,'Fach-ID''s'!$B$4:$B$1020,1,FALSE)),"Fach nicht in der Fach-ID Liste gelistet oder falsch geschrieben",CONCATENATE(VLOOKUP(Kurstabelle!B282,'Fach-ID''s'!B$4:D$1000,3,FALSE),"-",VLOOKUP(Kurstabelle!D282,Hilfstabellen!$K$4:$L$103,2,FALSE))))</f>
        <v/>
      </c>
    </row>
    <row r="283" spans="2:7" x14ac:dyDescent="0.25">
      <c r="B283" s="8"/>
      <c r="C283" s="31" t="str">
        <f>IF(B283="","",IF(VLOOKUP(B283,'Fach-ID''s'!$B$4:$D$1000,2,FALSE)="","",VLOOKUP(B283,'Fach-ID''s'!$B$4:$D$1000,2,FALSE)))</f>
        <v/>
      </c>
      <c r="D283" s="8"/>
      <c r="E283" s="8"/>
      <c r="F283" s="8"/>
      <c r="G283" s="9" t="str">
        <f>IF(B283="","",IF(ISNA(VLOOKUP(B283,'Fach-ID''s'!$B$4:$B$1020,1,FALSE)),"Fach nicht in der Fach-ID Liste gelistet oder falsch geschrieben",CONCATENATE(VLOOKUP(Kurstabelle!B283,'Fach-ID''s'!B$4:D$1000,3,FALSE),"-",VLOOKUP(Kurstabelle!D283,Hilfstabellen!$K$4:$L$103,2,FALSE))))</f>
        <v/>
      </c>
    </row>
    <row r="284" spans="2:7" x14ac:dyDescent="0.25">
      <c r="B284" s="8"/>
      <c r="C284" s="31" t="str">
        <f>IF(B284="","",IF(VLOOKUP(B284,'Fach-ID''s'!$B$4:$D$1000,2,FALSE)="","",VLOOKUP(B284,'Fach-ID''s'!$B$4:$D$1000,2,FALSE)))</f>
        <v/>
      </c>
      <c r="D284" s="8"/>
      <c r="E284" s="8"/>
      <c r="F284" s="8"/>
      <c r="G284" s="9" t="str">
        <f>IF(B284="","",IF(ISNA(VLOOKUP(B284,'Fach-ID''s'!$B$4:$B$1020,1,FALSE)),"Fach nicht in der Fach-ID Liste gelistet oder falsch geschrieben",CONCATENATE(VLOOKUP(Kurstabelle!B284,'Fach-ID''s'!B$4:D$1000,3,FALSE),"-",VLOOKUP(Kurstabelle!D284,Hilfstabellen!$K$4:$L$103,2,FALSE))))</f>
        <v/>
      </c>
    </row>
    <row r="285" spans="2:7" x14ac:dyDescent="0.25">
      <c r="B285" s="8"/>
      <c r="C285" s="31" t="str">
        <f>IF(B285="","",IF(VLOOKUP(B285,'Fach-ID''s'!$B$4:$D$1000,2,FALSE)="","",VLOOKUP(B285,'Fach-ID''s'!$B$4:$D$1000,2,FALSE)))</f>
        <v/>
      </c>
      <c r="D285" s="8"/>
      <c r="E285" s="8"/>
      <c r="F285" s="8"/>
      <c r="G285" s="9" t="str">
        <f>IF(B285="","",IF(ISNA(VLOOKUP(B285,'Fach-ID''s'!$B$4:$B$1020,1,FALSE)),"Fach nicht in der Fach-ID Liste gelistet oder falsch geschrieben",CONCATENATE(VLOOKUP(Kurstabelle!B285,'Fach-ID''s'!B$4:D$1000,3,FALSE),"-",VLOOKUP(Kurstabelle!D285,Hilfstabellen!$K$4:$L$103,2,FALSE))))</f>
        <v/>
      </c>
    </row>
    <row r="286" spans="2:7" x14ac:dyDescent="0.25">
      <c r="B286" s="8"/>
      <c r="C286" s="31" t="str">
        <f>IF(B286="","",IF(VLOOKUP(B286,'Fach-ID''s'!$B$4:$D$1000,2,FALSE)="","",VLOOKUP(B286,'Fach-ID''s'!$B$4:$D$1000,2,FALSE)))</f>
        <v/>
      </c>
      <c r="D286" s="8"/>
      <c r="E286" s="8"/>
      <c r="F286" s="8"/>
      <c r="G286" s="9" t="str">
        <f>IF(B286="","",IF(ISNA(VLOOKUP(B286,'Fach-ID''s'!$B$4:$B$1020,1,FALSE)),"Fach nicht in der Fach-ID Liste gelistet oder falsch geschrieben",CONCATENATE(VLOOKUP(Kurstabelle!B286,'Fach-ID''s'!B$4:D$1000,3,FALSE),"-",VLOOKUP(Kurstabelle!D286,Hilfstabellen!$K$4:$L$103,2,FALSE))))</f>
        <v/>
      </c>
    </row>
    <row r="287" spans="2:7" x14ac:dyDescent="0.25">
      <c r="B287" s="8"/>
      <c r="C287" s="31" t="str">
        <f>IF(B287="","",IF(VLOOKUP(B287,'Fach-ID''s'!$B$4:$D$1000,2,FALSE)="","",VLOOKUP(B287,'Fach-ID''s'!$B$4:$D$1000,2,FALSE)))</f>
        <v/>
      </c>
      <c r="D287" s="8"/>
      <c r="E287" s="8"/>
      <c r="F287" s="8"/>
      <c r="G287" s="9" t="str">
        <f>IF(B287="","",IF(ISNA(VLOOKUP(B287,'Fach-ID''s'!$B$4:$B$1020,1,FALSE)),"Fach nicht in der Fach-ID Liste gelistet oder falsch geschrieben",CONCATENATE(VLOOKUP(Kurstabelle!B287,'Fach-ID''s'!B$4:D$1000,3,FALSE),"-",VLOOKUP(Kurstabelle!D287,Hilfstabellen!$K$4:$L$103,2,FALSE))))</f>
        <v/>
      </c>
    </row>
    <row r="288" spans="2:7" x14ac:dyDescent="0.25">
      <c r="B288" s="8"/>
      <c r="C288" s="31" t="str">
        <f>IF(B288="","",IF(VLOOKUP(B288,'Fach-ID''s'!$B$4:$D$1000,2,FALSE)="","",VLOOKUP(B288,'Fach-ID''s'!$B$4:$D$1000,2,FALSE)))</f>
        <v/>
      </c>
      <c r="D288" s="8"/>
      <c r="E288" s="8"/>
      <c r="F288" s="8"/>
      <c r="G288" s="9" t="str">
        <f>IF(B288="","",IF(ISNA(VLOOKUP(B288,'Fach-ID''s'!$B$4:$B$1020,1,FALSE)),"Fach nicht in der Fach-ID Liste gelistet oder falsch geschrieben",CONCATENATE(VLOOKUP(Kurstabelle!B288,'Fach-ID''s'!B$4:D$1000,3,FALSE),"-",VLOOKUP(Kurstabelle!D288,Hilfstabellen!$K$4:$L$103,2,FALSE))))</f>
        <v/>
      </c>
    </row>
    <row r="289" spans="2:7" x14ac:dyDescent="0.25">
      <c r="B289" s="8"/>
      <c r="C289" s="31" t="str">
        <f>IF(B289="","",IF(VLOOKUP(B289,'Fach-ID''s'!$B$4:$D$1000,2,FALSE)="","",VLOOKUP(B289,'Fach-ID''s'!$B$4:$D$1000,2,FALSE)))</f>
        <v/>
      </c>
      <c r="D289" s="8"/>
      <c r="E289" s="8"/>
      <c r="F289" s="8"/>
      <c r="G289" s="9" t="str">
        <f>IF(B289="","",IF(ISNA(VLOOKUP(B289,'Fach-ID''s'!$B$4:$B$1020,1,FALSE)),"Fach nicht in der Fach-ID Liste gelistet oder falsch geschrieben",CONCATENATE(VLOOKUP(Kurstabelle!B289,'Fach-ID''s'!B$4:D$1000,3,FALSE),"-",VLOOKUP(Kurstabelle!D289,Hilfstabellen!$K$4:$L$103,2,FALSE))))</f>
        <v/>
      </c>
    </row>
    <row r="290" spans="2:7" x14ac:dyDescent="0.25">
      <c r="B290" s="8"/>
      <c r="C290" s="31" t="str">
        <f>IF(B290="","",IF(VLOOKUP(B290,'Fach-ID''s'!$B$4:$D$1000,2,FALSE)="","",VLOOKUP(B290,'Fach-ID''s'!$B$4:$D$1000,2,FALSE)))</f>
        <v/>
      </c>
      <c r="D290" s="8"/>
      <c r="E290" s="8"/>
      <c r="F290" s="8"/>
      <c r="G290" s="9" t="str">
        <f>IF(B290="","",IF(ISNA(VLOOKUP(B290,'Fach-ID''s'!$B$4:$B$1020,1,FALSE)),"Fach nicht in der Fach-ID Liste gelistet oder falsch geschrieben",CONCATENATE(VLOOKUP(Kurstabelle!B290,'Fach-ID''s'!B$4:D$1000,3,FALSE),"-",VLOOKUP(Kurstabelle!D290,Hilfstabellen!$K$4:$L$103,2,FALSE))))</f>
        <v/>
      </c>
    </row>
    <row r="291" spans="2:7" x14ac:dyDescent="0.25">
      <c r="B291" s="8"/>
      <c r="C291" s="31" t="str">
        <f>IF(B291="","",IF(VLOOKUP(B291,'Fach-ID''s'!$B$4:$D$1000,2,FALSE)="","",VLOOKUP(B291,'Fach-ID''s'!$B$4:$D$1000,2,FALSE)))</f>
        <v/>
      </c>
      <c r="D291" s="8"/>
      <c r="E291" s="8"/>
      <c r="F291" s="8"/>
      <c r="G291" s="9" t="str">
        <f>IF(B291="","",IF(ISNA(VLOOKUP(B291,'Fach-ID''s'!$B$4:$B$1020,1,FALSE)),"Fach nicht in der Fach-ID Liste gelistet oder falsch geschrieben",CONCATENATE(VLOOKUP(Kurstabelle!B291,'Fach-ID''s'!B$4:D$1000,3,FALSE),"-",VLOOKUP(Kurstabelle!D291,Hilfstabellen!$K$4:$L$103,2,FALSE))))</f>
        <v/>
      </c>
    </row>
    <row r="292" spans="2:7" x14ac:dyDescent="0.25">
      <c r="B292" s="8"/>
      <c r="C292" s="31" t="str">
        <f>IF(B292="","",IF(VLOOKUP(B292,'Fach-ID''s'!$B$4:$D$1000,2,FALSE)="","",VLOOKUP(B292,'Fach-ID''s'!$B$4:$D$1000,2,FALSE)))</f>
        <v/>
      </c>
      <c r="D292" s="8"/>
      <c r="E292" s="8"/>
      <c r="F292" s="8"/>
      <c r="G292" s="9" t="str">
        <f>IF(B292="","",IF(ISNA(VLOOKUP(B292,'Fach-ID''s'!$B$4:$B$1020,1,FALSE)),"Fach nicht in der Fach-ID Liste gelistet oder falsch geschrieben",CONCATENATE(VLOOKUP(Kurstabelle!B292,'Fach-ID''s'!B$4:D$1000,3,FALSE),"-",VLOOKUP(Kurstabelle!D292,Hilfstabellen!$K$4:$L$103,2,FALSE))))</f>
        <v/>
      </c>
    </row>
    <row r="293" spans="2:7" x14ac:dyDescent="0.25">
      <c r="B293" s="8"/>
      <c r="C293" s="31" t="str">
        <f>IF(B293="","",IF(VLOOKUP(B293,'Fach-ID''s'!$B$4:$D$1000,2,FALSE)="","",VLOOKUP(B293,'Fach-ID''s'!$B$4:$D$1000,2,FALSE)))</f>
        <v/>
      </c>
      <c r="D293" s="8"/>
      <c r="E293" s="8"/>
      <c r="F293" s="8"/>
      <c r="G293" s="9" t="str">
        <f>IF(B293="","",IF(ISNA(VLOOKUP(B293,'Fach-ID''s'!$B$4:$B$1020,1,FALSE)),"Fach nicht in der Fach-ID Liste gelistet oder falsch geschrieben",CONCATENATE(VLOOKUP(Kurstabelle!B293,'Fach-ID''s'!B$4:D$1000,3,FALSE),"-",VLOOKUP(Kurstabelle!D293,Hilfstabellen!$K$4:$L$103,2,FALSE))))</f>
        <v/>
      </c>
    </row>
    <row r="294" spans="2:7" x14ac:dyDescent="0.25">
      <c r="B294" s="8"/>
      <c r="C294" s="31" t="str">
        <f>IF(B294="","",IF(VLOOKUP(B294,'Fach-ID''s'!$B$4:$D$1000,2,FALSE)="","",VLOOKUP(B294,'Fach-ID''s'!$B$4:$D$1000,2,FALSE)))</f>
        <v/>
      </c>
      <c r="D294" s="8"/>
      <c r="E294" s="8"/>
      <c r="F294" s="8"/>
      <c r="G294" s="9" t="str">
        <f>IF(B294="","",IF(ISNA(VLOOKUP(B294,'Fach-ID''s'!$B$4:$B$1020,1,FALSE)),"Fach nicht in der Fach-ID Liste gelistet oder falsch geschrieben",CONCATENATE(VLOOKUP(Kurstabelle!B294,'Fach-ID''s'!B$4:D$1000,3,FALSE),"-",VLOOKUP(Kurstabelle!D294,Hilfstabellen!$K$4:$L$103,2,FALSE))))</f>
        <v/>
      </c>
    </row>
    <row r="295" spans="2:7" x14ac:dyDescent="0.25">
      <c r="B295" s="8"/>
      <c r="C295" s="31" t="str">
        <f>IF(B295="","",IF(VLOOKUP(B295,'Fach-ID''s'!$B$4:$D$1000,2,FALSE)="","",VLOOKUP(B295,'Fach-ID''s'!$B$4:$D$1000,2,FALSE)))</f>
        <v/>
      </c>
      <c r="D295" s="8"/>
      <c r="E295" s="8"/>
      <c r="F295" s="8"/>
      <c r="G295" s="9" t="str">
        <f>IF(B295="","",IF(ISNA(VLOOKUP(B295,'Fach-ID''s'!$B$4:$B$1020,1,FALSE)),"Fach nicht in der Fach-ID Liste gelistet oder falsch geschrieben",CONCATENATE(VLOOKUP(Kurstabelle!B295,'Fach-ID''s'!B$4:D$1000,3,FALSE),"-",VLOOKUP(Kurstabelle!D295,Hilfstabellen!$K$4:$L$103,2,FALSE))))</f>
        <v/>
      </c>
    </row>
    <row r="296" spans="2:7" x14ac:dyDescent="0.25">
      <c r="B296" s="8"/>
      <c r="C296" s="31" t="str">
        <f>IF(B296="","",IF(VLOOKUP(B296,'Fach-ID''s'!$B$4:$D$1000,2,FALSE)="","",VLOOKUP(B296,'Fach-ID''s'!$B$4:$D$1000,2,FALSE)))</f>
        <v/>
      </c>
      <c r="D296" s="8"/>
      <c r="E296" s="8"/>
      <c r="F296" s="8"/>
      <c r="G296" s="9" t="str">
        <f>IF(B296="","",IF(ISNA(VLOOKUP(B296,'Fach-ID''s'!$B$4:$B$1020,1,FALSE)),"Fach nicht in der Fach-ID Liste gelistet oder falsch geschrieben",CONCATENATE(VLOOKUP(Kurstabelle!B296,'Fach-ID''s'!B$4:D$1000,3,FALSE),"-",VLOOKUP(Kurstabelle!D296,Hilfstabellen!$K$4:$L$103,2,FALSE))))</f>
        <v/>
      </c>
    </row>
    <row r="297" spans="2:7" x14ac:dyDescent="0.25">
      <c r="B297" s="8"/>
      <c r="C297" s="31" t="str">
        <f>IF(B297="","",IF(VLOOKUP(B297,'Fach-ID''s'!$B$4:$D$1000,2,FALSE)="","",VLOOKUP(B297,'Fach-ID''s'!$B$4:$D$1000,2,FALSE)))</f>
        <v/>
      </c>
      <c r="D297" s="8"/>
      <c r="E297" s="8"/>
      <c r="F297" s="8"/>
      <c r="G297" s="9" t="str">
        <f>IF(B297="","",IF(ISNA(VLOOKUP(B297,'Fach-ID''s'!$B$4:$B$1020,1,FALSE)),"Fach nicht in der Fach-ID Liste gelistet oder falsch geschrieben",CONCATENATE(VLOOKUP(Kurstabelle!B297,'Fach-ID''s'!B$4:D$1000,3,FALSE),"-",VLOOKUP(Kurstabelle!D297,Hilfstabellen!$K$4:$L$103,2,FALSE))))</f>
        <v/>
      </c>
    </row>
    <row r="298" spans="2:7" x14ac:dyDescent="0.25">
      <c r="B298" s="8"/>
      <c r="C298" s="31" t="str">
        <f>IF(B298="","",IF(VLOOKUP(B298,'Fach-ID''s'!$B$4:$D$1000,2,FALSE)="","",VLOOKUP(B298,'Fach-ID''s'!$B$4:$D$1000,2,FALSE)))</f>
        <v/>
      </c>
      <c r="D298" s="8"/>
      <c r="E298" s="8"/>
      <c r="F298" s="8"/>
      <c r="G298" s="9" t="str">
        <f>IF(B298="","",IF(ISNA(VLOOKUP(B298,'Fach-ID''s'!$B$4:$B$1020,1,FALSE)),"Fach nicht in der Fach-ID Liste gelistet oder falsch geschrieben",CONCATENATE(VLOOKUP(Kurstabelle!B298,'Fach-ID''s'!B$4:D$1000,3,FALSE),"-",VLOOKUP(Kurstabelle!D298,Hilfstabellen!$K$4:$L$103,2,FALSE))))</f>
        <v/>
      </c>
    </row>
    <row r="299" spans="2:7" x14ac:dyDescent="0.25">
      <c r="B299" s="8"/>
      <c r="C299" s="31" t="str">
        <f>IF(B299="","",IF(VLOOKUP(B299,'Fach-ID''s'!$B$4:$D$1000,2,FALSE)="","",VLOOKUP(B299,'Fach-ID''s'!$B$4:$D$1000,2,FALSE)))</f>
        <v/>
      </c>
      <c r="D299" s="8"/>
      <c r="E299" s="8"/>
      <c r="F299" s="8"/>
      <c r="G299" s="9" t="str">
        <f>IF(B299="","",IF(ISNA(VLOOKUP(B299,'Fach-ID''s'!$B$4:$B$1020,1,FALSE)),"Fach nicht in der Fach-ID Liste gelistet oder falsch geschrieben",CONCATENATE(VLOOKUP(Kurstabelle!B299,'Fach-ID''s'!B$4:D$1000,3,FALSE),"-",VLOOKUP(Kurstabelle!D299,Hilfstabellen!$K$4:$L$103,2,FALSE))))</f>
        <v/>
      </c>
    </row>
    <row r="300" spans="2:7" x14ac:dyDescent="0.25">
      <c r="B300" s="8"/>
      <c r="C300" s="31" t="str">
        <f>IF(B300="","",IF(VLOOKUP(B300,'Fach-ID''s'!$B$4:$D$1000,2,FALSE)="","",VLOOKUP(B300,'Fach-ID''s'!$B$4:$D$1000,2,FALSE)))</f>
        <v/>
      </c>
      <c r="D300" s="8"/>
      <c r="E300" s="8"/>
      <c r="F300" s="8"/>
      <c r="G300" s="9" t="str">
        <f>IF(B300="","",IF(ISNA(VLOOKUP(B300,'Fach-ID''s'!$B$4:$B$1020,1,FALSE)),"Fach nicht in der Fach-ID Liste gelistet oder falsch geschrieben",CONCATENATE(VLOOKUP(Kurstabelle!B300,'Fach-ID''s'!B$4:D$1000,3,FALSE),"-",VLOOKUP(Kurstabelle!D300,Hilfstabellen!$K$4:$L$103,2,FALSE))))</f>
        <v/>
      </c>
    </row>
    <row r="301" spans="2:7" x14ac:dyDescent="0.25">
      <c r="B301" s="8"/>
      <c r="C301" s="31" t="str">
        <f>IF(B301="","",IF(VLOOKUP(B301,'Fach-ID''s'!$B$4:$D$1000,2,FALSE)="","",VLOOKUP(B301,'Fach-ID''s'!$B$4:$D$1000,2,FALSE)))</f>
        <v/>
      </c>
      <c r="D301" s="8"/>
      <c r="E301" s="8"/>
      <c r="F301" s="8"/>
      <c r="G301" s="9" t="str">
        <f>IF(B301="","",IF(ISNA(VLOOKUP(B301,'Fach-ID''s'!$B$4:$B$1020,1,FALSE)),"Fach nicht in der Fach-ID Liste gelistet oder falsch geschrieben",CONCATENATE(VLOOKUP(Kurstabelle!B301,'Fach-ID''s'!B$4:D$1000,3,FALSE),"-",VLOOKUP(Kurstabelle!D301,Hilfstabellen!$K$4:$L$103,2,FALSE))))</f>
        <v/>
      </c>
    </row>
    <row r="302" spans="2:7" x14ac:dyDescent="0.25">
      <c r="B302" s="8"/>
      <c r="C302" s="31" t="str">
        <f>IF(B302="","",IF(VLOOKUP(B302,'Fach-ID''s'!$B$4:$D$1000,2,FALSE)="","",VLOOKUP(B302,'Fach-ID''s'!$B$4:$D$1000,2,FALSE)))</f>
        <v/>
      </c>
      <c r="D302" s="8"/>
      <c r="E302" s="8"/>
      <c r="F302" s="8"/>
      <c r="G302" s="9" t="str">
        <f>IF(B302="","",IF(ISNA(VLOOKUP(B302,'Fach-ID''s'!$B$4:$B$1020,1,FALSE)),"Fach nicht in der Fach-ID Liste gelistet oder falsch geschrieben",CONCATENATE(VLOOKUP(Kurstabelle!B302,'Fach-ID''s'!B$4:D$1000,3,FALSE),"-",VLOOKUP(Kurstabelle!D302,Hilfstabellen!$K$4:$L$103,2,FALSE))))</f>
        <v/>
      </c>
    </row>
    <row r="303" spans="2:7" x14ac:dyDescent="0.25">
      <c r="B303" s="8"/>
      <c r="C303" s="31" t="str">
        <f>IF(B303="","",IF(VLOOKUP(B303,'Fach-ID''s'!$B$4:$D$1000,2,FALSE)="","",VLOOKUP(B303,'Fach-ID''s'!$B$4:$D$1000,2,FALSE)))</f>
        <v/>
      </c>
      <c r="D303" s="8"/>
      <c r="E303" s="8"/>
      <c r="F303" s="8"/>
      <c r="G303" s="9" t="str">
        <f>IF(B303="","",IF(ISNA(VLOOKUP(B303,'Fach-ID''s'!$B$4:$B$1020,1,FALSE)),"Fach nicht in der Fach-ID Liste gelistet oder falsch geschrieben",CONCATENATE(VLOOKUP(Kurstabelle!B303,'Fach-ID''s'!B$4:D$1000,3,FALSE),"-",VLOOKUP(Kurstabelle!D303,Hilfstabellen!$K$4:$L$103,2,FALSE))))</f>
        <v/>
      </c>
    </row>
    <row r="304" spans="2:7" x14ac:dyDescent="0.25">
      <c r="B304" s="8"/>
      <c r="C304" s="31" t="str">
        <f>IF(B304="","",IF(VLOOKUP(B304,'Fach-ID''s'!$B$4:$D$1000,2,FALSE)="","",VLOOKUP(B304,'Fach-ID''s'!$B$4:$D$1000,2,FALSE)))</f>
        <v/>
      </c>
      <c r="D304" s="8"/>
      <c r="E304" s="8"/>
      <c r="F304" s="8"/>
      <c r="G304" s="9" t="str">
        <f>IF(B304="","",IF(ISNA(VLOOKUP(B304,'Fach-ID''s'!$B$4:$B$1020,1,FALSE)),"Fach nicht in der Fach-ID Liste gelistet oder falsch geschrieben",CONCATENATE(VLOOKUP(Kurstabelle!B304,'Fach-ID''s'!B$4:D$1000,3,FALSE),"-",VLOOKUP(Kurstabelle!D304,Hilfstabellen!$K$4:$L$103,2,FALSE))))</f>
        <v/>
      </c>
    </row>
    <row r="305" spans="2:7" x14ac:dyDescent="0.25">
      <c r="B305" s="8"/>
      <c r="C305" s="31" t="str">
        <f>IF(B305="","",IF(VLOOKUP(B305,'Fach-ID''s'!$B$4:$D$1000,2,FALSE)="","",VLOOKUP(B305,'Fach-ID''s'!$B$4:$D$1000,2,FALSE)))</f>
        <v/>
      </c>
      <c r="D305" s="8"/>
      <c r="E305" s="8"/>
      <c r="F305" s="8"/>
      <c r="G305" s="9" t="str">
        <f>IF(B305="","",IF(ISNA(VLOOKUP(B305,'Fach-ID''s'!$B$4:$B$1020,1,FALSE)),"Fach nicht in der Fach-ID Liste gelistet oder falsch geschrieben",CONCATENATE(VLOOKUP(Kurstabelle!B305,'Fach-ID''s'!B$4:D$1000,3,FALSE),"-",VLOOKUP(Kurstabelle!D305,Hilfstabellen!$K$4:$L$103,2,FALSE))))</f>
        <v/>
      </c>
    </row>
    <row r="306" spans="2:7" x14ac:dyDescent="0.25">
      <c r="B306" s="8"/>
      <c r="C306" s="31" t="str">
        <f>IF(B306="","",IF(VLOOKUP(B306,'Fach-ID''s'!$B$4:$D$1000,2,FALSE)="","",VLOOKUP(B306,'Fach-ID''s'!$B$4:$D$1000,2,FALSE)))</f>
        <v/>
      </c>
      <c r="D306" s="8"/>
      <c r="E306" s="8"/>
      <c r="F306" s="8"/>
      <c r="G306" s="9" t="str">
        <f>IF(B306="","",IF(ISNA(VLOOKUP(B306,'Fach-ID''s'!$B$4:$B$1020,1,FALSE)),"Fach nicht in der Fach-ID Liste gelistet oder falsch geschrieben",CONCATENATE(VLOOKUP(Kurstabelle!B306,'Fach-ID''s'!B$4:D$1000,3,FALSE),"-",VLOOKUP(Kurstabelle!D306,Hilfstabellen!$K$4:$L$103,2,FALSE))))</f>
        <v/>
      </c>
    </row>
    <row r="307" spans="2:7" x14ac:dyDescent="0.25">
      <c r="B307" s="8"/>
      <c r="C307" s="31" t="str">
        <f>IF(B307="","",IF(VLOOKUP(B307,'Fach-ID''s'!$B$4:$D$1000,2,FALSE)="","",VLOOKUP(B307,'Fach-ID''s'!$B$4:$D$1000,2,FALSE)))</f>
        <v/>
      </c>
      <c r="D307" s="8"/>
      <c r="E307" s="8"/>
      <c r="F307" s="8"/>
      <c r="G307" s="9" t="str">
        <f>IF(B307="","",IF(ISNA(VLOOKUP(B307,'Fach-ID''s'!$B$4:$B$1020,1,FALSE)),"Fach nicht in der Fach-ID Liste gelistet oder falsch geschrieben",CONCATENATE(VLOOKUP(Kurstabelle!B307,'Fach-ID''s'!B$4:D$1000,3,FALSE),"-",VLOOKUP(Kurstabelle!D307,Hilfstabellen!$K$4:$L$103,2,FALSE))))</f>
        <v/>
      </c>
    </row>
    <row r="308" spans="2:7" x14ac:dyDescent="0.25">
      <c r="B308" s="8"/>
      <c r="C308" s="31" t="str">
        <f>IF(B308="","",IF(VLOOKUP(B308,'Fach-ID''s'!$B$4:$D$1000,2,FALSE)="","",VLOOKUP(B308,'Fach-ID''s'!$B$4:$D$1000,2,FALSE)))</f>
        <v/>
      </c>
      <c r="D308" s="8"/>
      <c r="E308" s="8"/>
      <c r="F308" s="8"/>
      <c r="G308" s="9" t="str">
        <f>IF(B308="","",IF(ISNA(VLOOKUP(B308,'Fach-ID''s'!$B$4:$B$1020,1,FALSE)),"Fach nicht in der Fach-ID Liste gelistet oder falsch geschrieben",CONCATENATE(VLOOKUP(Kurstabelle!B308,'Fach-ID''s'!B$4:D$1000,3,FALSE),"-",VLOOKUP(Kurstabelle!D308,Hilfstabellen!$K$4:$L$103,2,FALSE))))</f>
        <v/>
      </c>
    </row>
    <row r="309" spans="2:7" x14ac:dyDescent="0.25">
      <c r="B309" s="8"/>
      <c r="C309" s="31" t="str">
        <f>IF(B309="","",IF(VLOOKUP(B309,'Fach-ID''s'!$B$4:$D$1000,2,FALSE)="","",VLOOKUP(B309,'Fach-ID''s'!$B$4:$D$1000,2,FALSE)))</f>
        <v/>
      </c>
      <c r="D309" s="8"/>
      <c r="E309" s="8"/>
      <c r="F309" s="8"/>
      <c r="G309" s="9" t="str">
        <f>IF(B309="","",IF(ISNA(VLOOKUP(B309,'Fach-ID''s'!$B$4:$B$1020,1,FALSE)),"Fach nicht in der Fach-ID Liste gelistet oder falsch geschrieben",CONCATENATE(VLOOKUP(Kurstabelle!B309,'Fach-ID''s'!B$4:D$1000,3,FALSE),"-",VLOOKUP(Kurstabelle!D309,Hilfstabellen!$K$4:$L$103,2,FALSE))))</f>
        <v/>
      </c>
    </row>
    <row r="310" spans="2:7" x14ac:dyDescent="0.25">
      <c r="B310" s="8"/>
      <c r="C310" s="31" t="str">
        <f>IF(B310="","",IF(VLOOKUP(B310,'Fach-ID''s'!$B$4:$D$1000,2,FALSE)="","",VLOOKUP(B310,'Fach-ID''s'!$B$4:$D$1000,2,FALSE)))</f>
        <v/>
      </c>
      <c r="D310" s="8"/>
      <c r="E310" s="8"/>
      <c r="F310" s="8"/>
      <c r="G310" s="9" t="str">
        <f>IF(B310="","",IF(ISNA(VLOOKUP(B310,'Fach-ID''s'!$B$4:$B$1020,1,FALSE)),"Fach nicht in der Fach-ID Liste gelistet oder falsch geschrieben",CONCATENATE(VLOOKUP(Kurstabelle!B310,'Fach-ID''s'!B$4:D$1000,3,FALSE),"-",VLOOKUP(Kurstabelle!D310,Hilfstabellen!$K$4:$L$103,2,FALSE))))</f>
        <v/>
      </c>
    </row>
    <row r="311" spans="2:7" x14ac:dyDescent="0.25">
      <c r="B311" s="8"/>
      <c r="C311" s="31" t="str">
        <f>IF(B311="","",IF(VLOOKUP(B311,'Fach-ID''s'!$B$4:$D$1000,2,FALSE)="","",VLOOKUP(B311,'Fach-ID''s'!$B$4:$D$1000,2,FALSE)))</f>
        <v/>
      </c>
      <c r="D311" s="8"/>
      <c r="E311" s="8"/>
      <c r="F311" s="8"/>
      <c r="G311" s="9" t="str">
        <f>IF(B311="","",IF(ISNA(VLOOKUP(B311,'Fach-ID''s'!$B$4:$B$1020,1,FALSE)),"Fach nicht in der Fach-ID Liste gelistet oder falsch geschrieben",CONCATENATE(VLOOKUP(Kurstabelle!B311,'Fach-ID''s'!B$4:D$1000,3,FALSE),"-",VLOOKUP(Kurstabelle!D311,Hilfstabellen!$K$4:$L$103,2,FALSE))))</f>
        <v/>
      </c>
    </row>
    <row r="312" spans="2:7" x14ac:dyDescent="0.25">
      <c r="B312" s="8"/>
      <c r="C312" s="31" t="str">
        <f>IF(B312="","",IF(VLOOKUP(B312,'Fach-ID''s'!$B$4:$D$1000,2,FALSE)="","",VLOOKUP(B312,'Fach-ID''s'!$B$4:$D$1000,2,FALSE)))</f>
        <v/>
      </c>
      <c r="D312" s="8"/>
      <c r="E312" s="8"/>
      <c r="F312" s="8"/>
      <c r="G312" s="9" t="str">
        <f>IF(B312="","",IF(ISNA(VLOOKUP(B312,'Fach-ID''s'!$B$4:$B$1020,1,FALSE)),"Fach nicht in der Fach-ID Liste gelistet oder falsch geschrieben",CONCATENATE(VLOOKUP(Kurstabelle!B312,'Fach-ID''s'!B$4:D$1000,3,FALSE),"-",VLOOKUP(Kurstabelle!D312,Hilfstabellen!$K$4:$L$103,2,FALSE))))</f>
        <v/>
      </c>
    </row>
    <row r="313" spans="2:7" x14ac:dyDescent="0.25">
      <c r="B313" s="8"/>
      <c r="C313" s="31" t="str">
        <f>IF(B313="","",IF(VLOOKUP(B313,'Fach-ID''s'!$B$4:$D$1000,2,FALSE)="","",VLOOKUP(B313,'Fach-ID''s'!$B$4:$D$1000,2,FALSE)))</f>
        <v/>
      </c>
      <c r="D313" s="8"/>
      <c r="E313" s="8"/>
      <c r="F313" s="8"/>
      <c r="G313" s="9" t="str">
        <f>IF(B313="","",IF(ISNA(VLOOKUP(B313,'Fach-ID''s'!$B$4:$B$1020,1,FALSE)),"Fach nicht in der Fach-ID Liste gelistet oder falsch geschrieben",CONCATENATE(VLOOKUP(Kurstabelle!B313,'Fach-ID''s'!B$4:D$1000,3,FALSE),"-",VLOOKUP(Kurstabelle!D313,Hilfstabellen!$K$4:$L$103,2,FALSE))))</f>
        <v/>
      </c>
    </row>
    <row r="314" spans="2:7" x14ac:dyDescent="0.25">
      <c r="B314" s="8"/>
      <c r="C314" s="31" t="str">
        <f>IF(B314="","",IF(VLOOKUP(B314,'Fach-ID''s'!$B$4:$D$1000,2,FALSE)="","",VLOOKUP(B314,'Fach-ID''s'!$B$4:$D$1000,2,FALSE)))</f>
        <v/>
      </c>
      <c r="D314" s="8"/>
      <c r="E314" s="8"/>
      <c r="F314" s="8"/>
      <c r="G314" s="9" t="str">
        <f>IF(B314="","",IF(ISNA(VLOOKUP(B314,'Fach-ID''s'!$B$4:$B$1020,1,FALSE)),"Fach nicht in der Fach-ID Liste gelistet oder falsch geschrieben",CONCATENATE(VLOOKUP(Kurstabelle!B314,'Fach-ID''s'!B$4:D$1000,3,FALSE),"-",VLOOKUP(Kurstabelle!D314,Hilfstabellen!$K$4:$L$103,2,FALSE))))</f>
        <v/>
      </c>
    </row>
    <row r="315" spans="2:7" x14ac:dyDescent="0.25">
      <c r="B315" s="8"/>
      <c r="C315" s="31" t="str">
        <f>IF(B315="","",IF(VLOOKUP(B315,'Fach-ID''s'!$B$4:$D$1000,2,FALSE)="","",VLOOKUP(B315,'Fach-ID''s'!$B$4:$D$1000,2,FALSE)))</f>
        <v/>
      </c>
      <c r="D315" s="8"/>
      <c r="E315" s="8"/>
      <c r="F315" s="8"/>
      <c r="G315" s="9" t="str">
        <f>IF(B315="","",IF(ISNA(VLOOKUP(B315,'Fach-ID''s'!$B$4:$B$1020,1,FALSE)),"Fach nicht in der Fach-ID Liste gelistet oder falsch geschrieben",CONCATENATE(VLOOKUP(Kurstabelle!B315,'Fach-ID''s'!B$4:D$1000,3,FALSE),"-",VLOOKUP(Kurstabelle!D315,Hilfstabellen!$K$4:$L$103,2,FALSE))))</f>
        <v/>
      </c>
    </row>
    <row r="316" spans="2:7" x14ac:dyDescent="0.25">
      <c r="B316" s="8"/>
      <c r="C316" s="31" t="str">
        <f>IF(B316="","",IF(VLOOKUP(B316,'Fach-ID''s'!$B$4:$D$1000,2,FALSE)="","",VLOOKUP(B316,'Fach-ID''s'!$B$4:$D$1000,2,FALSE)))</f>
        <v/>
      </c>
      <c r="D316" s="8"/>
      <c r="E316" s="8"/>
      <c r="F316" s="8"/>
      <c r="G316" s="9" t="str">
        <f>IF(B316="","",IF(ISNA(VLOOKUP(B316,'Fach-ID''s'!$B$4:$B$1020,1,FALSE)),"Fach nicht in der Fach-ID Liste gelistet oder falsch geschrieben",CONCATENATE(VLOOKUP(Kurstabelle!B316,'Fach-ID''s'!B$4:D$1000,3,FALSE),"-",VLOOKUP(Kurstabelle!D316,Hilfstabellen!$K$4:$L$103,2,FALSE))))</f>
        <v/>
      </c>
    </row>
    <row r="317" spans="2:7" x14ac:dyDescent="0.25">
      <c r="B317" s="8"/>
      <c r="C317" s="31" t="str">
        <f>IF(B317="","",IF(VLOOKUP(B317,'Fach-ID''s'!$B$4:$D$1000,2,FALSE)="","",VLOOKUP(B317,'Fach-ID''s'!$B$4:$D$1000,2,FALSE)))</f>
        <v/>
      </c>
      <c r="D317" s="8"/>
      <c r="E317" s="8"/>
      <c r="F317" s="8"/>
      <c r="G317" s="9" t="str">
        <f>IF(B317="","",IF(ISNA(VLOOKUP(B317,'Fach-ID''s'!$B$4:$B$1020,1,FALSE)),"Fach nicht in der Fach-ID Liste gelistet oder falsch geschrieben",CONCATENATE(VLOOKUP(Kurstabelle!B317,'Fach-ID''s'!B$4:D$1000,3,FALSE),"-",VLOOKUP(Kurstabelle!D317,Hilfstabellen!$K$4:$L$103,2,FALSE))))</f>
        <v/>
      </c>
    </row>
    <row r="318" spans="2:7" x14ac:dyDescent="0.25">
      <c r="B318" s="8"/>
      <c r="C318" s="31" t="str">
        <f>IF(B318="","",IF(VLOOKUP(B318,'Fach-ID''s'!$B$4:$D$1000,2,FALSE)="","",VLOOKUP(B318,'Fach-ID''s'!$B$4:$D$1000,2,FALSE)))</f>
        <v/>
      </c>
      <c r="D318" s="8"/>
      <c r="E318" s="8"/>
      <c r="F318" s="8"/>
      <c r="G318" s="9" t="str">
        <f>IF(B318="","",IF(ISNA(VLOOKUP(B318,'Fach-ID''s'!$B$4:$B$1020,1,FALSE)),"Fach nicht in der Fach-ID Liste gelistet oder falsch geschrieben",CONCATENATE(VLOOKUP(Kurstabelle!B318,'Fach-ID''s'!B$4:D$1000,3,FALSE),"-",VLOOKUP(Kurstabelle!D318,Hilfstabellen!$K$4:$L$103,2,FALSE))))</f>
        <v/>
      </c>
    </row>
    <row r="319" spans="2:7" x14ac:dyDescent="0.25">
      <c r="B319" s="8"/>
      <c r="C319" s="31" t="str">
        <f>IF(B319="","",IF(VLOOKUP(B319,'Fach-ID''s'!$B$4:$D$1000,2,FALSE)="","",VLOOKUP(B319,'Fach-ID''s'!$B$4:$D$1000,2,FALSE)))</f>
        <v/>
      </c>
      <c r="D319" s="8"/>
      <c r="E319" s="8"/>
      <c r="F319" s="8"/>
      <c r="G319" s="9" t="str">
        <f>IF(B319="","",IF(ISNA(VLOOKUP(B319,'Fach-ID''s'!$B$4:$B$1020,1,FALSE)),"Fach nicht in der Fach-ID Liste gelistet oder falsch geschrieben",CONCATENATE(VLOOKUP(Kurstabelle!B319,'Fach-ID''s'!B$4:D$1000,3,FALSE),"-",VLOOKUP(Kurstabelle!D319,Hilfstabellen!$K$4:$L$103,2,FALSE))))</f>
        <v/>
      </c>
    </row>
    <row r="320" spans="2:7" x14ac:dyDescent="0.25">
      <c r="B320" s="8"/>
      <c r="C320" s="31" t="str">
        <f>IF(B320="","",IF(VLOOKUP(B320,'Fach-ID''s'!$B$4:$D$1000,2,FALSE)="","",VLOOKUP(B320,'Fach-ID''s'!$B$4:$D$1000,2,FALSE)))</f>
        <v/>
      </c>
      <c r="D320" s="8"/>
      <c r="E320" s="8"/>
      <c r="F320" s="8"/>
      <c r="G320" s="9" t="str">
        <f>IF(B320="","",IF(ISNA(VLOOKUP(B320,'Fach-ID''s'!$B$4:$B$1020,1,FALSE)),"Fach nicht in der Fach-ID Liste gelistet oder falsch geschrieben",CONCATENATE(VLOOKUP(Kurstabelle!B320,'Fach-ID''s'!B$4:D$1000,3,FALSE),"-",VLOOKUP(Kurstabelle!D320,Hilfstabellen!$K$4:$L$103,2,FALSE))))</f>
        <v/>
      </c>
    </row>
    <row r="321" spans="2:7" x14ac:dyDescent="0.25">
      <c r="B321" s="8"/>
      <c r="C321" s="31" t="str">
        <f>IF(B321="","",IF(VLOOKUP(B321,'Fach-ID''s'!$B$4:$D$1000,2,FALSE)="","",VLOOKUP(B321,'Fach-ID''s'!$B$4:$D$1000,2,FALSE)))</f>
        <v/>
      </c>
      <c r="D321" s="8"/>
      <c r="E321" s="8"/>
      <c r="F321" s="8"/>
      <c r="G321" s="9" t="str">
        <f>IF(B321="","",IF(ISNA(VLOOKUP(B321,'Fach-ID''s'!$B$4:$B$1020,1,FALSE)),"Fach nicht in der Fach-ID Liste gelistet oder falsch geschrieben",CONCATENATE(VLOOKUP(Kurstabelle!B321,'Fach-ID''s'!B$4:D$1000,3,FALSE),"-",VLOOKUP(Kurstabelle!D321,Hilfstabellen!$K$4:$L$103,2,FALSE))))</f>
        <v/>
      </c>
    </row>
    <row r="322" spans="2:7" x14ac:dyDescent="0.25">
      <c r="B322" s="8"/>
      <c r="C322" s="31" t="str">
        <f>IF(B322="","",IF(VLOOKUP(B322,'Fach-ID''s'!$B$4:$D$1000,2,FALSE)="","",VLOOKUP(B322,'Fach-ID''s'!$B$4:$D$1000,2,FALSE)))</f>
        <v/>
      </c>
      <c r="D322" s="8"/>
      <c r="E322" s="8"/>
      <c r="F322" s="8"/>
      <c r="G322" s="9" t="str">
        <f>IF(B322="","",IF(ISNA(VLOOKUP(B322,'Fach-ID''s'!$B$4:$B$1020,1,FALSE)),"Fach nicht in der Fach-ID Liste gelistet oder falsch geschrieben",CONCATENATE(VLOOKUP(Kurstabelle!B322,'Fach-ID''s'!B$4:D$1000,3,FALSE),"-",VLOOKUP(Kurstabelle!D322,Hilfstabellen!$K$4:$L$103,2,FALSE))))</f>
        <v/>
      </c>
    </row>
    <row r="323" spans="2:7" x14ac:dyDescent="0.25">
      <c r="B323" s="8"/>
      <c r="C323" s="31" t="str">
        <f>IF(B323="","",IF(VLOOKUP(B323,'Fach-ID''s'!$B$4:$D$1000,2,FALSE)="","",VLOOKUP(B323,'Fach-ID''s'!$B$4:$D$1000,2,FALSE)))</f>
        <v/>
      </c>
      <c r="D323" s="8"/>
      <c r="E323" s="8"/>
      <c r="F323" s="8"/>
      <c r="G323" s="9" t="str">
        <f>IF(B323="","",IF(ISNA(VLOOKUP(B323,'Fach-ID''s'!$B$4:$B$1020,1,FALSE)),"Fach nicht in der Fach-ID Liste gelistet oder falsch geschrieben",CONCATENATE(VLOOKUP(Kurstabelle!B323,'Fach-ID''s'!B$4:D$1000,3,FALSE),"-",VLOOKUP(Kurstabelle!D323,Hilfstabellen!$K$4:$L$103,2,FALSE))))</f>
        <v/>
      </c>
    </row>
    <row r="324" spans="2:7" x14ac:dyDescent="0.25">
      <c r="B324" s="8"/>
      <c r="C324" s="31" t="str">
        <f>IF(B324="","",IF(VLOOKUP(B324,'Fach-ID''s'!$B$4:$D$1000,2,FALSE)="","",VLOOKUP(B324,'Fach-ID''s'!$B$4:$D$1000,2,FALSE)))</f>
        <v/>
      </c>
      <c r="D324" s="8"/>
      <c r="E324" s="8"/>
      <c r="F324" s="8"/>
      <c r="G324" s="9" t="str">
        <f>IF(B324="","",IF(ISNA(VLOOKUP(B324,'Fach-ID''s'!$B$4:$B$1020,1,FALSE)),"Fach nicht in der Fach-ID Liste gelistet oder falsch geschrieben",CONCATENATE(VLOOKUP(Kurstabelle!B324,'Fach-ID''s'!B$4:D$1000,3,FALSE),"-",VLOOKUP(Kurstabelle!D324,Hilfstabellen!$K$4:$L$103,2,FALSE))))</f>
        <v/>
      </c>
    </row>
    <row r="325" spans="2:7" x14ac:dyDescent="0.25">
      <c r="B325" s="8"/>
      <c r="C325" s="31" t="str">
        <f>IF(B325="","",IF(VLOOKUP(B325,'Fach-ID''s'!$B$4:$D$1000,2,FALSE)="","",VLOOKUP(B325,'Fach-ID''s'!$B$4:$D$1000,2,FALSE)))</f>
        <v/>
      </c>
      <c r="D325" s="8"/>
      <c r="E325" s="8"/>
      <c r="F325" s="8"/>
      <c r="G325" s="9" t="str">
        <f>IF(B325="","",IF(ISNA(VLOOKUP(B325,'Fach-ID''s'!$B$4:$B$1020,1,FALSE)),"Fach nicht in der Fach-ID Liste gelistet oder falsch geschrieben",CONCATENATE(VLOOKUP(Kurstabelle!B325,'Fach-ID''s'!B$4:D$1000,3,FALSE),"-",VLOOKUP(Kurstabelle!D325,Hilfstabellen!$K$4:$L$103,2,FALSE))))</f>
        <v/>
      </c>
    </row>
    <row r="326" spans="2:7" x14ac:dyDescent="0.25">
      <c r="B326" s="8"/>
      <c r="C326" s="31" t="str">
        <f>IF(B326="","",IF(VLOOKUP(B326,'Fach-ID''s'!$B$4:$D$1000,2,FALSE)="","",VLOOKUP(B326,'Fach-ID''s'!$B$4:$D$1000,2,FALSE)))</f>
        <v/>
      </c>
      <c r="D326" s="8"/>
      <c r="E326" s="8"/>
      <c r="F326" s="8"/>
      <c r="G326" s="9" t="str">
        <f>IF(B326="","",IF(ISNA(VLOOKUP(B326,'Fach-ID''s'!$B$4:$B$1020,1,FALSE)),"Fach nicht in der Fach-ID Liste gelistet oder falsch geschrieben",CONCATENATE(VLOOKUP(Kurstabelle!B326,'Fach-ID''s'!B$4:D$1000,3,FALSE),"-",VLOOKUP(Kurstabelle!D326,Hilfstabellen!$K$4:$L$103,2,FALSE))))</f>
        <v/>
      </c>
    </row>
    <row r="327" spans="2:7" x14ac:dyDescent="0.25">
      <c r="B327" s="8"/>
      <c r="C327" s="31" t="str">
        <f>IF(B327="","",IF(VLOOKUP(B327,'Fach-ID''s'!$B$4:$D$1000,2,FALSE)="","",VLOOKUP(B327,'Fach-ID''s'!$B$4:$D$1000,2,FALSE)))</f>
        <v/>
      </c>
      <c r="D327" s="8"/>
      <c r="E327" s="8"/>
      <c r="F327" s="8"/>
      <c r="G327" s="9" t="str">
        <f>IF(B327="","",IF(ISNA(VLOOKUP(B327,'Fach-ID''s'!$B$4:$B$1020,1,FALSE)),"Fach nicht in der Fach-ID Liste gelistet oder falsch geschrieben",CONCATENATE(VLOOKUP(Kurstabelle!B327,'Fach-ID''s'!B$4:D$1000,3,FALSE),"-",VLOOKUP(Kurstabelle!D327,Hilfstabellen!$K$4:$L$103,2,FALSE))))</f>
        <v/>
      </c>
    </row>
    <row r="328" spans="2:7" x14ac:dyDescent="0.25">
      <c r="B328" s="8"/>
      <c r="C328" s="31" t="str">
        <f>IF(B328="","",IF(VLOOKUP(B328,'Fach-ID''s'!$B$4:$D$1000,2,FALSE)="","",VLOOKUP(B328,'Fach-ID''s'!$B$4:$D$1000,2,FALSE)))</f>
        <v/>
      </c>
      <c r="D328" s="8"/>
      <c r="E328" s="8"/>
      <c r="F328" s="8"/>
      <c r="G328" s="9" t="str">
        <f>IF(B328="","",IF(ISNA(VLOOKUP(B328,'Fach-ID''s'!$B$4:$B$1020,1,FALSE)),"Fach nicht in der Fach-ID Liste gelistet oder falsch geschrieben",CONCATENATE(VLOOKUP(Kurstabelle!B328,'Fach-ID''s'!B$4:D$1000,3,FALSE),"-",VLOOKUP(Kurstabelle!D328,Hilfstabellen!$K$4:$L$103,2,FALSE))))</f>
        <v/>
      </c>
    </row>
    <row r="329" spans="2:7" x14ac:dyDescent="0.25">
      <c r="B329" s="8"/>
      <c r="C329" s="31" t="str">
        <f>IF(B329="","",IF(VLOOKUP(B329,'Fach-ID''s'!$B$4:$D$1000,2,FALSE)="","",VLOOKUP(B329,'Fach-ID''s'!$B$4:$D$1000,2,FALSE)))</f>
        <v/>
      </c>
      <c r="D329" s="8"/>
      <c r="E329" s="8"/>
      <c r="F329" s="8"/>
      <c r="G329" s="9" t="str">
        <f>IF(B329="","",IF(ISNA(VLOOKUP(B329,'Fach-ID''s'!$B$4:$B$1020,1,FALSE)),"Fach nicht in der Fach-ID Liste gelistet oder falsch geschrieben",CONCATENATE(VLOOKUP(Kurstabelle!B329,'Fach-ID''s'!B$4:D$1000,3,FALSE),"-",VLOOKUP(Kurstabelle!D329,Hilfstabellen!$K$4:$L$103,2,FALSE))))</f>
        <v/>
      </c>
    </row>
    <row r="330" spans="2:7" x14ac:dyDescent="0.25">
      <c r="B330" s="8"/>
      <c r="C330" s="31" t="str">
        <f>IF(B330="","",IF(VLOOKUP(B330,'Fach-ID''s'!$B$4:$D$1000,2,FALSE)="","",VLOOKUP(B330,'Fach-ID''s'!$B$4:$D$1000,2,FALSE)))</f>
        <v/>
      </c>
      <c r="D330" s="8"/>
      <c r="E330" s="8"/>
      <c r="F330" s="8"/>
      <c r="G330" s="9" t="str">
        <f>IF(B330="","",IF(ISNA(VLOOKUP(B330,'Fach-ID''s'!$B$4:$B$1020,1,FALSE)),"Fach nicht in der Fach-ID Liste gelistet oder falsch geschrieben",CONCATENATE(VLOOKUP(Kurstabelle!B330,'Fach-ID''s'!B$4:D$1000,3,FALSE),"-",VLOOKUP(Kurstabelle!D330,Hilfstabellen!$K$4:$L$103,2,FALSE))))</f>
        <v/>
      </c>
    </row>
    <row r="331" spans="2:7" x14ac:dyDescent="0.25">
      <c r="B331" s="8"/>
      <c r="C331" s="31" t="str">
        <f>IF(B331="","",IF(VLOOKUP(B331,'Fach-ID''s'!$B$4:$D$1000,2,FALSE)="","",VLOOKUP(B331,'Fach-ID''s'!$B$4:$D$1000,2,FALSE)))</f>
        <v/>
      </c>
      <c r="D331" s="8"/>
      <c r="E331" s="8"/>
      <c r="F331" s="8"/>
      <c r="G331" s="9" t="str">
        <f>IF(B331="","",IF(ISNA(VLOOKUP(B331,'Fach-ID''s'!$B$4:$B$1020,1,FALSE)),"Fach nicht in der Fach-ID Liste gelistet oder falsch geschrieben",CONCATENATE(VLOOKUP(Kurstabelle!B331,'Fach-ID''s'!B$4:D$1000,3,FALSE),"-",VLOOKUP(Kurstabelle!D331,Hilfstabellen!$K$4:$L$103,2,FALSE))))</f>
        <v/>
      </c>
    </row>
    <row r="332" spans="2:7" x14ac:dyDescent="0.25">
      <c r="B332" s="8"/>
      <c r="C332" s="31" t="str">
        <f>IF(B332="","",IF(VLOOKUP(B332,'Fach-ID''s'!$B$4:$D$1000,2,FALSE)="","",VLOOKUP(B332,'Fach-ID''s'!$B$4:$D$1000,2,FALSE)))</f>
        <v/>
      </c>
      <c r="D332" s="8"/>
      <c r="E332" s="8"/>
      <c r="F332" s="8"/>
      <c r="G332" s="9" t="str">
        <f>IF(B332="","",IF(ISNA(VLOOKUP(B332,'Fach-ID''s'!$B$4:$B$1020,1,FALSE)),"Fach nicht in der Fach-ID Liste gelistet oder falsch geschrieben",CONCATENATE(VLOOKUP(Kurstabelle!B332,'Fach-ID''s'!B$4:D$1000,3,FALSE),"-",VLOOKUP(Kurstabelle!D332,Hilfstabellen!$K$4:$L$103,2,FALSE))))</f>
        <v/>
      </c>
    </row>
    <row r="333" spans="2:7" x14ac:dyDescent="0.25">
      <c r="B333" s="8"/>
      <c r="C333" s="31" t="str">
        <f>IF(B333="","",IF(VLOOKUP(B333,'Fach-ID''s'!$B$4:$D$1000,2,FALSE)="","",VLOOKUP(B333,'Fach-ID''s'!$B$4:$D$1000,2,FALSE)))</f>
        <v/>
      </c>
      <c r="D333" s="8"/>
      <c r="E333" s="8"/>
      <c r="F333" s="8"/>
      <c r="G333" s="9" t="str">
        <f>IF(B333="","",IF(ISNA(VLOOKUP(B333,'Fach-ID''s'!$B$4:$B$1020,1,FALSE)),"Fach nicht in der Fach-ID Liste gelistet oder falsch geschrieben",CONCATENATE(VLOOKUP(Kurstabelle!B333,'Fach-ID''s'!B$4:D$1000,3,FALSE),"-",VLOOKUP(Kurstabelle!D333,Hilfstabellen!$K$4:$L$103,2,FALSE))))</f>
        <v/>
      </c>
    </row>
    <row r="334" spans="2:7" x14ac:dyDescent="0.25">
      <c r="B334" s="8"/>
      <c r="C334" s="31" t="str">
        <f>IF(B334="","",IF(VLOOKUP(B334,'Fach-ID''s'!$B$4:$D$1000,2,FALSE)="","",VLOOKUP(B334,'Fach-ID''s'!$B$4:$D$1000,2,FALSE)))</f>
        <v/>
      </c>
      <c r="D334" s="8"/>
      <c r="E334" s="8"/>
      <c r="F334" s="8"/>
      <c r="G334" s="9" t="str">
        <f>IF(B334="","",IF(ISNA(VLOOKUP(B334,'Fach-ID''s'!$B$4:$B$1020,1,FALSE)),"Fach nicht in der Fach-ID Liste gelistet oder falsch geschrieben",CONCATENATE(VLOOKUP(Kurstabelle!B334,'Fach-ID''s'!B$4:D$1000,3,FALSE),"-",VLOOKUP(Kurstabelle!D334,Hilfstabellen!$K$4:$L$103,2,FALSE))))</f>
        <v/>
      </c>
    </row>
    <row r="335" spans="2:7" x14ac:dyDescent="0.25">
      <c r="B335" s="8"/>
      <c r="C335" s="31" t="str">
        <f>IF(B335="","",IF(VLOOKUP(B335,'Fach-ID''s'!$B$4:$D$1000,2,FALSE)="","",VLOOKUP(B335,'Fach-ID''s'!$B$4:$D$1000,2,FALSE)))</f>
        <v/>
      </c>
      <c r="D335" s="8"/>
      <c r="E335" s="8"/>
      <c r="F335" s="8"/>
      <c r="G335" s="9" t="str">
        <f>IF(B335="","",IF(ISNA(VLOOKUP(B335,'Fach-ID''s'!$B$4:$B$1020,1,FALSE)),"Fach nicht in der Fach-ID Liste gelistet oder falsch geschrieben",CONCATENATE(VLOOKUP(Kurstabelle!B335,'Fach-ID''s'!B$4:D$1000,3,FALSE),"-",VLOOKUP(Kurstabelle!D335,Hilfstabellen!$K$4:$L$103,2,FALSE))))</f>
        <v/>
      </c>
    </row>
    <row r="336" spans="2:7" x14ac:dyDescent="0.25">
      <c r="B336" s="8"/>
      <c r="C336" s="31" t="str">
        <f>IF(B336="","",IF(VLOOKUP(B336,'Fach-ID''s'!$B$4:$D$1000,2,FALSE)="","",VLOOKUP(B336,'Fach-ID''s'!$B$4:$D$1000,2,FALSE)))</f>
        <v/>
      </c>
      <c r="D336" s="8"/>
      <c r="E336" s="8"/>
      <c r="F336" s="8"/>
      <c r="G336" s="9" t="str">
        <f>IF(B336="","",IF(ISNA(VLOOKUP(B336,'Fach-ID''s'!$B$4:$B$1020,1,FALSE)),"Fach nicht in der Fach-ID Liste gelistet oder falsch geschrieben",CONCATENATE(VLOOKUP(Kurstabelle!B336,'Fach-ID''s'!B$4:D$1000,3,FALSE),"-",VLOOKUP(Kurstabelle!D336,Hilfstabellen!$K$4:$L$103,2,FALSE))))</f>
        <v/>
      </c>
    </row>
    <row r="337" spans="2:7" x14ac:dyDescent="0.25">
      <c r="B337" s="8"/>
      <c r="C337" s="31" t="str">
        <f>IF(B337="","",IF(VLOOKUP(B337,'Fach-ID''s'!$B$4:$D$1000,2,FALSE)="","",VLOOKUP(B337,'Fach-ID''s'!$B$4:$D$1000,2,FALSE)))</f>
        <v/>
      </c>
      <c r="D337" s="8"/>
      <c r="E337" s="8"/>
      <c r="F337" s="8"/>
      <c r="G337" s="9" t="str">
        <f>IF(B337="","",IF(ISNA(VLOOKUP(B337,'Fach-ID''s'!$B$4:$B$1020,1,FALSE)),"Fach nicht in der Fach-ID Liste gelistet oder falsch geschrieben",CONCATENATE(VLOOKUP(Kurstabelle!B337,'Fach-ID''s'!B$4:D$1000,3,FALSE),"-",VLOOKUP(Kurstabelle!D337,Hilfstabellen!$K$4:$L$103,2,FALSE))))</f>
        <v/>
      </c>
    </row>
    <row r="338" spans="2:7" x14ac:dyDescent="0.25">
      <c r="B338" s="8"/>
      <c r="C338" s="31" t="str">
        <f>IF(B338="","",IF(VLOOKUP(B338,'Fach-ID''s'!$B$4:$D$1000,2,FALSE)="","",VLOOKUP(B338,'Fach-ID''s'!$B$4:$D$1000,2,FALSE)))</f>
        <v/>
      </c>
      <c r="D338" s="8"/>
      <c r="E338" s="8"/>
      <c r="F338" s="8"/>
      <c r="G338" s="9" t="str">
        <f>IF(B338="","",IF(ISNA(VLOOKUP(B338,'Fach-ID''s'!$B$4:$B$1020,1,FALSE)),"Fach nicht in der Fach-ID Liste gelistet oder falsch geschrieben",CONCATENATE(VLOOKUP(Kurstabelle!B338,'Fach-ID''s'!B$4:D$1000,3,FALSE),"-",VLOOKUP(Kurstabelle!D338,Hilfstabellen!$K$4:$L$103,2,FALSE))))</f>
        <v/>
      </c>
    </row>
    <row r="339" spans="2:7" x14ac:dyDescent="0.25">
      <c r="B339" s="8"/>
      <c r="C339" s="31" t="str">
        <f>IF(B339="","",IF(VLOOKUP(B339,'Fach-ID''s'!$B$4:$D$1000,2,FALSE)="","",VLOOKUP(B339,'Fach-ID''s'!$B$4:$D$1000,2,FALSE)))</f>
        <v/>
      </c>
      <c r="D339" s="8"/>
      <c r="E339" s="8"/>
      <c r="F339" s="8"/>
      <c r="G339" s="9" t="str">
        <f>IF(B339="","",IF(ISNA(VLOOKUP(B339,'Fach-ID''s'!$B$4:$B$1020,1,FALSE)),"Fach nicht in der Fach-ID Liste gelistet oder falsch geschrieben",CONCATENATE(VLOOKUP(Kurstabelle!B339,'Fach-ID''s'!B$4:D$1000,3,FALSE),"-",VLOOKUP(Kurstabelle!D339,Hilfstabellen!$K$4:$L$103,2,FALSE))))</f>
        <v/>
      </c>
    </row>
    <row r="340" spans="2:7" x14ac:dyDescent="0.25">
      <c r="B340" s="8"/>
      <c r="C340" s="31" t="str">
        <f>IF(B340="","",IF(VLOOKUP(B340,'Fach-ID''s'!$B$4:$D$1000,2,FALSE)="","",VLOOKUP(B340,'Fach-ID''s'!$B$4:$D$1000,2,FALSE)))</f>
        <v/>
      </c>
      <c r="D340" s="8"/>
      <c r="E340" s="8"/>
      <c r="F340" s="8"/>
      <c r="G340" s="9" t="str">
        <f>IF(B340="","",IF(ISNA(VLOOKUP(B340,'Fach-ID''s'!$B$4:$B$1020,1,FALSE)),"Fach nicht in der Fach-ID Liste gelistet oder falsch geschrieben",CONCATENATE(VLOOKUP(Kurstabelle!B340,'Fach-ID''s'!B$4:D$1000,3,FALSE),"-",VLOOKUP(Kurstabelle!D340,Hilfstabellen!$K$4:$L$103,2,FALSE))))</f>
        <v/>
      </c>
    </row>
    <row r="341" spans="2:7" x14ac:dyDescent="0.25">
      <c r="B341" s="8"/>
      <c r="C341" s="31" t="str">
        <f>IF(B341="","",IF(VLOOKUP(B341,'Fach-ID''s'!$B$4:$D$1000,2,FALSE)="","",VLOOKUP(B341,'Fach-ID''s'!$B$4:$D$1000,2,FALSE)))</f>
        <v/>
      </c>
      <c r="D341" s="8"/>
      <c r="E341" s="8"/>
      <c r="F341" s="8"/>
      <c r="G341" s="9" t="str">
        <f>IF(B341="","",IF(ISNA(VLOOKUP(B341,'Fach-ID''s'!$B$4:$B$1020,1,FALSE)),"Fach nicht in der Fach-ID Liste gelistet oder falsch geschrieben",CONCATENATE(VLOOKUP(Kurstabelle!B341,'Fach-ID''s'!B$4:D$1000,3,FALSE),"-",VLOOKUP(Kurstabelle!D341,Hilfstabellen!$K$4:$L$103,2,FALSE))))</f>
        <v/>
      </c>
    </row>
    <row r="342" spans="2:7" x14ac:dyDescent="0.25">
      <c r="B342" s="8"/>
      <c r="C342" s="31" t="str">
        <f>IF(B342="","",IF(VLOOKUP(B342,'Fach-ID''s'!$B$4:$D$1000,2,FALSE)="","",VLOOKUP(B342,'Fach-ID''s'!$B$4:$D$1000,2,FALSE)))</f>
        <v/>
      </c>
      <c r="D342" s="8"/>
      <c r="E342" s="8"/>
      <c r="F342" s="8"/>
      <c r="G342" s="9" t="str">
        <f>IF(B342="","",IF(ISNA(VLOOKUP(B342,'Fach-ID''s'!$B$4:$B$1020,1,FALSE)),"Fach nicht in der Fach-ID Liste gelistet oder falsch geschrieben",CONCATENATE(VLOOKUP(Kurstabelle!B342,'Fach-ID''s'!B$4:D$1000,3,FALSE),"-",VLOOKUP(Kurstabelle!D342,Hilfstabellen!$K$4:$L$103,2,FALSE))))</f>
        <v/>
      </c>
    </row>
    <row r="343" spans="2:7" x14ac:dyDescent="0.25">
      <c r="B343" s="8"/>
      <c r="C343" s="31" t="str">
        <f>IF(B343="","",IF(VLOOKUP(B343,'Fach-ID''s'!$B$4:$D$1000,2,FALSE)="","",VLOOKUP(B343,'Fach-ID''s'!$B$4:$D$1000,2,FALSE)))</f>
        <v/>
      </c>
      <c r="D343" s="8"/>
      <c r="E343" s="8"/>
      <c r="F343" s="8"/>
      <c r="G343" s="9" t="str">
        <f>IF(B343="","",IF(ISNA(VLOOKUP(B343,'Fach-ID''s'!$B$4:$B$1020,1,FALSE)),"Fach nicht in der Fach-ID Liste gelistet oder falsch geschrieben",CONCATENATE(VLOOKUP(Kurstabelle!B343,'Fach-ID''s'!B$4:D$1000,3,FALSE),"-",VLOOKUP(Kurstabelle!D343,Hilfstabellen!$K$4:$L$103,2,FALSE))))</f>
        <v/>
      </c>
    </row>
    <row r="344" spans="2:7" x14ac:dyDescent="0.25">
      <c r="B344" s="8"/>
      <c r="C344" s="31" t="str">
        <f>IF(B344="","",IF(VLOOKUP(B344,'Fach-ID''s'!$B$4:$D$1000,2,FALSE)="","",VLOOKUP(B344,'Fach-ID''s'!$B$4:$D$1000,2,FALSE)))</f>
        <v/>
      </c>
      <c r="D344" s="8"/>
      <c r="E344" s="8"/>
      <c r="F344" s="8"/>
      <c r="G344" s="9" t="str">
        <f>IF(B344="","",IF(ISNA(VLOOKUP(B344,'Fach-ID''s'!$B$4:$B$1020,1,FALSE)),"Fach nicht in der Fach-ID Liste gelistet oder falsch geschrieben",CONCATENATE(VLOOKUP(Kurstabelle!B344,'Fach-ID''s'!B$4:D$1000,3,FALSE),"-",VLOOKUP(Kurstabelle!D344,Hilfstabellen!$K$4:$L$103,2,FALSE))))</f>
        <v/>
      </c>
    </row>
    <row r="345" spans="2:7" x14ac:dyDescent="0.25">
      <c r="B345" s="8"/>
      <c r="C345" s="31" t="str">
        <f>IF(B345="","",IF(VLOOKUP(B345,'Fach-ID''s'!$B$4:$D$1000,2,FALSE)="","",VLOOKUP(B345,'Fach-ID''s'!$B$4:$D$1000,2,FALSE)))</f>
        <v/>
      </c>
      <c r="D345" s="8"/>
      <c r="E345" s="8"/>
      <c r="F345" s="8"/>
      <c r="G345" s="9" t="str">
        <f>IF(B345="","",IF(ISNA(VLOOKUP(B345,'Fach-ID''s'!$B$4:$B$1020,1,FALSE)),"Fach nicht in der Fach-ID Liste gelistet oder falsch geschrieben",CONCATENATE(VLOOKUP(Kurstabelle!B345,'Fach-ID''s'!B$4:D$1000,3,FALSE),"-",VLOOKUP(Kurstabelle!D345,Hilfstabellen!$K$4:$L$103,2,FALSE))))</f>
        <v/>
      </c>
    </row>
    <row r="346" spans="2:7" x14ac:dyDescent="0.25">
      <c r="B346" s="8"/>
      <c r="C346" s="31" t="str">
        <f>IF(B346="","",IF(VLOOKUP(B346,'Fach-ID''s'!$B$4:$D$1000,2,FALSE)="","",VLOOKUP(B346,'Fach-ID''s'!$B$4:$D$1000,2,FALSE)))</f>
        <v/>
      </c>
      <c r="D346" s="8"/>
      <c r="E346" s="8"/>
      <c r="F346" s="8"/>
      <c r="G346" s="9" t="str">
        <f>IF(B346="","",IF(ISNA(VLOOKUP(B346,'Fach-ID''s'!$B$4:$B$1020,1,FALSE)),"Fach nicht in der Fach-ID Liste gelistet oder falsch geschrieben",CONCATENATE(VLOOKUP(Kurstabelle!B346,'Fach-ID''s'!B$4:D$1000,3,FALSE),"-",VLOOKUP(Kurstabelle!D346,Hilfstabellen!$K$4:$L$103,2,FALSE))))</f>
        <v/>
      </c>
    </row>
    <row r="347" spans="2:7" x14ac:dyDescent="0.25">
      <c r="B347" s="8"/>
      <c r="C347" s="31" t="str">
        <f>IF(B347="","",IF(VLOOKUP(B347,'Fach-ID''s'!$B$4:$D$1000,2,FALSE)="","",VLOOKUP(B347,'Fach-ID''s'!$B$4:$D$1000,2,FALSE)))</f>
        <v/>
      </c>
      <c r="D347" s="8"/>
      <c r="E347" s="8"/>
      <c r="F347" s="8"/>
      <c r="G347" s="9" t="str">
        <f>IF(B347="","",IF(ISNA(VLOOKUP(B347,'Fach-ID''s'!$B$4:$B$1020,1,FALSE)),"Fach nicht in der Fach-ID Liste gelistet oder falsch geschrieben",CONCATENATE(VLOOKUP(Kurstabelle!B347,'Fach-ID''s'!B$4:D$1000,3,FALSE),"-",VLOOKUP(Kurstabelle!D347,Hilfstabellen!$K$4:$L$103,2,FALSE))))</f>
        <v/>
      </c>
    </row>
    <row r="348" spans="2:7" x14ac:dyDescent="0.25">
      <c r="B348" s="8"/>
      <c r="C348" s="31" t="str">
        <f>IF(B348="","",IF(VLOOKUP(B348,'Fach-ID''s'!$B$4:$D$1000,2,FALSE)="","",VLOOKUP(B348,'Fach-ID''s'!$B$4:$D$1000,2,FALSE)))</f>
        <v/>
      </c>
      <c r="D348" s="8"/>
      <c r="E348" s="8"/>
      <c r="F348" s="8"/>
      <c r="G348" s="9" t="str">
        <f>IF(B348="","",IF(ISNA(VLOOKUP(B348,'Fach-ID''s'!$B$4:$B$1020,1,FALSE)),"Fach nicht in der Fach-ID Liste gelistet oder falsch geschrieben",CONCATENATE(VLOOKUP(Kurstabelle!B348,'Fach-ID''s'!B$4:D$1000,3,FALSE),"-",VLOOKUP(Kurstabelle!D348,Hilfstabellen!$K$4:$L$103,2,FALSE))))</f>
        <v/>
      </c>
    </row>
    <row r="349" spans="2:7" x14ac:dyDescent="0.25">
      <c r="B349" s="8"/>
      <c r="C349" s="31" t="str">
        <f>IF(B349="","",IF(VLOOKUP(B349,'Fach-ID''s'!$B$4:$D$1000,2,FALSE)="","",VLOOKUP(B349,'Fach-ID''s'!$B$4:$D$1000,2,FALSE)))</f>
        <v/>
      </c>
      <c r="D349" s="8"/>
      <c r="E349" s="8"/>
      <c r="F349" s="8"/>
      <c r="G349" s="9" t="str">
        <f>IF(B349="","",IF(ISNA(VLOOKUP(B349,'Fach-ID''s'!$B$4:$B$1020,1,FALSE)),"Fach nicht in der Fach-ID Liste gelistet oder falsch geschrieben",CONCATENATE(VLOOKUP(Kurstabelle!B349,'Fach-ID''s'!B$4:D$1000,3,FALSE),"-",VLOOKUP(Kurstabelle!D349,Hilfstabellen!$K$4:$L$103,2,FALSE))))</f>
        <v/>
      </c>
    </row>
    <row r="350" spans="2:7" x14ac:dyDescent="0.25">
      <c r="B350" s="8"/>
      <c r="C350" s="31" t="str">
        <f>IF(B350="","",IF(VLOOKUP(B350,'Fach-ID''s'!$B$4:$D$1000,2,FALSE)="","",VLOOKUP(B350,'Fach-ID''s'!$B$4:$D$1000,2,FALSE)))</f>
        <v/>
      </c>
      <c r="D350" s="8"/>
      <c r="E350" s="8"/>
      <c r="F350" s="8"/>
      <c r="G350" s="9" t="str">
        <f>IF(B350="","",IF(ISNA(VLOOKUP(B350,'Fach-ID''s'!$B$4:$B$1020,1,FALSE)),"Fach nicht in der Fach-ID Liste gelistet oder falsch geschrieben",CONCATENATE(VLOOKUP(Kurstabelle!B350,'Fach-ID''s'!B$4:D$1000,3,FALSE),"-",VLOOKUP(Kurstabelle!D350,Hilfstabellen!$K$4:$L$103,2,FALSE))))</f>
        <v/>
      </c>
    </row>
    <row r="351" spans="2:7" x14ac:dyDescent="0.25">
      <c r="B351" s="8"/>
      <c r="C351" s="31" t="str">
        <f>IF(B351="","",IF(VLOOKUP(B351,'Fach-ID''s'!$B$4:$D$1000,2,FALSE)="","",VLOOKUP(B351,'Fach-ID''s'!$B$4:$D$1000,2,FALSE)))</f>
        <v/>
      </c>
      <c r="D351" s="8"/>
      <c r="E351" s="8"/>
      <c r="F351" s="8"/>
      <c r="G351" s="9" t="str">
        <f>IF(B351="","",IF(ISNA(VLOOKUP(B351,'Fach-ID''s'!$B$4:$B$1020,1,FALSE)),"Fach nicht in der Fach-ID Liste gelistet oder falsch geschrieben",CONCATENATE(VLOOKUP(Kurstabelle!B351,'Fach-ID''s'!B$4:D$1000,3,FALSE),"-",VLOOKUP(Kurstabelle!D351,Hilfstabellen!$K$4:$L$103,2,FALSE))))</f>
        <v/>
      </c>
    </row>
    <row r="352" spans="2:7" x14ac:dyDescent="0.25">
      <c r="B352" s="8"/>
      <c r="C352" s="31" t="str">
        <f>IF(B352="","",IF(VLOOKUP(B352,'Fach-ID''s'!$B$4:$D$1000,2,FALSE)="","",VLOOKUP(B352,'Fach-ID''s'!$B$4:$D$1000,2,FALSE)))</f>
        <v/>
      </c>
      <c r="D352" s="8"/>
      <c r="E352" s="8"/>
      <c r="F352" s="8"/>
      <c r="G352" s="9" t="str">
        <f>IF(B352="","",IF(ISNA(VLOOKUP(B352,'Fach-ID''s'!$B$4:$B$1020,1,FALSE)),"Fach nicht in der Fach-ID Liste gelistet oder falsch geschrieben",CONCATENATE(VLOOKUP(Kurstabelle!B352,'Fach-ID''s'!B$4:D$1000,3,FALSE),"-",VLOOKUP(Kurstabelle!D352,Hilfstabellen!$K$4:$L$103,2,FALSE))))</f>
        <v/>
      </c>
    </row>
    <row r="353" spans="2:7" x14ac:dyDescent="0.25">
      <c r="B353" s="8"/>
      <c r="C353" s="31" t="str">
        <f>IF(B353="","",IF(VLOOKUP(B353,'Fach-ID''s'!$B$4:$D$1000,2,FALSE)="","",VLOOKUP(B353,'Fach-ID''s'!$B$4:$D$1000,2,FALSE)))</f>
        <v/>
      </c>
      <c r="D353" s="8"/>
      <c r="E353" s="8"/>
      <c r="F353" s="8"/>
      <c r="G353" s="9" t="str">
        <f>IF(B353="","",IF(ISNA(VLOOKUP(B353,'Fach-ID''s'!$B$4:$B$1020,1,FALSE)),"Fach nicht in der Fach-ID Liste gelistet oder falsch geschrieben",CONCATENATE(VLOOKUP(Kurstabelle!B353,'Fach-ID''s'!B$4:D$1000,3,FALSE),"-",VLOOKUP(Kurstabelle!D353,Hilfstabellen!$K$4:$L$103,2,FALSE))))</f>
        <v/>
      </c>
    </row>
    <row r="354" spans="2:7" x14ac:dyDescent="0.25">
      <c r="B354" s="8"/>
      <c r="C354" s="31" t="str">
        <f>IF(B354="","",IF(VLOOKUP(B354,'Fach-ID''s'!$B$4:$D$1000,2,FALSE)="","",VLOOKUP(B354,'Fach-ID''s'!$B$4:$D$1000,2,FALSE)))</f>
        <v/>
      </c>
      <c r="D354" s="8"/>
      <c r="E354" s="8"/>
      <c r="F354" s="8"/>
      <c r="G354" s="9" t="str">
        <f>IF(B354="","",IF(ISNA(VLOOKUP(B354,'Fach-ID''s'!$B$4:$B$1020,1,FALSE)),"Fach nicht in der Fach-ID Liste gelistet oder falsch geschrieben",CONCATENATE(VLOOKUP(Kurstabelle!B354,'Fach-ID''s'!B$4:D$1000,3,FALSE),"-",VLOOKUP(Kurstabelle!D354,Hilfstabellen!$K$4:$L$103,2,FALSE))))</f>
        <v/>
      </c>
    </row>
    <row r="355" spans="2:7" x14ac:dyDescent="0.25">
      <c r="B355" s="8"/>
      <c r="C355" s="31" t="str">
        <f>IF(B355="","",IF(VLOOKUP(B355,'Fach-ID''s'!$B$4:$D$1000,2,FALSE)="","",VLOOKUP(B355,'Fach-ID''s'!$B$4:$D$1000,2,FALSE)))</f>
        <v/>
      </c>
      <c r="D355" s="8"/>
      <c r="E355" s="8"/>
      <c r="F355" s="8"/>
      <c r="G355" s="9" t="str">
        <f>IF(B355="","",IF(ISNA(VLOOKUP(B355,'Fach-ID''s'!$B$4:$B$1020,1,FALSE)),"Fach nicht in der Fach-ID Liste gelistet oder falsch geschrieben",CONCATENATE(VLOOKUP(Kurstabelle!B355,'Fach-ID''s'!B$4:D$1000,3,FALSE),"-",VLOOKUP(Kurstabelle!D355,Hilfstabellen!$K$4:$L$103,2,FALSE))))</f>
        <v/>
      </c>
    </row>
    <row r="356" spans="2:7" x14ac:dyDescent="0.25">
      <c r="B356" s="8"/>
      <c r="C356" s="31" t="str">
        <f>IF(B356="","",IF(VLOOKUP(B356,'Fach-ID''s'!$B$4:$D$1000,2,FALSE)="","",VLOOKUP(B356,'Fach-ID''s'!$B$4:$D$1000,2,FALSE)))</f>
        <v/>
      </c>
      <c r="D356" s="8"/>
      <c r="E356" s="8"/>
      <c r="F356" s="8"/>
      <c r="G356" s="9" t="str">
        <f>IF(B356="","",IF(ISNA(VLOOKUP(B356,'Fach-ID''s'!$B$4:$B$1020,1,FALSE)),"Fach nicht in der Fach-ID Liste gelistet oder falsch geschrieben",CONCATENATE(VLOOKUP(Kurstabelle!B356,'Fach-ID''s'!B$4:D$1000,3,FALSE),"-",VLOOKUP(Kurstabelle!D356,Hilfstabellen!$K$4:$L$103,2,FALSE))))</f>
        <v/>
      </c>
    </row>
    <row r="357" spans="2:7" x14ac:dyDescent="0.25">
      <c r="B357" s="8"/>
      <c r="C357" s="31" t="str">
        <f>IF(B357="","",IF(VLOOKUP(B357,'Fach-ID''s'!$B$4:$D$1000,2,FALSE)="","",VLOOKUP(B357,'Fach-ID''s'!$B$4:$D$1000,2,FALSE)))</f>
        <v/>
      </c>
      <c r="D357" s="8"/>
      <c r="E357" s="8"/>
      <c r="F357" s="8"/>
      <c r="G357" s="9" t="str">
        <f>IF(B357="","",IF(ISNA(VLOOKUP(B357,'Fach-ID''s'!$B$4:$B$1020,1,FALSE)),"Fach nicht in der Fach-ID Liste gelistet oder falsch geschrieben",CONCATENATE(VLOOKUP(Kurstabelle!B357,'Fach-ID''s'!B$4:D$1000,3,FALSE),"-",VLOOKUP(Kurstabelle!D357,Hilfstabellen!$K$4:$L$103,2,FALSE))))</f>
        <v/>
      </c>
    </row>
    <row r="358" spans="2:7" x14ac:dyDescent="0.25">
      <c r="B358" s="8"/>
      <c r="C358" s="31" t="str">
        <f>IF(B358="","",IF(VLOOKUP(B358,'Fach-ID''s'!$B$4:$D$1000,2,FALSE)="","",VLOOKUP(B358,'Fach-ID''s'!$B$4:$D$1000,2,FALSE)))</f>
        <v/>
      </c>
      <c r="D358" s="8"/>
      <c r="E358" s="8"/>
      <c r="F358" s="8"/>
      <c r="G358" s="9" t="str">
        <f>IF(B358="","",IF(ISNA(VLOOKUP(B358,'Fach-ID''s'!$B$4:$B$1020,1,FALSE)),"Fach nicht in der Fach-ID Liste gelistet oder falsch geschrieben",CONCATENATE(VLOOKUP(Kurstabelle!B358,'Fach-ID''s'!B$4:D$1000,3,FALSE),"-",VLOOKUP(Kurstabelle!D358,Hilfstabellen!$K$4:$L$103,2,FALSE))))</f>
        <v/>
      </c>
    </row>
    <row r="359" spans="2:7" x14ac:dyDescent="0.25">
      <c r="B359" s="8"/>
      <c r="C359" s="31" t="str">
        <f>IF(B359="","",IF(VLOOKUP(B359,'Fach-ID''s'!$B$4:$D$1000,2,FALSE)="","",VLOOKUP(B359,'Fach-ID''s'!$B$4:$D$1000,2,FALSE)))</f>
        <v/>
      </c>
      <c r="D359" s="8"/>
      <c r="E359" s="8"/>
      <c r="F359" s="8"/>
      <c r="G359" s="9" t="str">
        <f>IF(B359="","",IF(ISNA(VLOOKUP(B359,'Fach-ID''s'!$B$4:$B$1020,1,FALSE)),"Fach nicht in der Fach-ID Liste gelistet oder falsch geschrieben",CONCATENATE(VLOOKUP(Kurstabelle!B359,'Fach-ID''s'!B$4:D$1000,3,FALSE),"-",VLOOKUP(Kurstabelle!D359,Hilfstabellen!$K$4:$L$103,2,FALSE))))</f>
        <v/>
      </c>
    </row>
    <row r="360" spans="2:7" x14ac:dyDescent="0.25">
      <c r="B360" s="8"/>
      <c r="C360" s="31" t="str">
        <f>IF(B360="","",IF(VLOOKUP(B360,'Fach-ID''s'!$B$4:$D$1000,2,FALSE)="","",VLOOKUP(B360,'Fach-ID''s'!$B$4:$D$1000,2,FALSE)))</f>
        <v/>
      </c>
      <c r="D360" s="8"/>
      <c r="E360" s="8"/>
      <c r="F360" s="8"/>
      <c r="G360" s="9" t="str">
        <f>IF(B360="","",IF(ISNA(VLOOKUP(B360,'Fach-ID''s'!$B$4:$B$1020,1,FALSE)),"Fach nicht in der Fach-ID Liste gelistet oder falsch geschrieben",CONCATENATE(VLOOKUP(Kurstabelle!B360,'Fach-ID''s'!B$4:D$1000,3,FALSE),"-",VLOOKUP(Kurstabelle!D360,Hilfstabellen!$K$4:$L$103,2,FALSE))))</f>
        <v/>
      </c>
    </row>
    <row r="361" spans="2:7" x14ac:dyDescent="0.25">
      <c r="B361" s="8"/>
      <c r="C361" s="31" t="str">
        <f>IF(B361="","",IF(VLOOKUP(B361,'Fach-ID''s'!$B$4:$D$1000,2,FALSE)="","",VLOOKUP(B361,'Fach-ID''s'!$B$4:$D$1000,2,FALSE)))</f>
        <v/>
      </c>
      <c r="D361" s="8"/>
      <c r="E361" s="8"/>
      <c r="F361" s="8"/>
      <c r="G361" s="9" t="str">
        <f>IF(B361="","",IF(ISNA(VLOOKUP(B361,'Fach-ID''s'!$B$4:$B$1020,1,FALSE)),"Fach nicht in der Fach-ID Liste gelistet oder falsch geschrieben",CONCATENATE(VLOOKUP(Kurstabelle!B361,'Fach-ID''s'!B$4:D$1000,3,FALSE),"-",VLOOKUP(Kurstabelle!D361,Hilfstabellen!$K$4:$L$103,2,FALSE))))</f>
        <v/>
      </c>
    </row>
    <row r="362" spans="2:7" x14ac:dyDescent="0.25">
      <c r="B362" s="8"/>
      <c r="C362" s="31" t="str">
        <f>IF(B362="","",IF(VLOOKUP(B362,'Fach-ID''s'!$B$4:$D$1000,2,FALSE)="","",VLOOKUP(B362,'Fach-ID''s'!$B$4:$D$1000,2,FALSE)))</f>
        <v/>
      </c>
      <c r="D362" s="8"/>
      <c r="E362" s="8"/>
      <c r="F362" s="8"/>
      <c r="G362" s="9" t="str">
        <f>IF(B362="","",IF(ISNA(VLOOKUP(B362,'Fach-ID''s'!$B$4:$B$1020,1,FALSE)),"Fach nicht in der Fach-ID Liste gelistet oder falsch geschrieben",CONCATENATE(VLOOKUP(Kurstabelle!B362,'Fach-ID''s'!B$4:D$1000,3,FALSE),"-",VLOOKUP(Kurstabelle!D362,Hilfstabellen!$K$4:$L$103,2,FALSE))))</f>
        <v/>
      </c>
    </row>
    <row r="363" spans="2:7" x14ac:dyDescent="0.25">
      <c r="B363" s="8"/>
      <c r="C363" s="31" t="str">
        <f>IF(B363="","",IF(VLOOKUP(B363,'Fach-ID''s'!$B$4:$D$1000,2,FALSE)="","",VLOOKUP(B363,'Fach-ID''s'!$B$4:$D$1000,2,FALSE)))</f>
        <v/>
      </c>
      <c r="D363" s="8"/>
      <c r="E363" s="8"/>
      <c r="F363" s="8"/>
      <c r="G363" s="9" t="str">
        <f>IF(B363="","",IF(ISNA(VLOOKUP(B363,'Fach-ID''s'!$B$4:$B$1020,1,FALSE)),"Fach nicht in der Fach-ID Liste gelistet oder falsch geschrieben",CONCATENATE(VLOOKUP(Kurstabelle!B363,'Fach-ID''s'!B$4:D$1000,3,FALSE),"-",VLOOKUP(Kurstabelle!D363,Hilfstabellen!$K$4:$L$103,2,FALSE))))</f>
        <v/>
      </c>
    </row>
    <row r="364" spans="2:7" x14ac:dyDescent="0.25">
      <c r="B364" s="8"/>
      <c r="C364" s="31" t="str">
        <f>IF(B364="","",IF(VLOOKUP(B364,'Fach-ID''s'!$B$4:$D$1000,2,FALSE)="","",VLOOKUP(B364,'Fach-ID''s'!$B$4:$D$1000,2,FALSE)))</f>
        <v/>
      </c>
      <c r="D364" s="8"/>
      <c r="E364" s="8"/>
      <c r="F364" s="8"/>
      <c r="G364" s="9" t="str">
        <f>IF(B364="","",IF(ISNA(VLOOKUP(B364,'Fach-ID''s'!$B$4:$B$1020,1,FALSE)),"Fach nicht in der Fach-ID Liste gelistet oder falsch geschrieben",CONCATENATE(VLOOKUP(Kurstabelle!B364,'Fach-ID''s'!B$4:D$1000,3,FALSE),"-",VLOOKUP(Kurstabelle!D364,Hilfstabellen!$K$4:$L$103,2,FALSE))))</f>
        <v/>
      </c>
    </row>
    <row r="365" spans="2:7" x14ac:dyDescent="0.25">
      <c r="B365" s="8"/>
      <c r="C365" s="31" t="str">
        <f>IF(B365="","",IF(VLOOKUP(B365,'Fach-ID''s'!$B$4:$D$1000,2,FALSE)="","",VLOOKUP(B365,'Fach-ID''s'!$B$4:$D$1000,2,FALSE)))</f>
        <v/>
      </c>
      <c r="D365" s="8"/>
      <c r="E365" s="8"/>
      <c r="F365" s="8"/>
      <c r="G365" s="9" t="str">
        <f>IF(B365="","",IF(ISNA(VLOOKUP(B365,'Fach-ID''s'!$B$4:$B$1020,1,FALSE)),"Fach nicht in der Fach-ID Liste gelistet oder falsch geschrieben",CONCATENATE(VLOOKUP(Kurstabelle!B365,'Fach-ID''s'!B$4:D$1000,3,FALSE),"-",VLOOKUP(Kurstabelle!D365,Hilfstabellen!$K$4:$L$103,2,FALSE))))</f>
        <v/>
      </c>
    </row>
    <row r="366" spans="2:7" x14ac:dyDescent="0.25">
      <c r="B366" s="8"/>
      <c r="C366" s="31" t="str">
        <f>IF(B366="","",IF(VLOOKUP(B366,'Fach-ID''s'!$B$4:$D$1000,2,FALSE)="","",VLOOKUP(B366,'Fach-ID''s'!$B$4:$D$1000,2,FALSE)))</f>
        <v/>
      </c>
      <c r="D366" s="8"/>
      <c r="E366" s="8"/>
      <c r="F366" s="8"/>
      <c r="G366" s="9" t="str">
        <f>IF(B366="","",IF(ISNA(VLOOKUP(B366,'Fach-ID''s'!$B$4:$B$1020,1,FALSE)),"Fach nicht in der Fach-ID Liste gelistet oder falsch geschrieben",CONCATENATE(VLOOKUP(Kurstabelle!B366,'Fach-ID''s'!B$4:D$1000,3,FALSE),"-",VLOOKUP(Kurstabelle!D366,Hilfstabellen!$K$4:$L$103,2,FALSE))))</f>
        <v/>
      </c>
    </row>
    <row r="367" spans="2:7" x14ac:dyDescent="0.25">
      <c r="B367" s="8"/>
      <c r="C367" s="31" t="str">
        <f>IF(B367="","",IF(VLOOKUP(B367,'Fach-ID''s'!$B$4:$D$1000,2,FALSE)="","",VLOOKUP(B367,'Fach-ID''s'!$B$4:$D$1000,2,FALSE)))</f>
        <v/>
      </c>
      <c r="D367" s="8"/>
      <c r="E367" s="8"/>
      <c r="F367" s="8"/>
      <c r="G367" s="9" t="str">
        <f>IF(B367="","",IF(ISNA(VLOOKUP(B367,'Fach-ID''s'!$B$4:$B$1020,1,FALSE)),"Fach nicht in der Fach-ID Liste gelistet oder falsch geschrieben",CONCATENATE(VLOOKUP(Kurstabelle!B367,'Fach-ID''s'!B$4:D$1000,3,FALSE),"-",VLOOKUP(Kurstabelle!D367,Hilfstabellen!$K$4:$L$103,2,FALSE))))</f>
        <v/>
      </c>
    </row>
    <row r="368" spans="2:7" x14ac:dyDescent="0.25">
      <c r="B368" s="8"/>
      <c r="C368" s="31" t="str">
        <f>IF(B368="","",IF(VLOOKUP(B368,'Fach-ID''s'!$B$4:$D$1000,2,FALSE)="","",VLOOKUP(B368,'Fach-ID''s'!$B$4:$D$1000,2,FALSE)))</f>
        <v/>
      </c>
      <c r="D368" s="8"/>
      <c r="E368" s="8"/>
      <c r="F368" s="8"/>
      <c r="G368" s="9" t="str">
        <f>IF(B368="","",IF(ISNA(VLOOKUP(B368,'Fach-ID''s'!$B$4:$B$1020,1,FALSE)),"Fach nicht in der Fach-ID Liste gelistet oder falsch geschrieben",CONCATENATE(VLOOKUP(Kurstabelle!B368,'Fach-ID''s'!B$4:D$1000,3,FALSE),"-",VLOOKUP(Kurstabelle!D368,Hilfstabellen!$K$4:$L$103,2,FALSE))))</f>
        <v/>
      </c>
    </row>
    <row r="369" spans="2:7" x14ac:dyDescent="0.25">
      <c r="B369" s="8"/>
      <c r="C369" s="31" t="str">
        <f>IF(B369="","",IF(VLOOKUP(B369,'Fach-ID''s'!$B$4:$D$1000,2,FALSE)="","",VLOOKUP(B369,'Fach-ID''s'!$B$4:$D$1000,2,FALSE)))</f>
        <v/>
      </c>
      <c r="D369" s="8"/>
      <c r="E369" s="8"/>
      <c r="F369" s="8"/>
      <c r="G369" s="9" t="str">
        <f>IF(B369="","",IF(ISNA(VLOOKUP(B369,'Fach-ID''s'!$B$4:$B$1020,1,FALSE)),"Fach nicht in der Fach-ID Liste gelistet oder falsch geschrieben",CONCATENATE(VLOOKUP(Kurstabelle!B369,'Fach-ID''s'!B$4:D$1000,3,FALSE),"-",VLOOKUP(Kurstabelle!D369,Hilfstabellen!$K$4:$L$103,2,FALSE))))</f>
        <v/>
      </c>
    </row>
    <row r="370" spans="2:7" x14ac:dyDescent="0.25">
      <c r="B370" s="8"/>
      <c r="C370" s="31" t="str">
        <f>IF(B370="","",IF(VLOOKUP(B370,'Fach-ID''s'!$B$4:$D$1000,2,FALSE)="","",VLOOKUP(B370,'Fach-ID''s'!$B$4:$D$1000,2,FALSE)))</f>
        <v/>
      </c>
      <c r="D370" s="8"/>
      <c r="E370" s="8"/>
      <c r="F370" s="8"/>
      <c r="G370" s="9" t="str">
        <f>IF(B370="","",IF(ISNA(VLOOKUP(B370,'Fach-ID''s'!$B$4:$B$1020,1,FALSE)),"Fach nicht in der Fach-ID Liste gelistet oder falsch geschrieben",CONCATENATE(VLOOKUP(Kurstabelle!B370,'Fach-ID''s'!B$4:D$1000,3,FALSE),"-",VLOOKUP(Kurstabelle!D370,Hilfstabellen!$K$4:$L$103,2,FALSE))))</f>
        <v/>
      </c>
    </row>
    <row r="371" spans="2:7" x14ac:dyDescent="0.25">
      <c r="B371" s="8"/>
      <c r="C371" s="31" t="str">
        <f>IF(B371="","",IF(VLOOKUP(B371,'Fach-ID''s'!$B$4:$D$1000,2,FALSE)="","",VLOOKUP(B371,'Fach-ID''s'!$B$4:$D$1000,2,FALSE)))</f>
        <v/>
      </c>
      <c r="D371" s="8"/>
      <c r="E371" s="8"/>
      <c r="F371" s="8"/>
      <c r="G371" s="9" t="str">
        <f>IF(B371="","",IF(ISNA(VLOOKUP(B371,'Fach-ID''s'!$B$4:$B$1020,1,FALSE)),"Fach nicht in der Fach-ID Liste gelistet oder falsch geschrieben",CONCATENATE(VLOOKUP(Kurstabelle!B371,'Fach-ID''s'!B$4:D$1000,3,FALSE),"-",VLOOKUP(Kurstabelle!D371,Hilfstabellen!$K$4:$L$103,2,FALSE))))</f>
        <v/>
      </c>
    </row>
    <row r="372" spans="2:7" x14ac:dyDescent="0.25">
      <c r="B372" s="8"/>
      <c r="C372" s="31" t="str">
        <f>IF(B372="","",IF(VLOOKUP(B372,'Fach-ID''s'!$B$4:$D$1000,2,FALSE)="","",VLOOKUP(B372,'Fach-ID''s'!$B$4:$D$1000,2,FALSE)))</f>
        <v/>
      </c>
      <c r="D372" s="8"/>
      <c r="E372" s="8"/>
      <c r="F372" s="8"/>
      <c r="G372" s="9" t="str">
        <f>IF(B372="","",IF(ISNA(VLOOKUP(B372,'Fach-ID''s'!$B$4:$B$1020,1,FALSE)),"Fach nicht in der Fach-ID Liste gelistet oder falsch geschrieben",CONCATENATE(VLOOKUP(Kurstabelle!B372,'Fach-ID''s'!B$4:D$1000,3,FALSE),"-",VLOOKUP(Kurstabelle!D372,Hilfstabellen!$K$4:$L$103,2,FALSE))))</f>
        <v/>
      </c>
    </row>
    <row r="373" spans="2:7" x14ac:dyDescent="0.25">
      <c r="B373" s="8"/>
      <c r="C373" s="31" t="str">
        <f>IF(B373="","",IF(VLOOKUP(B373,'Fach-ID''s'!$B$4:$D$1000,2,FALSE)="","",VLOOKUP(B373,'Fach-ID''s'!$B$4:$D$1000,2,FALSE)))</f>
        <v/>
      </c>
      <c r="D373" s="8"/>
      <c r="E373" s="8"/>
      <c r="F373" s="8"/>
      <c r="G373" s="9" t="str">
        <f>IF(B373="","",IF(ISNA(VLOOKUP(B373,'Fach-ID''s'!$B$4:$B$1020,1,FALSE)),"Fach nicht in der Fach-ID Liste gelistet oder falsch geschrieben",CONCATENATE(VLOOKUP(Kurstabelle!B373,'Fach-ID''s'!B$4:D$1000,3,FALSE),"-",VLOOKUP(Kurstabelle!D373,Hilfstabellen!$K$4:$L$103,2,FALSE))))</f>
        <v/>
      </c>
    </row>
    <row r="374" spans="2:7" x14ac:dyDescent="0.25">
      <c r="B374" s="8"/>
      <c r="C374" s="31" t="str">
        <f>IF(B374="","",IF(VLOOKUP(B374,'Fach-ID''s'!$B$4:$D$1000,2,FALSE)="","",VLOOKUP(B374,'Fach-ID''s'!$B$4:$D$1000,2,FALSE)))</f>
        <v/>
      </c>
      <c r="D374" s="8"/>
      <c r="E374" s="8"/>
      <c r="F374" s="8"/>
      <c r="G374" s="9" t="str">
        <f>IF(B374="","",IF(ISNA(VLOOKUP(B374,'Fach-ID''s'!$B$4:$B$1020,1,FALSE)),"Fach nicht in der Fach-ID Liste gelistet oder falsch geschrieben",CONCATENATE(VLOOKUP(Kurstabelle!B374,'Fach-ID''s'!B$4:D$1000,3,FALSE),"-",VLOOKUP(Kurstabelle!D374,Hilfstabellen!$K$4:$L$103,2,FALSE))))</f>
        <v/>
      </c>
    </row>
    <row r="375" spans="2:7" x14ac:dyDescent="0.25">
      <c r="B375" s="8"/>
      <c r="C375" s="31" t="str">
        <f>IF(B375="","",IF(VLOOKUP(B375,'Fach-ID''s'!$B$4:$D$1000,2,FALSE)="","",VLOOKUP(B375,'Fach-ID''s'!$B$4:$D$1000,2,FALSE)))</f>
        <v/>
      </c>
      <c r="D375" s="8"/>
      <c r="E375" s="8"/>
      <c r="F375" s="8"/>
      <c r="G375" s="9" t="str">
        <f>IF(B375="","",IF(ISNA(VLOOKUP(B375,'Fach-ID''s'!$B$4:$B$1020,1,FALSE)),"Fach nicht in der Fach-ID Liste gelistet oder falsch geschrieben",CONCATENATE(VLOOKUP(Kurstabelle!B375,'Fach-ID''s'!B$4:D$1000,3,FALSE),"-",VLOOKUP(Kurstabelle!D375,Hilfstabellen!$K$4:$L$103,2,FALSE))))</f>
        <v/>
      </c>
    </row>
    <row r="376" spans="2:7" x14ac:dyDescent="0.25">
      <c r="B376" s="8"/>
      <c r="C376" s="31" t="str">
        <f>IF(B376="","",IF(VLOOKUP(B376,'Fach-ID''s'!$B$4:$D$1000,2,FALSE)="","",VLOOKUP(B376,'Fach-ID''s'!$B$4:$D$1000,2,FALSE)))</f>
        <v/>
      </c>
      <c r="D376" s="8"/>
      <c r="E376" s="8"/>
      <c r="F376" s="8"/>
      <c r="G376" s="9" t="str">
        <f>IF(B376="","",IF(ISNA(VLOOKUP(B376,'Fach-ID''s'!$B$4:$B$1020,1,FALSE)),"Fach nicht in der Fach-ID Liste gelistet oder falsch geschrieben",CONCATENATE(VLOOKUP(Kurstabelle!B376,'Fach-ID''s'!B$4:D$1000,3,FALSE),"-",VLOOKUP(Kurstabelle!D376,Hilfstabellen!$K$4:$L$103,2,FALSE))))</f>
        <v/>
      </c>
    </row>
    <row r="377" spans="2:7" x14ac:dyDescent="0.25">
      <c r="B377" s="8"/>
      <c r="C377" s="31" t="str">
        <f>IF(B377="","",IF(VLOOKUP(B377,'Fach-ID''s'!$B$4:$D$1000,2,FALSE)="","",VLOOKUP(B377,'Fach-ID''s'!$B$4:$D$1000,2,FALSE)))</f>
        <v/>
      </c>
      <c r="D377" s="8"/>
      <c r="E377" s="8"/>
      <c r="F377" s="8"/>
      <c r="G377" s="9" t="str">
        <f>IF(B377="","",IF(ISNA(VLOOKUP(B377,'Fach-ID''s'!$B$4:$B$1020,1,FALSE)),"Fach nicht in der Fach-ID Liste gelistet oder falsch geschrieben",CONCATENATE(VLOOKUP(Kurstabelle!B377,'Fach-ID''s'!B$4:D$1000,3,FALSE),"-",VLOOKUP(Kurstabelle!D377,Hilfstabellen!$K$4:$L$103,2,FALSE))))</f>
        <v/>
      </c>
    </row>
    <row r="378" spans="2:7" x14ac:dyDescent="0.25">
      <c r="B378" s="8"/>
      <c r="C378" s="31" t="str">
        <f>IF(B378="","",IF(VLOOKUP(B378,'Fach-ID''s'!$B$4:$D$1000,2,FALSE)="","",VLOOKUP(B378,'Fach-ID''s'!$B$4:$D$1000,2,FALSE)))</f>
        <v/>
      </c>
      <c r="D378" s="8"/>
      <c r="E378" s="8"/>
      <c r="F378" s="8"/>
      <c r="G378" s="9" t="str">
        <f>IF(B378="","",IF(ISNA(VLOOKUP(B378,'Fach-ID''s'!$B$4:$B$1020,1,FALSE)),"Fach nicht in der Fach-ID Liste gelistet oder falsch geschrieben",CONCATENATE(VLOOKUP(Kurstabelle!B378,'Fach-ID''s'!B$4:D$1000,3,FALSE),"-",VLOOKUP(Kurstabelle!D378,Hilfstabellen!$K$4:$L$103,2,FALSE))))</f>
        <v/>
      </c>
    </row>
    <row r="379" spans="2:7" x14ac:dyDescent="0.25">
      <c r="B379" s="8"/>
      <c r="C379" s="31" t="str">
        <f>IF(B379="","",IF(VLOOKUP(B379,'Fach-ID''s'!$B$4:$D$1000,2,FALSE)="","",VLOOKUP(B379,'Fach-ID''s'!$B$4:$D$1000,2,FALSE)))</f>
        <v/>
      </c>
      <c r="D379" s="8"/>
      <c r="E379" s="8"/>
      <c r="F379" s="8"/>
      <c r="G379" s="9" t="str">
        <f>IF(B379="","",IF(ISNA(VLOOKUP(B379,'Fach-ID''s'!$B$4:$B$1020,1,FALSE)),"Fach nicht in der Fach-ID Liste gelistet oder falsch geschrieben",CONCATENATE(VLOOKUP(Kurstabelle!B379,'Fach-ID''s'!B$4:D$1000,3,FALSE),"-",VLOOKUP(Kurstabelle!D379,Hilfstabellen!$K$4:$L$103,2,FALSE))))</f>
        <v/>
      </c>
    </row>
    <row r="380" spans="2:7" x14ac:dyDescent="0.25">
      <c r="B380" s="8"/>
      <c r="C380" s="31" t="str">
        <f>IF(B380="","",IF(VLOOKUP(B380,'Fach-ID''s'!$B$4:$D$1000,2,FALSE)="","",VLOOKUP(B380,'Fach-ID''s'!$B$4:$D$1000,2,FALSE)))</f>
        <v/>
      </c>
      <c r="D380" s="8"/>
      <c r="E380" s="8"/>
      <c r="F380" s="8"/>
      <c r="G380" s="9" t="str">
        <f>IF(B380="","",IF(ISNA(VLOOKUP(B380,'Fach-ID''s'!$B$4:$B$1020,1,FALSE)),"Fach nicht in der Fach-ID Liste gelistet oder falsch geschrieben",CONCATENATE(VLOOKUP(Kurstabelle!B380,'Fach-ID''s'!B$4:D$1000,3,FALSE),"-",VLOOKUP(Kurstabelle!D380,Hilfstabellen!$K$4:$L$103,2,FALSE))))</f>
        <v/>
      </c>
    </row>
    <row r="381" spans="2:7" x14ac:dyDescent="0.25">
      <c r="B381" s="8"/>
      <c r="C381" s="31" t="str">
        <f>IF(B381="","",IF(VLOOKUP(B381,'Fach-ID''s'!$B$4:$D$1000,2,FALSE)="","",VLOOKUP(B381,'Fach-ID''s'!$B$4:$D$1000,2,FALSE)))</f>
        <v/>
      </c>
      <c r="D381" s="8"/>
      <c r="E381" s="8"/>
      <c r="F381" s="8"/>
      <c r="G381" s="9" t="str">
        <f>IF(B381="","",IF(ISNA(VLOOKUP(B381,'Fach-ID''s'!$B$4:$B$1020,1,FALSE)),"Fach nicht in der Fach-ID Liste gelistet oder falsch geschrieben",CONCATENATE(VLOOKUP(Kurstabelle!B381,'Fach-ID''s'!B$4:D$1000,3,FALSE),"-",VLOOKUP(Kurstabelle!D381,Hilfstabellen!$K$4:$L$103,2,FALSE))))</f>
        <v/>
      </c>
    </row>
    <row r="382" spans="2:7" x14ac:dyDescent="0.25">
      <c r="B382" s="8"/>
      <c r="C382" s="31" t="str">
        <f>IF(B382="","",IF(VLOOKUP(B382,'Fach-ID''s'!$B$4:$D$1000,2,FALSE)="","",VLOOKUP(B382,'Fach-ID''s'!$B$4:$D$1000,2,FALSE)))</f>
        <v/>
      </c>
      <c r="D382" s="8"/>
      <c r="E382" s="8"/>
      <c r="F382" s="8"/>
      <c r="G382" s="9" t="str">
        <f>IF(B382="","",IF(ISNA(VLOOKUP(B382,'Fach-ID''s'!$B$4:$B$1020,1,FALSE)),"Fach nicht in der Fach-ID Liste gelistet oder falsch geschrieben",CONCATENATE(VLOOKUP(Kurstabelle!B382,'Fach-ID''s'!B$4:D$1000,3,FALSE),"-",VLOOKUP(Kurstabelle!D382,Hilfstabellen!$K$4:$L$103,2,FALSE))))</f>
        <v/>
      </c>
    </row>
    <row r="383" spans="2:7" x14ac:dyDescent="0.25">
      <c r="B383" s="8"/>
      <c r="C383" s="31" t="str">
        <f>IF(B383="","",IF(VLOOKUP(B383,'Fach-ID''s'!$B$4:$D$1000,2,FALSE)="","",VLOOKUP(B383,'Fach-ID''s'!$B$4:$D$1000,2,FALSE)))</f>
        <v/>
      </c>
      <c r="D383" s="8"/>
      <c r="E383" s="8"/>
      <c r="F383" s="8"/>
      <c r="G383" s="9" t="str">
        <f>IF(B383="","",IF(ISNA(VLOOKUP(B383,'Fach-ID''s'!$B$4:$B$1020,1,FALSE)),"Fach nicht in der Fach-ID Liste gelistet oder falsch geschrieben",CONCATENATE(VLOOKUP(Kurstabelle!B383,'Fach-ID''s'!B$4:D$1000,3,FALSE),"-",VLOOKUP(Kurstabelle!D383,Hilfstabellen!$K$4:$L$103,2,FALSE))))</f>
        <v/>
      </c>
    </row>
    <row r="384" spans="2:7" x14ac:dyDescent="0.25">
      <c r="B384" s="8"/>
      <c r="C384" s="31" t="str">
        <f>IF(B384="","",IF(VLOOKUP(B384,'Fach-ID''s'!$B$4:$D$1000,2,FALSE)="","",VLOOKUP(B384,'Fach-ID''s'!$B$4:$D$1000,2,FALSE)))</f>
        <v/>
      </c>
      <c r="D384" s="8"/>
      <c r="E384" s="8"/>
      <c r="F384" s="8"/>
      <c r="G384" s="9" t="str">
        <f>IF(B384="","",IF(ISNA(VLOOKUP(B384,'Fach-ID''s'!$B$4:$B$1020,1,FALSE)),"Fach nicht in der Fach-ID Liste gelistet oder falsch geschrieben",CONCATENATE(VLOOKUP(Kurstabelle!B384,'Fach-ID''s'!B$4:D$1000,3,FALSE),"-",VLOOKUP(Kurstabelle!D384,Hilfstabellen!$K$4:$L$103,2,FALSE))))</f>
        <v/>
      </c>
    </row>
    <row r="385" spans="2:7" x14ac:dyDescent="0.25">
      <c r="B385" s="8"/>
      <c r="C385" s="31" t="str">
        <f>IF(B385="","",IF(VLOOKUP(B385,'Fach-ID''s'!$B$4:$D$1000,2,FALSE)="","",VLOOKUP(B385,'Fach-ID''s'!$B$4:$D$1000,2,FALSE)))</f>
        <v/>
      </c>
      <c r="D385" s="8"/>
      <c r="E385" s="8"/>
      <c r="F385" s="8"/>
      <c r="G385" s="9" t="str">
        <f>IF(B385="","",IF(ISNA(VLOOKUP(B385,'Fach-ID''s'!$B$4:$B$1020,1,FALSE)),"Fach nicht in der Fach-ID Liste gelistet oder falsch geschrieben",CONCATENATE(VLOOKUP(Kurstabelle!B385,'Fach-ID''s'!B$4:D$1000,3,FALSE),"-",VLOOKUP(Kurstabelle!D385,Hilfstabellen!$K$4:$L$103,2,FALSE))))</f>
        <v/>
      </c>
    </row>
    <row r="386" spans="2:7" x14ac:dyDescent="0.25">
      <c r="B386" s="8"/>
      <c r="C386" s="31" t="str">
        <f>IF(B386="","",IF(VLOOKUP(B386,'Fach-ID''s'!$B$4:$D$1000,2,FALSE)="","",VLOOKUP(B386,'Fach-ID''s'!$B$4:$D$1000,2,FALSE)))</f>
        <v/>
      </c>
      <c r="D386" s="8"/>
      <c r="E386" s="8"/>
      <c r="F386" s="8"/>
      <c r="G386" s="9" t="str">
        <f>IF(B386="","",IF(ISNA(VLOOKUP(B386,'Fach-ID''s'!$B$4:$B$1020,1,FALSE)),"Fach nicht in der Fach-ID Liste gelistet oder falsch geschrieben",CONCATENATE(VLOOKUP(Kurstabelle!B386,'Fach-ID''s'!B$4:D$1000,3,FALSE),"-",VLOOKUP(Kurstabelle!D386,Hilfstabellen!$K$4:$L$103,2,FALSE))))</f>
        <v/>
      </c>
    </row>
    <row r="387" spans="2:7" x14ac:dyDescent="0.25">
      <c r="B387" s="8"/>
      <c r="C387" s="31" t="str">
        <f>IF(B387="","",IF(VLOOKUP(B387,'Fach-ID''s'!$B$4:$D$1000,2,FALSE)="","",VLOOKUP(B387,'Fach-ID''s'!$B$4:$D$1000,2,FALSE)))</f>
        <v/>
      </c>
      <c r="D387" s="8"/>
      <c r="E387" s="8"/>
      <c r="F387" s="8"/>
      <c r="G387" s="9" t="str">
        <f>IF(B387="","",IF(ISNA(VLOOKUP(B387,'Fach-ID''s'!$B$4:$B$1020,1,FALSE)),"Fach nicht in der Fach-ID Liste gelistet oder falsch geschrieben",CONCATENATE(VLOOKUP(Kurstabelle!B387,'Fach-ID''s'!B$4:D$1000,3,FALSE),"-",VLOOKUP(Kurstabelle!D387,Hilfstabellen!$K$4:$L$103,2,FALSE))))</f>
        <v/>
      </c>
    </row>
    <row r="388" spans="2:7" x14ac:dyDescent="0.25">
      <c r="B388" s="8"/>
      <c r="C388" s="31" t="str">
        <f>IF(B388="","",IF(VLOOKUP(B388,'Fach-ID''s'!$B$4:$D$1000,2,FALSE)="","",VLOOKUP(B388,'Fach-ID''s'!$B$4:$D$1000,2,FALSE)))</f>
        <v/>
      </c>
      <c r="D388" s="8"/>
      <c r="E388" s="8"/>
      <c r="F388" s="8"/>
      <c r="G388" s="9" t="str">
        <f>IF(B388="","",IF(ISNA(VLOOKUP(B388,'Fach-ID''s'!$B$4:$B$1020,1,FALSE)),"Fach nicht in der Fach-ID Liste gelistet oder falsch geschrieben",CONCATENATE(VLOOKUP(Kurstabelle!B388,'Fach-ID''s'!B$4:D$1000,3,FALSE),"-",VLOOKUP(Kurstabelle!D388,Hilfstabellen!$K$4:$L$103,2,FALSE))))</f>
        <v/>
      </c>
    </row>
    <row r="389" spans="2:7" x14ac:dyDescent="0.25">
      <c r="B389" s="8"/>
      <c r="C389" s="31" t="str">
        <f>IF(B389="","",IF(VLOOKUP(B389,'Fach-ID''s'!$B$4:$D$1000,2,FALSE)="","",VLOOKUP(B389,'Fach-ID''s'!$B$4:$D$1000,2,FALSE)))</f>
        <v/>
      </c>
      <c r="D389" s="8"/>
      <c r="E389" s="8"/>
      <c r="F389" s="8"/>
      <c r="G389" s="9" t="str">
        <f>IF(B389="","",IF(ISNA(VLOOKUP(B389,'Fach-ID''s'!$B$4:$B$1020,1,FALSE)),"Fach nicht in der Fach-ID Liste gelistet oder falsch geschrieben",CONCATENATE(VLOOKUP(Kurstabelle!B389,'Fach-ID''s'!B$4:D$1000,3,FALSE),"-",VLOOKUP(Kurstabelle!D389,Hilfstabellen!$K$4:$L$103,2,FALSE))))</f>
        <v/>
      </c>
    </row>
    <row r="390" spans="2:7" x14ac:dyDescent="0.25">
      <c r="B390" s="8"/>
      <c r="C390" s="31" t="str">
        <f>IF(B390="","",IF(VLOOKUP(B390,'Fach-ID''s'!$B$4:$D$1000,2,FALSE)="","",VLOOKUP(B390,'Fach-ID''s'!$B$4:$D$1000,2,FALSE)))</f>
        <v/>
      </c>
      <c r="D390" s="8"/>
      <c r="E390" s="8"/>
      <c r="F390" s="8"/>
      <c r="G390" s="9" t="str">
        <f>IF(B390="","",IF(ISNA(VLOOKUP(B390,'Fach-ID''s'!$B$4:$B$1020,1,FALSE)),"Fach nicht in der Fach-ID Liste gelistet oder falsch geschrieben",CONCATENATE(VLOOKUP(Kurstabelle!B390,'Fach-ID''s'!B$4:D$1000,3,FALSE),"-",VLOOKUP(Kurstabelle!D390,Hilfstabellen!$K$4:$L$103,2,FALSE))))</f>
        <v/>
      </c>
    </row>
    <row r="391" spans="2:7" x14ac:dyDescent="0.25">
      <c r="B391" s="8"/>
      <c r="C391" s="31" t="str">
        <f>IF(B391="","",IF(VLOOKUP(B391,'Fach-ID''s'!$B$4:$D$1000,2,FALSE)="","",VLOOKUP(B391,'Fach-ID''s'!$B$4:$D$1000,2,FALSE)))</f>
        <v/>
      </c>
      <c r="D391" s="8"/>
      <c r="E391" s="8"/>
      <c r="F391" s="8"/>
      <c r="G391" s="9" t="str">
        <f>IF(B391="","",IF(ISNA(VLOOKUP(B391,'Fach-ID''s'!$B$4:$B$1020,1,FALSE)),"Fach nicht in der Fach-ID Liste gelistet oder falsch geschrieben",CONCATENATE(VLOOKUP(Kurstabelle!B391,'Fach-ID''s'!B$4:D$1000,3,FALSE),"-",VLOOKUP(Kurstabelle!D391,Hilfstabellen!$K$4:$L$103,2,FALSE))))</f>
        <v/>
      </c>
    </row>
    <row r="392" spans="2:7" x14ac:dyDescent="0.25">
      <c r="B392" s="8"/>
      <c r="C392" s="31" t="str">
        <f>IF(B392="","",IF(VLOOKUP(B392,'Fach-ID''s'!$B$4:$D$1000,2,FALSE)="","",VLOOKUP(B392,'Fach-ID''s'!$B$4:$D$1000,2,FALSE)))</f>
        <v/>
      </c>
      <c r="D392" s="8"/>
      <c r="E392" s="8"/>
      <c r="F392" s="8"/>
      <c r="G392" s="9" t="str">
        <f>IF(B392="","",IF(ISNA(VLOOKUP(B392,'Fach-ID''s'!$B$4:$B$1020,1,FALSE)),"Fach nicht in der Fach-ID Liste gelistet oder falsch geschrieben",CONCATENATE(VLOOKUP(Kurstabelle!B392,'Fach-ID''s'!B$4:D$1000,3,FALSE),"-",VLOOKUP(Kurstabelle!D392,Hilfstabellen!$K$4:$L$103,2,FALSE))))</f>
        <v/>
      </c>
    </row>
    <row r="393" spans="2:7" x14ac:dyDescent="0.25">
      <c r="B393" s="8"/>
      <c r="C393" s="31" t="str">
        <f>IF(B393="","",IF(VLOOKUP(B393,'Fach-ID''s'!$B$4:$D$1000,2,FALSE)="","",VLOOKUP(B393,'Fach-ID''s'!$B$4:$D$1000,2,FALSE)))</f>
        <v/>
      </c>
      <c r="D393" s="8"/>
      <c r="E393" s="8"/>
      <c r="F393" s="8"/>
      <c r="G393" s="9" t="str">
        <f>IF(B393="","",IF(ISNA(VLOOKUP(B393,'Fach-ID''s'!$B$4:$B$1020,1,FALSE)),"Fach nicht in der Fach-ID Liste gelistet oder falsch geschrieben",CONCATENATE(VLOOKUP(Kurstabelle!B393,'Fach-ID''s'!B$4:D$1000,3,FALSE),"-",VLOOKUP(Kurstabelle!D393,Hilfstabellen!$K$4:$L$103,2,FALSE))))</f>
        <v/>
      </c>
    </row>
    <row r="394" spans="2:7" x14ac:dyDescent="0.25">
      <c r="B394" s="8"/>
      <c r="C394" s="31" t="str">
        <f>IF(B394="","",IF(VLOOKUP(B394,'Fach-ID''s'!$B$4:$D$1000,2,FALSE)="","",VLOOKUP(B394,'Fach-ID''s'!$B$4:$D$1000,2,FALSE)))</f>
        <v/>
      </c>
      <c r="D394" s="8"/>
      <c r="E394" s="8"/>
      <c r="F394" s="8"/>
      <c r="G394" s="9" t="str">
        <f>IF(B394="","",IF(ISNA(VLOOKUP(B394,'Fach-ID''s'!$B$4:$B$1020,1,FALSE)),"Fach nicht in der Fach-ID Liste gelistet oder falsch geschrieben",CONCATENATE(VLOOKUP(Kurstabelle!B394,'Fach-ID''s'!B$4:D$1000,3,FALSE),"-",VLOOKUP(Kurstabelle!D394,Hilfstabellen!$K$4:$L$103,2,FALSE))))</f>
        <v/>
      </c>
    </row>
    <row r="395" spans="2:7" x14ac:dyDescent="0.25">
      <c r="B395" s="8"/>
      <c r="C395" s="31" t="str">
        <f>IF(B395="","",IF(VLOOKUP(B395,'Fach-ID''s'!$B$4:$D$1000,2,FALSE)="","",VLOOKUP(B395,'Fach-ID''s'!$B$4:$D$1000,2,FALSE)))</f>
        <v/>
      </c>
      <c r="D395" s="8"/>
      <c r="E395" s="8"/>
      <c r="F395" s="8"/>
      <c r="G395" s="9" t="str">
        <f>IF(B395="","",IF(ISNA(VLOOKUP(B395,'Fach-ID''s'!$B$4:$B$1020,1,FALSE)),"Fach nicht in der Fach-ID Liste gelistet oder falsch geschrieben",CONCATENATE(VLOOKUP(Kurstabelle!B395,'Fach-ID''s'!B$4:D$1000,3,FALSE),"-",VLOOKUP(Kurstabelle!D395,Hilfstabellen!$K$4:$L$103,2,FALSE))))</f>
        <v/>
      </c>
    </row>
    <row r="396" spans="2:7" x14ac:dyDescent="0.25">
      <c r="B396" s="8"/>
      <c r="C396" s="31" t="str">
        <f>IF(B396="","",IF(VLOOKUP(B396,'Fach-ID''s'!$B$4:$D$1000,2,FALSE)="","",VLOOKUP(B396,'Fach-ID''s'!$B$4:$D$1000,2,FALSE)))</f>
        <v/>
      </c>
      <c r="D396" s="8"/>
      <c r="E396" s="8"/>
      <c r="F396" s="8"/>
      <c r="G396" s="9" t="str">
        <f>IF(B396="","",IF(ISNA(VLOOKUP(B396,'Fach-ID''s'!$B$4:$B$1020,1,FALSE)),"Fach nicht in der Fach-ID Liste gelistet oder falsch geschrieben",CONCATENATE(VLOOKUP(Kurstabelle!B396,'Fach-ID''s'!B$4:D$1000,3,FALSE),"-",VLOOKUP(Kurstabelle!D396,Hilfstabellen!$K$4:$L$103,2,FALSE))))</f>
        <v/>
      </c>
    </row>
    <row r="397" spans="2:7" x14ac:dyDescent="0.25">
      <c r="B397" s="8"/>
      <c r="C397" s="31" t="str">
        <f>IF(B397="","",IF(VLOOKUP(B397,'Fach-ID''s'!$B$4:$D$1000,2,FALSE)="","",VLOOKUP(B397,'Fach-ID''s'!$B$4:$D$1000,2,FALSE)))</f>
        <v/>
      </c>
      <c r="D397" s="8"/>
      <c r="E397" s="8"/>
      <c r="F397" s="8"/>
      <c r="G397" s="9" t="str">
        <f>IF(B397="","",IF(ISNA(VLOOKUP(B397,'Fach-ID''s'!$B$4:$B$1020,1,FALSE)),"Fach nicht in der Fach-ID Liste gelistet oder falsch geschrieben",CONCATENATE(VLOOKUP(Kurstabelle!B397,'Fach-ID''s'!B$4:D$1000,3,FALSE),"-",VLOOKUP(Kurstabelle!D397,Hilfstabellen!$K$4:$L$103,2,FALSE))))</f>
        <v/>
      </c>
    </row>
    <row r="398" spans="2:7" x14ac:dyDescent="0.25">
      <c r="B398" s="8"/>
      <c r="C398" s="31" t="str">
        <f>IF(B398="","",IF(VLOOKUP(B398,'Fach-ID''s'!$B$4:$D$1000,2,FALSE)="","",VLOOKUP(B398,'Fach-ID''s'!$B$4:$D$1000,2,FALSE)))</f>
        <v/>
      </c>
      <c r="D398" s="8"/>
      <c r="E398" s="8"/>
      <c r="F398" s="8"/>
      <c r="G398" s="9" t="str">
        <f>IF(B398="","",IF(ISNA(VLOOKUP(B398,'Fach-ID''s'!$B$4:$B$1020,1,FALSE)),"Fach nicht in der Fach-ID Liste gelistet oder falsch geschrieben",CONCATENATE(VLOOKUP(Kurstabelle!B398,'Fach-ID''s'!B$4:D$1000,3,FALSE),"-",VLOOKUP(Kurstabelle!D398,Hilfstabellen!$K$4:$L$103,2,FALSE))))</f>
        <v/>
      </c>
    </row>
    <row r="399" spans="2:7" x14ac:dyDescent="0.25">
      <c r="B399" s="8"/>
      <c r="C399" s="31" t="str">
        <f>IF(B399="","",IF(VLOOKUP(B399,'Fach-ID''s'!$B$4:$D$1000,2,FALSE)="","",VLOOKUP(B399,'Fach-ID''s'!$B$4:$D$1000,2,FALSE)))</f>
        <v/>
      </c>
      <c r="D399" s="8"/>
      <c r="E399" s="8"/>
      <c r="F399" s="8"/>
      <c r="G399" s="9" t="str">
        <f>IF(B399="","",IF(ISNA(VLOOKUP(B399,'Fach-ID''s'!$B$4:$B$1020,1,FALSE)),"Fach nicht in der Fach-ID Liste gelistet oder falsch geschrieben",CONCATENATE(VLOOKUP(Kurstabelle!B399,'Fach-ID''s'!B$4:D$1000,3,FALSE),"-",VLOOKUP(Kurstabelle!D399,Hilfstabellen!$K$4:$L$103,2,FALSE))))</f>
        <v/>
      </c>
    </row>
    <row r="400" spans="2:7" x14ac:dyDescent="0.25">
      <c r="B400" s="8"/>
      <c r="C400" s="31" t="str">
        <f>IF(B400="","",IF(VLOOKUP(B400,'Fach-ID''s'!$B$4:$D$1000,2,FALSE)="","",VLOOKUP(B400,'Fach-ID''s'!$B$4:$D$1000,2,FALSE)))</f>
        <v/>
      </c>
      <c r="D400" s="8"/>
      <c r="E400" s="8"/>
      <c r="F400" s="8"/>
      <c r="G400" s="9" t="str">
        <f>IF(B400="","",IF(ISNA(VLOOKUP(B400,'Fach-ID''s'!$B$4:$B$1020,1,FALSE)),"Fach nicht in der Fach-ID Liste gelistet oder falsch geschrieben",CONCATENATE(VLOOKUP(Kurstabelle!B400,'Fach-ID''s'!B$4:D$1000,3,FALSE),"-",VLOOKUP(Kurstabelle!D400,Hilfstabellen!$K$4:$L$103,2,FALSE))))</f>
        <v/>
      </c>
    </row>
    <row r="401" spans="2:7" x14ac:dyDescent="0.25">
      <c r="B401" s="8"/>
      <c r="C401" s="31" t="str">
        <f>IF(B401="","",IF(VLOOKUP(B401,'Fach-ID''s'!$B$4:$D$1000,2,FALSE)="","",VLOOKUP(B401,'Fach-ID''s'!$B$4:$D$1000,2,FALSE)))</f>
        <v/>
      </c>
      <c r="D401" s="8"/>
      <c r="E401" s="8"/>
      <c r="F401" s="8"/>
      <c r="G401" s="9" t="str">
        <f>IF(B401="","",IF(ISNA(VLOOKUP(B401,'Fach-ID''s'!$B$4:$B$1020,1,FALSE)),"Fach nicht in der Fach-ID Liste gelistet oder falsch geschrieben",CONCATENATE(VLOOKUP(Kurstabelle!B401,'Fach-ID''s'!B$4:D$1000,3,FALSE),"-",VLOOKUP(Kurstabelle!D401,Hilfstabellen!$K$4:$L$103,2,FALSE))))</f>
        <v/>
      </c>
    </row>
    <row r="402" spans="2:7" x14ac:dyDescent="0.25">
      <c r="B402" s="8"/>
      <c r="C402" s="31" t="str">
        <f>IF(B402="","",IF(VLOOKUP(B402,'Fach-ID''s'!$B$4:$D$1000,2,FALSE)="","",VLOOKUP(B402,'Fach-ID''s'!$B$4:$D$1000,2,FALSE)))</f>
        <v/>
      </c>
      <c r="D402" s="8"/>
      <c r="E402" s="8"/>
      <c r="F402" s="8"/>
      <c r="G402" s="9" t="str">
        <f>IF(B402="","",IF(ISNA(VLOOKUP(B402,'Fach-ID''s'!$B$4:$B$1020,1,FALSE)),"Fach nicht in der Fach-ID Liste gelistet oder falsch geschrieben",CONCATENATE(VLOOKUP(Kurstabelle!B402,'Fach-ID''s'!B$4:D$1000,3,FALSE),"-",VLOOKUP(Kurstabelle!D402,Hilfstabellen!$K$4:$L$103,2,FALSE))))</f>
        <v/>
      </c>
    </row>
    <row r="403" spans="2:7" x14ac:dyDescent="0.25">
      <c r="B403" s="8"/>
      <c r="C403" s="31" t="str">
        <f>IF(B403="","",IF(VLOOKUP(B403,'Fach-ID''s'!$B$4:$D$1000,2,FALSE)="","",VLOOKUP(B403,'Fach-ID''s'!$B$4:$D$1000,2,FALSE)))</f>
        <v/>
      </c>
      <c r="D403" s="8"/>
      <c r="E403" s="8"/>
      <c r="F403" s="8"/>
      <c r="G403" s="9" t="str">
        <f>IF(B403="","",IF(ISNA(VLOOKUP(B403,'Fach-ID''s'!$B$4:$B$1020,1,FALSE)),"Fach nicht in der Fach-ID Liste gelistet oder falsch geschrieben",CONCATENATE(VLOOKUP(Kurstabelle!B403,'Fach-ID''s'!B$4:D$1000,3,FALSE),"-",VLOOKUP(Kurstabelle!D403,Hilfstabellen!$K$4:$L$103,2,FALSE))))</f>
        <v/>
      </c>
    </row>
    <row r="404" spans="2:7" x14ac:dyDescent="0.25">
      <c r="B404" s="8"/>
      <c r="C404" s="31" t="str">
        <f>IF(B404="","",IF(VLOOKUP(B404,'Fach-ID''s'!$B$4:$D$1000,2,FALSE)="","",VLOOKUP(B404,'Fach-ID''s'!$B$4:$D$1000,2,FALSE)))</f>
        <v/>
      </c>
      <c r="D404" s="8"/>
      <c r="E404" s="8"/>
      <c r="F404" s="8"/>
      <c r="G404" s="9" t="str">
        <f>IF(B404="","",IF(ISNA(VLOOKUP(B404,'Fach-ID''s'!$B$4:$B$1020,1,FALSE)),"Fach nicht in der Fach-ID Liste gelistet oder falsch geschrieben",CONCATENATE(VLOOKUP(Kurstabelle!B404,'Fach-ID''s'!B$4:D$1000,3,FALSE),"-",VLOOKUP(Kurstabelle!D404,Hilfstabellen!$K$4:$L$103,2,FALSE))))</f>
        <v/>
      </c>
    </row>
    <row r="405" spans="2:7" x14ac:dyDescent="0.25">
      <c r="B405" s="8"/>
      <c r="C405" s="31" t="str">
        <f>IF(B405="","",IF(VLOOKUP(B405,'Fach-ID''s'!$B$4:$D$1000,2,FALSE)="","",VLOOKUP(B405,'Fach-ID''s'!$B$4:$D$1000,2,FALSE)))</f>
        <v/>
      </c>
      <c r="D405" s="8"/>
      <c r="E405" s="8"/>
      <c r="F405" s="8"/>
      <c r="G405" s="9" t="str">
        <f>IF(B405="","",IF(ISNA(VLOOKUP(B405,'Fach-ID''s'!$B$4:$B$1020,1,FALSE)),"Fach nicht in der Fach-ID Liste gelistet oder falsch geschrieben",CONCATENATE(VLOOKUP(Kurstabelle!B405,'Fach-ID''s'!B$4:D$1000,3,FALSE),"-",VLOOKUP(Kurstabelle!D405,Hilfstabellen!$K$4:$L$103,2,FALSE))))</f>
        <v/>
      </c>
    </row>
    <row r="406" spans="2:7" x14ac:dyDescent="0.25">
      <c r="B406" s="8"/>
      <c r="C406" s="31" t="str">
        <f>IF(B406="","",IF(VLOOKUP(B406,'Fach-ID''s'!$B$4:$D$1000,2,FALSE)="","",VLOOKUP(B406,'Fach-ID''s'!$B$4:$D$1000,2,FALSE)))</f>
        <v/>
      </c>
      <c r="D406" s="8"/>
      <c r="E406" s="8"/>
      <c r="F406" s="8"/>
      <c r="G406" s="9" t="str">
        <f>IF(B406="","",IF(ISNA(VLOOKUP(B406,'Fach-ID''s'!$B$4:$B$1020,1,FALSE)),"Fach nicht in der Fach-ID Liste gelistet oder falsch geschrieben",CONCATENATE(VLOOKUP(Kurstabelle!B406,'Fach-ID''s'!B$4:D$1000,3,FALSE),"-",VLOOKUP(Kurstabelle!D406,Hilfstabellen!$K$4:$L$103,2,FALSE))))</f>
        <v/>
      </c>
    </row>
    <row r="407" spans="2:7" x14ac:dyDescent="0.25">
      <c r="B407" s="8"/>
      <c r="C407" s="31" t="str">
        <f>IF(B407="","",IF(VLOOKUP(B407,'Fach-ID''s'!$B$4:$D$1000,2,FALSE)="","",VLOOKUP(B407,'Fach-ID''s'!$B$4:$D$1000,2,FALSE)))</f>
        <v/>
      </c>
      <c r="D407" s="8"/>
      <c r="E407" s="8"/>
      <c r="F407" s="8"/>
      <c r="G407" s="9" t="str">
        <f>IF(B407="","",IF(ISNA(VLOOKUP(B407,'Fach-ID''s'!$B$4:$B$1020,1,FALSE)),"Fach nicht in der Fach-ID Liste gelistet oder falsch geschrieben",CONCATENATE(VLOOKUP(Kurstabelle!B407,'Fach-ID''s'!B$4:D$1000,3,FALSE),"-",VLOOKUP(Kurstabelle!D407,Hilfstabellen!$K$4:$L$103,2,FALSE))))</f>
        <v/>
      </c>
    </row>
    <row r="408" spans="2:7" x14ac:dyDescent="0.25">
      <c r="B408" s="8"/>
      <c r="C408" s="31" t="str">
        <f>IF(B408="","",IF(VLOOKUP(B408,'Fach-ID''s'!$B$4:$D$1000,2,FALSE)="","",VLOOKUP(B408,'Fach-ID''s'!$B$4:$D$1000,2,FALSE)))</f>
        <v/>
      </c>
      <c r="D408" s="8"/>
      <c r="E408" s="8"/>
      <c r="F408" s="8"/>
      <c r="G408" s="9" t="str">
        <f>IF(B408="","",IF(ISNA(VLOOKUP(B408,'Fach-ID''s'!$B$4:$B$1020,1,FALSE)),"Fach nicht in der Fach-ID Liste gelistet oder falsch geschrieben",CONCATENATE(VLOOKUP(Kurstabelle!B408,'Fach-ID''s'!B$4:D$1000,3,FALSE),"-",VLOOKUP(Kurstabelle!D408,Hilfstabellen!$K$4:$L$103,2,FALSE))))</f>
        <v/>
      </c>
    </row>
    <row r="409" spans="2:7" x14ac:dyDescent="0.25">
      <c r="B409" s="8"/>
      <c r="C409" s="31" t="str">
        <f>IF(B409="","",IF(VLOOKUP(B409,'Fach-ID''s'!$B$4:$D$1000,2,FALSE)="","",VLOOKUP(B409,'Fach-ID''s'!$B$4:$D$1000,2,FALSE)))</f>
        <v/>
      </c>
      <c r="D409" s="8"/>
      <c r="E409" s="8"/>
      <c r="F409" s="8"/>
      <c r="G409" s="9" t="str">
        <f>IF(B409="","",IF(ISNA(VLOOKUP(B409,'Fach-ID''s'!$B$4:$B$1020,1,FALSE)),"Fach nicht in der Fach-ID Liste gelistet oder falsch geschrieben",CONCATENATE(VLOOKUP(Kurstabelle!B409,'Fach-ID''s'!B$4:D$1000,3,FALSE),"-",VLOOKUP(Kurstabelle!D409,Hilfstabellen!$K$4:$L$103,2,FALSE))))</f>
        <v/>
      </c>
    </row>
    <row r="410" spans="2:7" x14ac:dyDescent="0.25">
      <c r="B410" s="8"/>
      <c r="C410" s="31" t="str">
        <f>IF(B410="","",IF(VLOOKUP(B410,'Fach-ID''s'!$B$4:$D$1000,2,FALSE)="","",VLOOKUP(B410,'Fach-ID''s'!$B$4:$D$1000,2,FALSE)))</f>
        <v/>
      </c>
      <c r="D410" s="8"/>
      <c r="E410" s="8"/>
      <c r="F410" s="8"/>
      <c r="G410" s="9" t="str">
        <f>IF(B410="","",IF(ISNA(VLOOKUP(B410,'Fach-ID''s'!$B$4:$B$1020,1,FALSE)),"Fach nicht in der Fach-ID Liste gelistet oder falsch geschrieben",CONCATENATE(VLOOKUP(Kurstabelle!B410,'Fach-ID''s'!B$4:D$1000,3,FALSE),"-",VLOOKUP(Kurstabelle!D410,Hilfstabellen!$K$4:$L$103,2,FALSE))))</f>
        <v/>
      </c>
    </row>
    <row r="411" spans="2:7" x14ac:dyDescent="0.25">
      <c r="B411" s="8"/>
      <c r="C411" s="31" t="str">
        <f>IF(B411="","",IF(VLOOKUP(B411,'Fach-ID''s'!$B$4:$D$1000,2,FALSE)="","",VLOOKUP(B411,'Fach-ID''s'!$B$4:$D$1000,2,FALSE)))</f>
        <v/>
      </c>
      <c r="D411" s="8"/>
      <c r="E411" s="8"/>
      <c r="F411" s="8"/>
      <c r="G411" s="9" t="str">
        <f>IF(B411="","",IF(ISNA(VLOOKUP(B411,'Fach-ID''s'!$B$4:$B$1020,1,FALSE)),"Fach nicht in der Fach-ID Liste gelistet oder falsch geschrieben",CONCATENATE(VLOOKUP(Kurstabelle!B411,'Fach-ID''s'!B$4:D$1000,3,FALSE),"-",VLOOKUP(Kurstabelle!D411,Hilfstabellen!$K$4:$L$103,2,FALSE))))</f>
        <v/>
      </c>
    </row>
    <row r="412" spans="2:7" x14ac:dyDescent="0.25">
      <c r="B412" s="8"/>
      <c r="C412" s="31" t="str">
        <f>IF(B412="","",IF(VLOOKUP(B412,'Fach-ID''s'!$B$4:$D$1000,2,FALSE)="","",VLOOKUP(B412,'Fach-ID''s'!$B$4:$D$1000,2,FALSE)))</f>
        <v/>
      </c>
      <c r="D412" s="8"/>
      <c r="E412" s="8"/>
      <c r="F412" s="8"/>
      <c r="G412" s="9" t="str">
        <f>IF(B412="","",IF(ISNA(VLOOKUP(B412,'Fach-ID''s'!$B$4:$B$1020,1,FALSE)),"Fach nicht in der Fach-ID Liste gelistet oder falsch geschrieben",CONCATENATE(VLOOKUP(Kurstabelle!B412,'Fach-ID''s'!B$4:D$1000,3,FALSE),"-",VLOOKUP(Kurstabelle!D412,Hilfstabellen!$K$4:$L$103,2,FALSE))))</f>
        <v/>
      </c>
    </row>
    <row r="413" spans="2:7" x14ac:dyDescent="0.25">
      <c r="B413" s="8"/>
      <c r="C413" s="31" t="str">
        <f>IF(B413="","",IF(VLOOKUP(B413,'Fach-ID''s'!$B$4:$D$1000,2,FALSE)="","",VLOOKUP(B413,'Fach-ID''s'!$B$4:$D$1000,2,FALSE)))</f>
        <v/>
      </c>
      <c r="D413" s="8"/>
      <c r="E413" s="8"/>
      <c r="F413" s="8"/>
      <c r="G413" s="9" t="str">
        <f>IF(B413="","",IF(ISNA(VLOOKUP(B413,'Fach-ID''s'!$B$4:$B$1020,1,FALSE)),"Fach nicht in der Fach-ID Liste gelistet oder falsch geschrieben",CONCATENATE(VLOOKUP(Kurstabelle!B413,'Fach-ID''s'!B$4:D$1000,3,FALSE),"-",VLOOKUP(Kurstabelle!D413,Hilfstabellen!$K$4:$L$103,2,FALSE))))</f>
        <v/>
      </c>
    </row>
    <row r="414" spans="2:7" x14ac:dyDescent="0.25">
      <c r="B414" s="8"/>
      <c r="C414" s="31" t="str">
        <f>IF(B414="","",IF(VLOOKUP(B414,'Fach-ID''s'!$B$4:$D$1000,2,FALSE)="","",VLOOKUP(B414,'Fach-ID''s'!$B$4:$D$1000,2,FALSE)))</f>
        <v/>
      </c>
      <c r="D414" s="8"/>
      <c r="E414" s="8"/>
      <c r="F414" s="8"/>
      <c r="G414" s="9" t="str">
        <f>IF(B414="","",IF(ISNA(VLOOKUP(B414,'Fach-ID''s'!$B$4:$B$1020,1,FALSE)),"Fach nicht in der Fach-ID Liste gelistet oder falsch geschrieben",CONCATENATE(VLOOKUP(Kurstabelle!B414,'Fach-ID''s'!B$4:D$1000,3,FALSE),"-",VLOOKUP(Kurstabelle!D414,Hilfstabellen!$K$4:$L$103,2,FALSE))))</f>
        <v/>
      </c>
    </row>
    <row r="415" spans="2:7" x14ac:dyDescent="0.25">
      <c r="B415" s="8"/>
      <c r="C415" s="31" t="str">
        <f>IF(B415="","",IF(VLOOKUP(B415,'Fach-ID''s'!$B$4:$D$1000,2,FALSE)="","",VLOOKUP(B415,'Fach-ID''s'!$B$4:$D$1000,2,FALSE)))</f>
        <v/>
      </c>
      <c r="D415" s="8"/>
      <c r="E415" s="8"/>
      <c r="F415" s="8"/>
      <c r="G415" s="9" t="str">
        <f>IF(B415="","",IF(ISNA(VLOOKUP(B415,'Fach-ID''s'!$B$4:$B$1020,1,FALSE)),"Fach nicht in der Fach-ID Liste gelistet oder falsch geschrieben",CONCATENATE(VLOOKUP(Kurstabelle!B415,'Fach-ID''s'!B$4:D$1000,3,FALSE),"-",VLOOKUP(Kurstabelle!D415,Hilfstabellen!$K$4:$L$103,2,FALSE))))</f>
        <v/>
      </c>
    </row>
    <row r="416" spans="2:7" x14ac:dyDescent="0.25">
      <c r="B416" s="8"/>
      <c r="C416" s="31" t="str">
        <f>IF(B416="","",IF(VLOOKUP(B416,'Fach-ID''s'!$B$4:$D$1000,2,FALSE)="","",VLOOKUP(B416,'Fach-ID''s'!$B$4:$D$1000,2,FALSE)))</f>
        <v/>
      </c>
      <c r="D416" s="8"/>
      <c r="E416" s="8"/>
      <c r="F416" s="8"/>
      <c r="G416" s="9" t="str">
        <f>IF(B416="","",IF(ISNA(VLOOKUP(B416,'Fach-ID''s'!$B$4:$B$1020,1,FALSE)),"Fach nicht in der Fach-ID Liste gelistet oder falsch geschrieben",CONCATENATE(VLOOKUP(Kurstabelle!B416,'Fach-ID''s'!B$4:D$1000,3,FALSE),"-",VLOOKUP(Kurstabelle!D416,Hilfstabellen!$K$4:$L$103,2,FALSE))))</f>
        <v/>
      </c>
    </row>
    <row r="417" spans="2:7" x14ac:dyDescent="0.25">
      <c r="B417" s="8"/>
      <c r="C417" s="31" t="str">
        <f>IF(B417="","",IF(VLOOKUP(B417,'Fach-ID''s'!$B$4:$D$1000,2,FALSE)="","",VLOOKUP(B417,'Fach-ID''s'!$B$4:$D$1000,2,FALSE)))</f>
        <v/>
      </c>
      <c r="D417" s="8"/>
      <c r="E417" s="8"/>
      <c r="F417" s="8"/>
      <c r="G417" s="9" t="str">
        <f>IF(B417="","",IF(ISNA(VLOOKUP(B417,'Fach-ID''s'!$B$4:$B$1020,1,FALSE)),"Fach nicht in der Fach-ID Liste gelistet oder falsch geschrieben",CONCATENATE(VLOOKUP(Kurstabelle!B417,'Fach-ID''s'!B$4:D$1000,3,FALSE),"-",VLOOKUP(Kurstabelle!D417,Hilfstabellen!$K$4:$L$103,2,FALSE))))</f>
        <v/>
      </c>
    </row>
    <row r="418" spans="2:7" x14ac:dyDescent="0.25">
      <c r="B418" s="8"/>
      <c r="C418" s="31" t="str">
        <f>IF(B418="","",IF(VLOOKUP(B418,'Fach-ID''s'!$B$4:$D$1000,2,FALSE)="","",VLOOKUP(B418,'Fach-ID''s'!$B$4:$D$1000,2,FALSE)))</f>
        <v/>
      </c>
      <c r="D418" s="8"/>
      <c r="E418" s="8"/>
      <c r="F418" s="8"/>
      <c r="G418" s="9" t="str">
        <f>IF(B418="","",IF(ISNA(VLOOKUP(B418,'Fach-ID''s'!$B$4:$B$1020,1,FALSE)),"Fach nicht in der Fach-ID Liste gelistet oder falsch geschrieben",CONCATENATE(VLOOKUP(Kurstabelle!B418,'Fach-ID''s'!B$4:D$1000,3,FALSE),"-",VLOOKUP(Kurstabelle!D418,Hilfstabellen!$K$4:$L$103,2,FALSE))))</f>
        <v/>
      </c>
    </row>
    <row r="419" spans="2:7" x14ac:dyDescent="0.25">
      <c r="B419" s="8"/>
      <c r="C419" s="31" t="str">
        <f>IF(B419="","",IF(VLOOKUP(B419,'Fach-ID''s'!$B$4:$D$1000,2,FALSE)="","",VLOOKUP(B419,'Fach-ID''s'!$B$4:$D$1000,2,FALSE)))</f>
        <v/>
      </c>
      <c r="D419" s="8"/>
      <c r="E419" s="8"/>
      <c r="F419" s="8"/>
      <c r="G419" s="9" t="str">
        <f>IF(B419="","",IF(ISNA(VLOOKUP(B419,'Fach-ID''s'!$B$4:$B$1020,1,FALSE)),"Fach nicht in der Fach-ID Liste gelistet oder falsch geschrieben",CONCATENATE(VLOOKUP(Kurstabelle!B419,'Fach-ID''s'!B$4:D$1000,3,FALSE),"-",VLOOKUP(Kurstabelle!D419,Hilfstabellen!$K$4:$L$103,2,FALSE))))</f>
        <v/>
      </c>
    </row>
    <row r="420" spans="2:7" x14ac:dyDescent="0.25">
      <c r="B420" s="8"/>
      <c r="C420" s="31" t="str">
        <f>IF(B420="","",IF(VLOOKUP(B420,'Fach-ID''s'!$B$4:$D$1000,2,FALSE)="","",VLOOKUP(B420,'Fach-ID''s'!$B$4:$D$1000,2,FALSE)))</f>
        <v/>
      </c>
      <c r="D420" s="8"/>
      <c r="E420" s="8"/>
      <c r="F420" s="8"/>
      <c r="G420" s="9" t="str">
        <f>IF(B420="","",IF(ISNA(VLOOKUP(B420,'Fach-ID''s'!$B$4:$B$1020,1,FALSE)),"Fach nicht in der Fach-ID Liste gelistet oder falsch geschrieben",CONCATENATE(VLOOKUP(Kurstabelle!B420,'Fach-ID''s'!B$4:D$1000,3,FALSE),"-",VLOOKUP(Kurstabelle!D420,Hilfstabellen!$K$4:$L$103,2,FALSE))))</f>
        <v/>
      </c>
    </row>
    <row r="421" spans="2:7" x14ac:dyDescent="0.25">
      <c r="B421" s="8"/>
      <c r="C421" s="31" t="str">
        <f>IF(B421="","",IF(VLOOKUP(B421,'Fach-ID''s'!$B$4:$D$1000,2,FALSE)="","",VLOOKUP(B421,'Fach-ID''s'!$B$4:$D$1000,2,FALSE)))</f>
        <v/>
      </c>
      <c r="D421" s="8"/>
      <c r="E421" s="8"/>
      <c r="F421" s="8"/>
      <c r="G421" s="9" t="str">
        <f>IF(B421="","",IF(ISNA(VLOOKUP(B421,'Fach-ID''s'!$B$4:$B$1020,1,FALSE)),"Fach nicht in der Fach-ID Liste gelistet oder falsch geschrieben",CONCATENATE(VLOOKUP(Kurstabelle!B421,'Fach-ID''s'!B$4:D$1000,3,FALSE),"-",VLOOKUP(Kurstabelle!D421,Hilfstabellen!$K$4:$L$103,2,FALSE))))</f>
        <v/>
      </c>
    </row>
    <row r="422" spans="2:7" x14ac:dyDescent="0.25">
      <c r="B422" s="8"/>
      <c r="C422" s="31" t="str">
        <f>IF(B422="","",IF(VLOOKUP(B422,'Fach-ID''s'!$B$4:$D$1000,2,FALSE)="","",VLOOKUP(B422,'Fach-ID''s'!$B$4:$D$1000,2,FALSE)))</f>
        <v/>
      </c>
      <c r="D422" s="8"/>
      <c r="E422" s="8"/>
      <c r="F422" s="8"/>
      <c r="G422" s="9" t="str">
        <f>IF(B422="","",IF(ISNA(VLOOKUP(B422,'Fach-ID''s'!$B$4:$B$1020,1,FALSE)),"Fach nicht in der Fach-ID Liste gelistet oder falsch geschrieben",CONCATENATE(VLOOKUP(Kurstabelle!B422,'Fach-ID''s'!B$4:D$1000,3,FALSE),"-",VLOOKUP(Kurstabelle!D422,Hilfstabellen!$K$4:$L$103,2,FALSE))))</f>
        <v/>
      </c>
    </row>
    <row r="423" spans="2:7" x14ac:dyDescent="0.25">
      <c r="B423" s="8"/>
      <c r="C423" s="31" t="str">
        <f>IF(B423="","",IF(VLOOKUP(B423,'Fach-ID''s'!$B$4:$D$1000,2,FALSE)="","",VLOOKUP(B423,'Fach-ID''s'!$B$4:$D$1000,2,FALSE)))</f>
        <v/>
      </c>
      <c r="D423" s="8"/>
      <c r="E423" s="8"/>
      <c r="F423" s="8"/>
      <c r="G423" s="9" t="str">
        <f>IF(B423="","",IF(ISNA(VLOOKUP(B423,'Fach-ID''s'!$B$4:$B$1020,1,FALSE)),"Fach nicht in der Fach-ID Liste gelistet oder falsch geschrieben",CONCATENATE(VLOOKUP(Kurstabelle!B423,'Fach-ID''s'!B$4:D$1000,3,FALSE),"-",VLOOKUP(Kurstabelle!D423,Hilfstabellen!$K$4:$L$103,2,FALSE))))</f>
        <v/>
      </c>
    </row>
    <row r="424" spans="2:7" x14ac:dyDescent="0.25">
      <c r="B424" s="8"/>
      <c r="C424" s="31" t="str">
        <f>IF(B424="","",IF(VLOOKUP(B424,'Fach-ID''s'!$B$4:$D$1000,2,FALSE)="","",VLOOKUP(B424,'Fach-ID''s'!$B$4:$D$1000,2,FALSE)))</f>
        <v/>
      </c>
      <c r="D424" s="8"/>
      <c r="E424" s="8"/>
      <c r="F424" s="8"/>
      <c r="G424" s="9" t="str">
        <f>IF(B424="","",IF(ISNA(VLOOKUP(B424,'Fach-ID''s'!$B$4:$B$1020,1,FALSE)),"Fach nicht in der Fach-ID Liste gelistet oder falsch geschrieben",CONCATENATE(VLOOKUP(Kurstabelle!B424,'Fach-ID''s'!B$4:D$1000,3,FALSE),"-",VLOOKUP(Kurstabelle!D424,Hilfstabellen!$K$4:$L$103,2,FALSE))))</f>
        <v/>
      </c>
    </row>
    <row r="425" spans="2:7" x14ac:dyDescent="0.25">
      <c r="B425" s="8"/>
      <c r="C425" s="31" t="str">
        <f>IF(B425="","",IF(VLOOKUP(B425,'Fach-ID''s'!$B$4:$D$1000,2,FALSE)="","",VLOOKUP(B425,'Fach-ID''s'!$B$4:$D$1000,2,FALSE)))</f>
        <v/>
      </c>
      <c r="D425" s="8"/>
      <c r="E425" s="8"/>
      <c r="F425" s="8"/>
      <c r="G425" s="9" t="str">
        <f>IF(B425="","",IF(ISNA(VLOOKUP(B425,'Fach-ID''s'!$B$4:$B$1020,1,FALSE)),"Fach nicht in der Fach-ID Liste gelistet oder falsch geschrieben",CONCATENATE(VLOOKUP(Kurstabelle!B425,'Fach-ID''s'!B$4:D$1000,3,FALSE),"-",VLOOKUP(Kurstabelle!D425,Hilfstabellen!$K$4:$L$103,2,FALSE))))</f>
        <v/>
      </c>
    </row>
    <row r="426" spans="2:7" x14ac:dyDescent="0.25">
      <c r="B426" s="8"/>
      <c r="C426" s="31" t="str">
        <f>IF(B426="","",IF(VLOOKUP(B426,'Fach-ID''s'!$B$4:$D$1000,2,FALSE)="","",VLOOKUP(B426,'Fach-ID''s'!$B$4:$D$1000,2,FALSE)))</f>
        <v/>
      </c>
      <c r="D426" s="8"/>
      <c r="E426" s="8"/>
      <c r="F426" s="8"/>
      <c r="G426" s="9" t="str">
        <f>IF(B426="","",IF(ISNA(VLOOKUP(B426,'Fach-ID''s'!$B$4:$B$1020,1,FALSE)),"Fach nicht in der Fach-ID Liste gelistet oder falsch geschrieben",CONCATENATE(VLOOKUP(Kurstabelle!B426,'Fach-ID''s'!B$4:D$1000,3,FALSE),"-",VLOOKUP(Kurstabelle!D426,Hilfstabellen!$K$4:$L$103,2,FALSE))))</f>
        <v/>
      </c>
    </row>
    <row r="427" spans="2:7" x14ac:dyDescent="0.25">
      <c r="B427" s="8"/>
      <c r="C427" s="31" t="str">
        <f>IF(B427="","",IF(VLOOKUP(B427,'Fach-ID''s'!$B$4:$D$1000,2,FALSE)="","",VLOOKUP(B427,'Fach-ID''s'!$B$4:$D$1000,2,FALSE)))</f>
        <v/>
      </c>
      <c r="D427" s="8"/>
      <c r="E427" s="8"/>
      <c r="F427" s="8"/>
      <c r="G427" s="9" t="str">
        <f>IF(B427="","",IF(ISNA(VLOOKUP(B427,'Fach-ID''s'!$B$4:$B$1020,1,FALSE)),"Fach nicht in der Fach-ID Liste gelistet oder falsch geschrieben",CONCATENATE(VLOOKUP(Kurstabelle!B427,'Fach-ID''s'!B$4:D$1000,3,FALSE),"-",VLOOKUP(Kurstabelle!D427,Hilfstabellen!$K$4:$L$103,2,FALSE))))</f>
        <v/>
      </c>
    </row>
    <row r="428" spans="2:7" x14ac:dyDescent="0.25">
      <c r="B428" s="8"/>
      <c r="C428" s="31" t="str">
        <f>IF(B428="","",IF(VLOOKUP(B428,'Fach-ID''s'!$B$4:$D$1000,2,FALSE)="","",VLOOKUP(B428,'Fach-ID''s'!$B$4:$D$1000,2,FALSE)))</f>
        <v/>
      </c>
      <c r="D428" s="8"/>
      <c r="E428" s="8"/>
      <c r="F428" s="8"/>
      <c r="G428" s="9" t="str">
        <f>IF(B428="","",IF(ISNA(VLOOKUP(B428,'Fach-ID''s'!$B$4:$B$1020,1,FALSE)),"Fach nicht in der Fach-ID Liste gelistet oder falsch geschrieben",CONCATENATE(VLOOKUP(Kurstabelle!B428,'Fach-ID''s'!B$4:D$1000,3,FALSE),"-",VLOOKUP(Kurstabelle!D428,Hilfstabellen!$K$4:$L$103,2,FALSE))))</f>
        <v/>
      </c>
    </row>
    <row r="429" spans="2:7" x14ac:dyDescent="0.25">
      <c r="B429" s="8"/>
      <c r="C429" s="31" t="str">
        <f>IF(B429="","",IF(VLOOKUP(B429,'Fach-ID''s'!$B$4:$D$1000,2,FALSE)="","",VLOOKUP(B429,'Fach-ID''s'!$B$4:$D$1000,2,FALSE)))</f>
        <v/>
      </c>
      <c r="D429" s="8"/>
      <c r="E429" s="8"/>
      <c r="F429" s="8"/>
      <c r="G429" s="9" t="str">
        <f>IF(B429="","",IF(ISNA(VLOOKUP(B429,'Fach-ID''s'!$B$4:$B$1020,1,FALSE)),"Fach nicht in der Fach-ID Liste gelistet oder falsch geschrieben",CONCATENATE(VLOOKUP(Kurstabelle!B429,'Fach-ID''s'!B$4:D$1000,3,FALSE),"-",VLOOKUP(Kurstabelle!D429,Hilfstabellen!$K$4:$L$103,2,FALSE))))</f>
        <v/>
      </c>
    </row>
    <row r="430" spans="2:7" x14ac:dyDescent="0.25">
      <c r="B430" s="8"/>
      <c r="C430" s="31" t="str">
        <f>IF(B430="","",IF(VLOOKUP(B430,'Fach-ID''s'!$B$4:$D$1000,2,FALSE)="","",VLOOKUP(B430,'Fach-ID''s'!$B$4:$D$1000,2,FALSE)))</f>
        <v/>
      </c>
      <c r="D430" s="8"/>
      <c r="E430" s="8"/>
      <c r="F430" s="8"/>
      <c r="G430" s="9" t="str">
        <f>IF(B430="","",IF(ISNA(VLOOKUP(B430,'Fach-ID''s'!$B$4:$B$1020,1,FALSE)),"Fach nicht in der Fach-ID Liste gelistet oder falsch geschrieben",CONCATENATE(VLOOKUP(Kurstabelle!B430,'Fach-ID''s'!B$4:D$1000,3,FALSE),"-",VLOOKUP(Kurstabelle!D430,Hilfstabellen!$K$4:$L$103,2,FALSE))))</f>
        <v/>
      </c>
    </row>
    <row r="431" spans="2:7" x14ac:dyDescent="0.25">
      <c r="B431" s="8"/>
      <c r="C431" s="31" t="str">
        <f>IF(B431="","",IF(VLOOKUP(B431,'Fach-ID''s'!$B$4:$D$1000,2,FALSE)="","",VLOOKUP(B431,'Fach-ID''s'!$B$4:$D$1000,2,FALSE)))</f>
        <v/>
      </c>
      <c r="D431" s="8"/>
      <c r="E431" s="8"/>
      <c r="F431" s="8"/>
      <c r="G431" s="9" t="str">
        <f>IF(B431="","",IF(ISNA(VLOOKUP(B431,'Fach-ID''s'!$B$4:$B$1020,1,FALSE)),"Fach nicht in der Fach-ID Liste gelistet oder falsch geschrieben",CONCATENATE(VLOOKUP(Kurstabelle!B431,'Fach-ID''s'!B$4:D$1000,3,FALSE),"-",VLOOKUP(Kurstabelle!D431,Hilfstabellen!$K$4:$L$103,2,FALSE))))</f>
        <v/>
      </c>
    </row>
    <row r="432" spans="2:7" x14ac:dyDescent="0.25">
      <c r="B432" s="8"/>
      <c r="C432" s="31" t="str">
        <f>IF(B432="","",IF(VLOOKUP(B432,'Fach-ID''s'!$B$4:$D$1000,2,FALSE)="","",VLOOKUP(B432,'Fach-ID''s'!$B$4:$D$1000,2,FALSE)))</f>
        <v/>
      </c>
      <c r="D432" s="8"/>
      <c r="E432" s="8"/>
      <c r="F432" s="8"/>
      <c r="G432" s="9" t="str">
        <f>IF(B432="","",IF(ISNA(VLOOKUP(B432,'Fach-ID''s'!$B$4:$B$1020,1,FALSE)),"Fach nicht in der Fach-ID Liste gelistet oder falsch geschrieben",CONCATENATE(VLOOKUP(Kurstabelle!B432,'Fach-ID''s'!B$4:D$1000,3,FALSE),"-",VLOOKUP(Kurstabelle!D432,Hilfstabellen!$K$4:$L$103,2,FALSE))))</f>
        <v/>
      </c>
    </row>
    <row r="433" spans="2:7" x14ac:dyDescent="0.25">
      <c r="B433" s="8"/>
      <c r="C433" s="31" t="str">
        <f>IF(B433="","",IF(VLOOKUP(B433,'Fach-ID''s'!$B$4:$D$1000,2,FALSE)="","",VLOOKUP(B433,'Fach-ID''s'!$B$4:$D$1000,2,FALSE)))</f>
        <v/>
      </c>
      <c r="D433" s="8"/>
      <c r="E433" s="8"/>
      <c r="F433" s="8"/>
      <c r="G433" s="9" t="str">
        <f>IF(B433="","",IF(ISNA(VLOOKUP(B433,'Fach-ID''s'!$B$4:$B$1020,1,FALSE)),"Fach nicht in der Fach-ID Liste gelistet oder falsch geschrieben",CONCATENATE(VLOOKUP(Kurstabelle!B433,'Fach-ID''s'!B$4:D$1000,3,FALSE),"-",VLOOKUP(Kurstabelle!D433,Hilfstabellen!$K$4:$L$103,2,FALSE))))</f>
        <v/>
      </c>
    </row>
    <row r="434" spans="2:7" x14ac:dyDescent="0.25">
      <c r="B434" s="8"/>
      <c r="C434" s="31" t="str">
        <f>IF(B434="","",IF(VLOOKUP(B434,'Fach-ID''s'!$B$4:$D$1000,2,FALSE)="","",VLOOKUP(B434,'Fach-ID''s'!$B$4:$D$1000,2,FALSE)))</f>
        <v/>
      </c>
      <c r="D434" s="8"/>
      <c r="E434" s="8"/>
      <c r="F434" s="8"/>
      <c r="G434" s="9" t="str">
        <f>IF(B434="","",IF(ISNA(VLOOKUP(B434,'Fach-ID''s'!$B$4:$B$1020,1,FALSE)),"Fach nicht in der Fach-ID Liste gelistet oder falsch geschrieben",CONCATENATE(VLOOKUP(Kurstabelle!B434,'Fach-ID''s'!B$4:D$1000,3,FALSE),"-",VLOOKUP(Kurstabelle!D434,Hilfstabellen!$K$4:$L$103,2,FALSE))))</f>
        <v/>
      </c>
    </row>
    <row r="435" spans="2:7" x14ac:dyDescent="0.25">
      <c r="B435" s="8"/>
      <c r="C435" s="31" t="str">
        <f>IF(B435="","",IF(VLOOKUP(B435,'Fach-ID''s'!$B$4:$D$1000,2,FALSE)="","",VLOOKUP(B435,'Fach-ID''s'!$B$4:$D$1000,2,FALSE)))</f>
        <v/>
      </c>
      <c r="D435" s="8"/>
      <c r="E435" s="8"/>
      <c r="F435" s="8"/>
      <c r="G435" s="9" t="str">
        <f>IF(B435="","",IF(ISNA(VLOOKUP(B435,'Fach-ID''s'!$B$4:$B$1020,1,FALSE)),"Fach nicht in der Fach-ID Liste gelistet oder falsch geschrieben",CONCATENATE(VLOOKUP(Kurstabelle!B435,'Fach-ID''s'!B$4:D$1000,3,FALSE),"-",VLOOKUP(Kurstabelle!D435,Hilfstabellen!$K$4:$L$103,2,FALSE))))</f>
        <v/>
      </c>
    </row>
    <row r="436" spans="2:7" x14ac:dyDescent="0.25">
      <c r="B436" s="8"/>
      <c r="C436" s="31" t="str">
        <f>IF(B436="","",IF(VLOOKUP(B436,'Fach-ID''s'!$B$4:$D$1000,2,FALSE)="","",VLOOKUP(B436,'Fach-ID''s'!$B$4:$D$1000,2,FALSE)))</f>
        <v/>
      </c>
      <c r="D436" s="8"/>
      <c r="E436" s="8"/>
      <c r="F436" s="8"/>
      <c r="G436" s="9" t="str">
        <f>IF(B436="","",IF(ISNA(VLOOKUP(B436,'Fach-ID''s'!$B$4:$B$1020,1,FALSE)),"Fach nicht in der Fach-ID Liste gelistet oder falsch geschrieben",CONCATENATE(VLOOKUP(Kurstabelle!B436,'Fach-ID''s'!B$4:D$1000,3,FALSE),"-",VLOOKUP(Kurstabelle!D436,Hilfstabellen!$K$4:$L$103,2,FALSE))))</f>
        <v/>
      </c>
    </row>
    <row r="437" spans="2:7" x14ac:dyDescent="0.25">
      <c r="B437" s="8"/>
      <c r="C437" s="31" t="str">
        <f>IF(B437="","",IF(VLOOKUP(B437,'Fach-ID''s'!$B$4:$D$1000,2,FALSE)="","",VLOOKUP(B437,'Fach-ID''s'!$B$4:$D$1000,2,FALSE)))</f>
        <v/>
      </c>
      <c r="D437" s="8"/>
      <c r="E437" s="8"/>
      <c r="F437" s="8"/>
      <c r="G437" s="9" t="str">
        <f>IF(B437="","",IF(ISNA(VLOOKUP(B437,'Fach-ID''s'!$B$4:$B$1020,1,FALSE)),"Fach nicht in der Fach-ID Liste gelistet oder falsch geschrieben",CONCATENATE(VLOOKUP(Kurstabelle!B437,'Fach-ID''s'!B$4:D$1000,3,FALSE),"-",VLOOKUP(Kurstabelle!D437,Hilfstabellen!$K$4:$L$103,2,FALSE))))</f>
        <v/>
      </c>
    </row>
    <row r="438" spans="2:7" x14ac:dyDescent="0.25">
      <c r="B438" s="8"/>
      <c r="C438" s="31" t="str">
        <f>IF(B438="","",IF(VLOOKUP(B438,'Fach-ID''s'!$B$4:$D$1000,2,FALSE)="","",VLOOKUP(B438,'Fach-ID''s'!$B$4:$D$1000,2,FALSE)))</f>
        <v/>
      </c>
      <c r="D438" s="8"/>
      <c r="E438" s="8"/>
      <c r="F438" s="8"/>
      <c r="G438" s="9" t="str">
        <f>IF(B438="","",IF(ISNA(VLOOKUP(B438,'Fach-ID''s'!$B$4:$B$1020,1,FALSE)),"Fach nicht in der Fach-ID Liste gelistet oder falsch geschrieben",CONCATENATE(VLOOKUP(Kurstabelle!B438,'Fach-ID''s'!B$4:D$1000,3,FALSE),"-",VLOOKUP(Kurstabelle!D438,Hilfstabellen!$K$4:$L$103,2,FALSE))))</f>
        <v/>
      </c>
    </row>
    <row r="439" spans="2:7" x14ac:dyDescent="0.25">
      <c r="B439" s="8"/>
      <c r="C439" s="31" t="str">
        <f>IF(B439="","",IF(VLOOKUP(B439,'Fach-ID''s'!$B$4:$D$1000,2,FALSE)="","",VLOOKUP(B439,'Fach-ID''s'!$B$4:$D$1000,2,FALSE)))</f>
        <v/>
      </c>
      <c r="D439" s="8"/>
      <c r="E439" s="8"/>
      <c r="F439" s="8"/>
      <c r="G439" s="9" t="str">
        <f>IF(B439="","",IF(ISNA(VLOOKUP(B439,'Fach-ID''s'!$B$4:$B$1020,1,FALSE)),"Fach nicht in der Fach-ID Liste gelistet oder falsch geschrieben",CONCATENATE(VLOOKUP(Kurstabelle!B439,'Fach-ID''s'!B$4:D$1000,3,FALSE),"-",VLOOKUP(Kurstabelle!D439,Hilfstabellen!$K$4:$L$103,2,FALSE))))</f>
        <v/>
      </c>
    </row>
    <row r="440" spans="2:7" x14ac:dyDescent="0.25">
      <c r="B440" s="8"/>
      <c r="C440" s="31" t="str">
        <f>IF(B440="","",IF(VLOOKUP(B440,'Fach-ID''s'!$B$4:$D$1000,2,FALSE)="","",VLOOKUP(B440,'Fach-ID''s'!$B$4:$D$1000,2,FALSE)))</f>
        <v/>
      </c>
      <c r="D440" s="8"/>
      <c r="E440" s="8"/>
      <c r="F440" s="8"/>
      <c r="G440" s="9" t="str">
        <f>IF(B440="","",IF(ISNA(VLOOKUP(B440,'Fach-ID''s'!$B$4:$B$1020,1,FALSE)),"Fach nicht in der Fach-ID Liste gelistet oder falsch geschrieben",CONCATENATE(VLOOKUP(Kurstabelle!B440,'Fach-ID''s'!B$4:D$1000,3,FALSE),"-",VLOOKUP(Kurstabelle!D440,Hilfstabellen!$K$4:$L$103,2,FALSE))))</f>
        <v/>
      </c>
    </row>
    <row r="441" spans="2:7" x14ac:dyDescent="0.25">
      <c r="B441" s="8"/>
      <c r="C441" s="31" t="str">
        <f>IF(B441="","",IF(VLOOKUP(B441,'Fach-ID''s'!$B$4:$D$1000,2,FALSE)="","",VLOOKUP(B441,'Fach-ID''s'!$B$4:$D$1000,2,FALSE)))</f>
        <v/>
      </c>
      <c r="D441" s="8"/>
      <c r="E441" s="8"/>
      <c r="F441" s="8"/>
      <c r="G441" s="9" t="str">
        <f>IF(B441="","",IF(ISNA(VLOOKUP(B441,'Fach-ID''s'!$B$4:$B$1020,1,FALSE)),"Fach nicht in der Fach-ID Liste gelistet oder falsch geschrieben",CONCATENATE(VLOOKUP(Kurstabelle!B441,'Fach-ID''s'!B$4:D$1000,3,FALSE),"-",VLOOKUP(Kurstabelle!D441,Hilfstabellen!$K$4:$L$103,2,FALSE))))</f>
        <v/>
      </c>
    </row>
    <row r="442" spans="2:7" x14ac:dyDescent="0.25">
      <c r="B442" s="8"/>
      <c r="C442" s="31" t="str">
        <f>IF(B442="","",IF(VLOOKUP(B442,'Fach-ID''s'!$B$4:$D$1000,2,FALSE)="","",VLOOKUP(B442,'Fach-ID''s'!$B$4:$D$1000,2,FALSE)))</f>
        <v/>
      </c>
      <c r="D442" s="8"/>
      <c r="E442" s="8"/>
      <c r="F442" s="8"/>
      <c r="G442" s="9" t="str">
        <f>IF(B442="","",IF(ISNA(VLOOKUP(B442,'Fach-ID''s'!$B$4:$B$1020,1,FALSE)),"Fach nicht in der Fach-ID Liste gelistet oder falsch geschrieben",CONCATENATE(VLOOKUP(Kurstabelle!B442,'Fach-ID''s'!B$4:D$1000,3,FALSE),"-",VLOOKUP(Kurstabelle!D442,Hilfstabellen!$K$4:$L$103,2,FALSE))))</f>
        <v/>
      </c>
    </row>
    <row r="443" spans="2:7" x14ac:dyDescent="0.25">
      <c r="B443" s="8"/>
      <c r="C443" s="31" t="str">
        <f>IF(B443="","",IF(VLOOKUP(B443,'Fach-ID''s'!$B$4:$D$1000,2,FALSE)="","",VLOOKUP(B443,'Fach-ID''s'!$B$4:$D$1000,2,FALSE)))</f>
        <v/>
      </c>
      <c r="D443" s="8"/>
      <c r="E443" s="8"/>
      <c r="F443" s="8"/>
      <c r="G443" s="9" t="str">
        <f>IF(B443="","",IF(ISNA(VLOOKUP(B443,'Fach-ID''s'!$B$4:$B$1020,1,FALSE)),"Fach nicht in der Fach-ID Liste gelistet oder falsch geschrieben",CONCATENATE(VLOOKUP(Kurstabelle!B443,'Fach-ID''s'!B$4:D$1000,3,FALSE),"-",VLOOKUP(Kurstabelle!D443,Hilfstabellen!$K$4:$L$103,2,FALSE))))</f>
        <v/>
      </c>
    </row>
    <row r="444" spans="2:7" x14ac:dyDescent="0.25">
      <c r="B444" s="8"/>
      <c r="C444" s="31" t="str">
        <f>IF(B444="","",IF(VLOOKUP(B444,'Fach-ID''s'!$B$4:$D$1000,2,FALSE)="","",VLOOKUP(B444,'Fach-ID''s'!$B$4:$D$1000,2,FALSE)))</f>
        <v/>
      </c>
      <c r="D444" s="8"/>
      <c r="E444" s="8"/>
      <c r="F444" s="8"/>
      <c r="G444" s="9" t="str">
        <f>IF(B444="","",IF(ISNA(VLOOKUP(B444,'Fach-ID''s'!$B$4:$B$1020,1,FALSE)),"Fach nicht in der Fach-ID Liste gelistet oder falsch geschrieben",CONCATENATE(VLOOKUP(Kurstabelle!B444,'Fach-ID''s'!B$4:D$1000,3,FALSE),"-",VLOOKUP(Kurstabelle!D444,Hilfstabellen!$K$4:$L$103,2,FALSE))))</f>
        <v/>
      </c>
    </row>
    <row r="445" spans="2:7" x14ac:dyDescent="0.25">
      <c r="B445" s="8"/>
      <c r="C445" s="31" t="str">
        <f>IF(B445="","",IF(VLOOKUP(B445,'Fach-ID''s'!$B$4:$D$1000,2,FALSE)="","",VLOOKUP(B445,'Fach-ID''s'!$B$4:$D$1000,2,FALSE)))</f>
        <v/>
      </c>
      <c r="D445" s="8"/>
      <c r="E445" s="8"/>
      <c r="F445" s="8"/>
      <c r="G445" s="9" t="str">
        <f>IF(B445="","",IF(ISNA(VLOOKUP(B445,'Fach-ID''s'!$B$4:$B$1020,1,FALSE)),"Fach nicht in der Fach-ID Liste gelistet oder falsch geschrieben",CONCATENATE(VLOOKUP(Kurstabelle!B445,'Fach-ID''s'!B$4:D$1000,3,FALSE),"-",VLOOKUP(Kurstabelle!D445,Hilfstabellen!$K$4:$L$103,2,FALSE))))</f>
        <v/>
      </c>
    </row>
    <row r="446" spans="2:7" x14ac:dyDescent="0.25">
      <c r="B446" s="8"/>
      <c r="C446" s="31" t="str">
        <f>IF(B446="","",IF(VLOOKUP(B446,'Fach-ID''s'!$B$4:$D$1000,2,FALSE)="","",VLOOKUP(B446,'Fach-ID''s'!$B$4:$D$1000,2,FALSE)))</f>
        <v/>
      </c>
      <c r="D446" s="8"/>
      <c r="E446" s="8"/>
      <c r="F446" s="8"/>
      <c r="G446" s="9" t="str">
        <f>IF(B446="","",IF(ISNA(VLOOKUP(B446,'Fach-ID''s'!$B$4:$B$1020,1,FALSE)),"Fach nicht in der Fach-ID Liste gelistet oder falsch geschrieben",CONCATENATE(VLOOKUP(Kurstabelle!B446,'Fach-ID''s'!B$4:D$1000,3,FALSE),"-",VLOOKUP(Kurstabelle!D446,Hilfstabellen!$K$4:$L$103,2,FALSE))))</f>
        <v/>
      </c>
    </row>
    <row r="447" spans="2:7" x14ac:dyDescent="0.25">
      <c r="B447" s="8"/>
      <c r="C447" s="31" t="str">
        <f>IF(B447="","",IF(VLOOKUP(B447,'Fach-ID''s'!$B$4:$D$1000,2,FALSE)="","",VLOOKUP(B447,'Fach-ID''s'!$B$4:$D$1000,2,FALSE)))</f>
        <v/>
      </c>
      <c r="D447" s="8"/>
      <c r="E447" s="8"/>
      <c r="F447" s="8"/>
      <c r="G447" s="9" t="str">
        <f>IF(B447="","",IF(ISNA(VLOOKUP(B447,'Fach-ID''s'!$B$4:$B$1020,1,FALSE)),"Fach nicht in der Fach-ID Liste gelistet oder falsch geschrieben",CONCATENATE(VLOOKUP(Kurstabelle!B447,'Fach-ID''s'!B$4:D$1000,3,FALSE),"-",VLOOKUP(Kurstabelle!D447,Hilfstabellen!$K$4:$L$103,2,FALSE))))</f>
        <v/>
      </c>
    </row>
    <row r="448" spans="2:7" x14ac:dyDescent="0.25">
      <c r="B448" s="8"/>
      <c r="C448" s="31" t="str">
        <f>IF(B448="","",IF(VLOOKUP(B448,'Fach-ID''s'!$B$4:$D$1000,2,FALSE)="","",VLOOKUP(B448,'Fach-ID''s'!$B$4:$D$1000,2,FALSE)))</f>
        <v/>
      </c>
      <c r="D448" s="8"/>
      <c r="E448" s="8"/>
      <c r="F448" s="8"/>
      <c r="G448" s="9" t="str">
        <f>IF(B448="","",IF(ISNA(VLOOKUP(B448,'Fach-ID''s'!$B$4:$B$1020,1,FALSE)),"Fach nicht in der Fach-ID Liste gelistet oder falsch geschrieben",CONCATENATE(VLOOKUP(Kurstabelle!B448,'Fach-ID''s'!B$4:D$1000,3,FALSE),"-",VLOOKUP(Kurstabelle!D448,Hilfstabellen!$K$4:$L$103,2,FALSE))))</f>
        <v/>
      </c>
    </row>
    <row r="449" spans="2:7" x14ac:dyDescent="0.25">
      <c r="B449" s="8"/>
      <c r="C449" s="31" t="str">
        <f>IF(B449="","",IF(VLOOKUP(B449,'Fach-ID''s'!$B$4:$D$1000,2,FALSE)="","",VLOOKUP(B449,'Fach-ID''s'!$B$4:$D$1000,2,FALSE)))</f>
        <v/>
      </c>
      <c r="D449" s="8"/>
      <c r="E449" s="8"/>
      <c r="F449" s="8"/>
      <c r="G449" s="9" t="str">
        <f>IF(B449="","",IF(ISNA(VLOOKUP(B449,'Fach-ID''s'!$B$4:$B$1020,1,FALSE)),"Fach nicht in der Fach-ID Liste gelistet oder falsch geschrieben",CONCATENATE(VLOOKUP(Kurstabelle!B449,'Fach-ID''s'!B$4:D$1000,3,FALSE),"-",VLOOKUP(Kurstabelle!D449,Hilfstabellen!$K$4:$L$103,2,FALSE))))</f>
        <v/>
      </c>
    </row>
    <row r="450" spans="2:7" x14ac:dyDescent="0.25">
      <c r="B450" s="8"/>
      <c r="C450" s="31" t="str">
        <f>IF(B450="","",IF(VLOOKUP(B450,'Fach-ID''s'!$B$4:$D$1000,2,FALSE)="","",VLOOKUP(B450,'Fach-ID''s'!$B$4:$D$1000,2,FALSE)))</f>
        <v/>
      </c>
      <c r="D450" s="8"/>
      <c r="E450" s="8"/>
      <c r="F450" s="8"/>
      <c r="G450" s="9" t="str">
        <f>IF(B450="","",IF(ISNA(VLOOKUP(B450,'Fach-ID''s'!$B$4:$B$1020,1,FALSE)),"Fach nicht in der Fach-ID Liste gelistet oder falsch geschrieben",CONCATENATE(VLOOKUP(Kurstabelle!B450,'Fach-ID''s'!B$4:D$1000,3,FALSE),"-",VLOOKUP(Kurstabelle!D450,Hilfstabellen!$K$4:$L$103,2,FALSE))))</f>
        <v/>
      </c>
    </row>
    <row r="451" spans="2:7" x14ac:dyDescent="0.25">
      <c r="B451" s="8"/>
      <c r="C451" s="31" t="str">
        <f>IF(B451="","",IF(VLOOKUP(B451,'Fach-ID''s'!$B$4:$D$1000,2,FALSE)="","",VLOOKUP(B451,'Fach-ID''s'!$B$4:$D$1000,2,FALSE)))</f>
        <v/>
      </c>
      <c r="D451" s="8"/>
      <c r="E451" s="8"/>
      <c r="F451" s="8"/>
      <c r="G451" s="9" t="str">
        <f>IF(B451="","",IF(ISNA(VLOOKUP(B451,'Fach-ID''s'!$B$4:$B$1020,1,FALSE)),"Fach nicht in der Fach-ID Liste gelistet oder falsch geschrieben",CONCATENATE(VLOOKUP(Kurstabelle!B451,'Fach-ID''s'!B$4:D$1000,3,FALSE),"-",VLOOKUP(Kurstabelle!D451,Hilfstabellen!$K$4:$L$103,2,FALSE))))</f>
        <v/>
      </c>
    </row>
    <row r="452" spans="2:7" x14ac:dyDescent="0.25">
      <c r="B452" s="8"/>
      <c r="C452" s="31" t="str">
        <f>IF(B452="","",IF(VLOOKUP(B452,'Fach-ID''s'!$B$4:$D$1000,2,FALSE)="","",VLOOKUP(B452,'Fach-ID''s'!$B$4:$D$1000,2,FALSE)))</f>
        <v/>
      </c>
      <c r="D452" s="8"/>
      <c r="E452" s="8"/>
      <c r="F452" s="8"/>
      <c r="G452" s="9" t="str">
        <f>IF(B452="","",IF(ISNA(VLOOKUP(B452,'Fach-ID''s'!$B$4:$B$1020,1,FALSE)),"Fach nicht in der Fach-ID Liste gelistet oder falsch geschrieben",CONCATENATE(VLOOKUP(Kurstabelle!B452,'Fach-ID''s'!B$4:D$1000,3,FALSE),"-",VLOOKUP(Kurstabelle!D452,Hilfstabellen!$K$4:$L$103,2,FALSE))))</f>
        <v/>
      </c>
    </row>
    <row r="453" spans="2:7" x14ac:dyDescent="0.25">
      <c r="B453" s="8"/>
      <c r="C453" s="31" t="str">
        <f>IF(B453="","",IF(VLOOKUP(B453,'Fach-ID''s'!$B$4:$D$1000,2,FALSE)="","",VLOOKUP(B453,'Fach-ID''s'!$B$4:$D$1000,2,FALSE)))</f>
        <v/>
      </c>
      <c r="D453" s="8"/>
      <c r="E453" s="8"/>
      <c r="F453" s="8"/>
      <c r="G453" s="9" t="str">
        <f>IF(B453="","",IF(ISNA(VLOOKUP(B453,'Fach-ID''s'!$B$4:$B$1020,1,FALSE)),"Fach nicht in der Fach-ID Liste gelistet oder falsch geschrieben",CONCATENATE(VLOOKUP(Kurstabelle!B453,'Fach-ID''s'!B$4:D$1000,3,FALSE),"-",VLOOKUP(Kurstabelle!D453,Hilfstabellen!$K$4:$L$103,2,FALSE))))</f>
        <v/>
      </c>
    </row>
    <row r="454" spans="2:7" x14ac:dyDescent="0.25">
      <c r="B454" s="8"/>
      <c r="C454" s="31" t="str">
        <f>IF(B454="","",IF(VLOOKUP(B454,'Fach-ID''s'!$B$4:$D$1000,2,FALSE)="","",VLOOKUP(B454,'Fach-ID''s'!$B$4:$D$1000,2,FALSE)))</f>
        <v/>
      </c>
      <c r="D454" s="8"/>
      <c r="E454" s="8"/>
      <c r="F454" s="8"/>
      <c r="G454" s="9" t="str">
        <f>IF(B454="","",IF(ISNA(VLOOKUP(B454,'Fach-ID''s'!$B$4:$B$1020,1,FALSE)),"Fach nicht in der Fach-ID Liste gelistet oder falsch geschrieben",CONCATENATE(VLOOKUP(Kurstabelle!B454,'Fach-ID''s'!B$4:D$1000,3,FALSE),"-",VLOOKUP(Kurstabelle!D454,Hilfstabellen!$K$4:$L$103,2,FALSE))))</f>
        <v/>
      </c>
    </row>
    <row r="455" spans="2:7" x14ac:dyDescent="0.25">
      <c r="B455" s="8"/>
      <c r="C455" s="31" t="str">
        <f>IF(B455="","",IF(VLOOKUP(B455,'Fach-ID''s'!$B$4:$D$1000,2,FALSE)="","",VLOOKUP(B455,'Fach-ID''s'!$B$4:$D$1000,2,FALSE)))</f>
        <v/>
      </c>
      <c r="D455" s="8"/>
      <c r="E455" s="8"/>
      <c r="F455" s="8"/>
      <c r="G455" s="9" t="str">
        <f>IF(B455="","",IF(ISNA(VLOOKUP(B455,'Fach-ID''s'!$B$4:$B$1020,1,FALSE)),"Fach nicht in der Fach-ID Liste gelistet oder falsch geschrieben",CONCATENATE(VLOOKUP(Kurstabelle!B455,'Fach-ID''s'!B$4:D$1000,3,FALSE),"-",VLOOKUP(Kurstabelle!D455,Hilfstabellen!$K$4:$L$103,2,FALSE))))</f>
        <v/>
      </c>
    </row>
    <row r="456" spans="2:7" x14ac:dyDescent="0.25">
      <c r="B456" s="8"/>
      <c r="C456" s="31" t="str">
        <f>IF(B456="","",IF(VLOOKUP(B456,'Fach-ID''s'!$B$4:$D$1000,2,FALSE)="","",VLOOKUP(B456,'Fach-ID''s'!$B$4:$D$1000,2,FALSE)))</f>
        <v/>
      </c>
      <c r="D456" s="8"/>
      <c r="E456" s="8"/>
      <c r="F456" s="8"/>
      <c r="G456" s="9" t="str">
        <f>IF(B456="","",IF(ISNA(VLOOKUP(B456,'Fach-ID''s'!$B$4:$B$1020,1,FALSE)),"Fach nicht in der Fach-ID Liste gelistet oder falsch geschrieben",CONCATENATE(VLOOKUP(Kurstabelle!B456,'Fach-ID''s'!B$4:D$1000,3,FALSE),"-",VLOOKUP(Kurstabelle!D456,Hilfstabellen!$K$4:$L$103,2,FALSE))))</f>
        <v/>
      </c>
    </row>
    <row r="457" spans="2:7" x14ac:dyDescent="0.25">
      <c r="B457" s="8"/>
      <c r="C457" s="31" t="str">
        <f>IF(B457="","",IF(VLOOKUP(B457,'Fach-ID''s'!$B$4:$D$1000,2,FALSE)="","",VLOOKUP(B457,'Fach-ID''s'!$B$4:$D$1000,2,FALSE)))</f>
        <v/>
      </c>
      <c r="D457" s="8"/>
      <c r="E457" s="8"/>
      <c r="F457" s="8"/>
      <c r="G457" s="9" t="str">
        <f>IF(B457="","",IF(ISNA(VLOOKUP(B457,'Fach-ID''s'!$B$4:$B$1020,1,FALSE)),"Fach nicht in der Fach-ID Liste gelistet oder falsch geschrieben",CONCATENATE(VLOOKUP(Kurstabelle!B457,'Fach-ID''s'!B$4:D$1000,3,FALSE),"-",VLOOKUP(Kurstabelle!D457,Hilfstabellen!$K$4:$L$103,2,FALSE))))</f>
        <v/>
      </c>
    </row>
    <row r="458" spans="2:7" x14ac:dyDescent="0.25">
      <c r="B458" s="8"/>
      <c r="C458" s="31" t="str">
        <f>IF(B458="","",IF(VLOOKUP(B458,'Fach-ID''s'!$B$4:$D$1000,2,FALSE)="","",VLOOKUP(B458,'Fach-ID''s'!$B$4:$D$1000,2,FALSE)))</f>
        <v/>
      </c>
      <c r="D458" s="8"/>
      <c r="E458" s="8"/>
      <c r="F458" s="8"/>
      <c r="G458" s="9" t="str">
        <f>IF(B458="","",IF(ISNA(VLOOKUP(B458,'Fach-ID''s'!$B$4:$B$1020,1,FALSE)),"Fach nicht in der Fach-ID Liste gelistet oder falsch geschrieben",CONCATENATE(VLOOKUP(Kurstabelle!B458,'Fach-ID''s'!B$4:D$1000,3,FALSE),"-",VLOOKUP(Kurstabelle!D458,Hilfstabellen!$K$4:$L$103,2,FALSE))))</f>
        <v/>
      </c>
    </row>
    <row r="459" spans="2:7" x14ac:dyDescent="0.25">
      <c r="B459" s="8"/>
      <c r="C459" s="31" t="str">
        <f>IF(B459="","",IF(VLOOKUP(B459,'Fach-ID''s'!$B$4:$D$1000,2,FALSE)="","",VLOOKUP(B459,'Fach-ID''s'!$B$4:$D$1000,2,FALSE)))</f>
        <v/>
      </c>
      <c r="D459" s="8"/>
      <c r="E459" s="8"/>
      <c r="F459" s="8"/>
      <c r="G459" s="9" t="str">
        <f>IF(B459="","",IF(ISNA(VLOOKUP(B459,'Fach-ID''s'!$B$4:$B$1020,1,FALSE)),"Fach nicht in der Fach-ID Liste gelistet oder falsch geschrieben",CONCATENATE(VLOOKUP(Kurstabelle!B459,'Fach-ID''s'!B$4:D$1000,3,FALSE),"-",VLOOKUP(Kurstabelle!D459,Hilfstabellen!$K$4:$L$103,2,FALSE))))</f>
        <v/>
      </c>
    </row>
    <row r="460" spans="2:7" x14ac:dyDescent="0.25">
      <c r="B460" s="8"/>
      <c r="C460" s="31" t="str">
        <f>IF(B460="","",IF(VLOOKUP(B460,'Fach-ID''s'!$B$4:$D$1000,2,FALSE)="","",VLOOKUP(B460,'Fach-ID''s'!$B$4:$D$1000,2,FALSE)))</f>
        <v/>
      </c>
      <c r="D460" s="8"/>
      <c r="E460" s="8"/>
      <c r="F460" s="8"/>
      <c r="G460" s="9" t="str">
        <f>IF(B460="","",IF(ISNA(VLOOKUP(B460,'Fach-ID''s'!$B$4:$B$1020,1,FALSE)),"Fach nicht in der Fach-ID Liste gelistet oder falsch geschrieben",CONCATENATE(VLOOKUP(Kurstabelle!B460,'Fach-ID''s'!B$4:D$1000,3,FALSE),"-",VLOOKUP(Kurstabelle!D460,Hilfstabellen!$K$4:$L$103,2,FALSE))))</f>
        <v/>
      </c>
    </row>
    <row r="461" spans="2:7" x14ac:dyDescent="0.25">
      <c r="B461" s="8"/>
      <c r="C461" s="31" t="str">
        <f>IF(B461="","",IF(VLOOKUP(B461,'Fach-ID''s'!$B$4:$D$1000,2,FALSE)="","",VLOOKUP(B461,'Fach-ID''s'!$B$4:$D$1000,2,FALSE)))</f>
        <v/>
      </c>
      <c r="D461" s="8"/>
      <c r="E461" s="8"/>
      <c r="F461" s="8"/>
      <c r="G461" s="9" t="str">
        <f>IF(B461="","",IF(ISNA(VLOOKUP(B461,'Fach-ID''s'!$B$4:$B$1020,1,FALSE)),"Fach nicht in der Fach-ID Liste gelistet oder falsch geschrieben",CONCATENATE(VLOOKUP(Kurstabelle!B461,'Fach-ID''s'!B$4:D$1000,3,FALSE),"-",VLOOKUP(Kurstabelle!D461,Hilfstabellen!$K$4:$L$103,2,FALSE))))</f>
        <v/>
      </c>
    </row>
    <row r="462" spans="2:7" x14ac:dyDescent="0.25">
      <c r="B462" s="8"/>
      <c r="C462" s="31" t="str">
        <f>IF(B462="","",IF(VLOOKUP(B462,'Fach-ID''s'!$B$4:$D$1000,2,FALSE)="","",VLOOKUP(B462,'Fach-ID''s'!$B$4:$D$1000,2,FALSE)))</f>
        <v/>
      </c>
      <c r="D462" s="8"/>
      <c r="E462" s="8"/>
      <c r="F462" s="8"/>
      <c r="G462" s="9" t="str">
        <f>IF(B462="","",IF(ISNA(VLOOKUP(B462,'Fach-ID''s'!$B$4:$B$1020,1,FALSE)),"Fach nicht in der Fach-ID Liste gelistet oder falsch geschrieben",CONCATENATE(VLOOKUP(Kurstabelle!B462,'Fach-ID''s'!B$4:D$1000,3,FALSE),"-",VLOOKUP(Kurstabelle!D462,Hilfstabellen!$K$4:$L$103,2,FALSE))))</f>
        <v/>
      </c>
    </row>
    <row r="463" spans="2:7" x14ac:dyDescent="0.25">
      <c r="B463" s="8"/>
      <c r="C463" s="31" t="str">
        <f>IF(B463="","",IF(VLOOKUP(B463,'Fach-ID''s'!$B$4:$D$1000,2,FALSE)="","",VLOOKUP(B463,'Fach-ID''s'!$B$4:$D$1000,2,FALSE)))</f>
        <v/>
      </c>
      <c r="D463" s="8"/>
      <c r="E463" s="8"/>
      <c r="F463" s="8"/>
      <c r="G463" s="9" t="str">
        <f>IF(B463="","",IF(ISNA(VLOOKUP(B463,'Fach-ID''s'!$B$4:$B$1020,1,FALSE)),"Fach nicht in der Fach-ID Liste gelistet oder falsch geschrieben",CONCATENATE(VLOOKUP(Kurstabelle!B463,'Fach-ID''s'!B$4:D$1000,3,FALSE),"-",VLOOKUP(Kurstabelle!D463,Hilfstabellen!$K$4:$L$103,2,FALSE))))</f>
        <v/>
      </c>
    </row>
    <row r="464" spans="2:7" x14ac:dyDescent="0.25">
      <c r="B464" s="8"/>
      <c r="C464" s="31" t="str">
        <f>IF(B464="","",IF(VLOOKUP(B464,'Fach-ID''s'!$B$4:$D$1000,2,FALSE)="","",VLOOKUP(B464,'Fach-ID''s'!$B$4:$D$1000,2,FALSE)))</f>
        <v/>
      </c>
      <c r="D464" s="8"/>
      <c r="E464" s="8"/>
      <c r="F464" s="8"/>
      <c r="G464" s="9" t="str">
        <f>IF(B464="","",IF(ISNA(VLOOKUP(B464,'Fach-ID''s'!$B$4:$B$1020,1,FALSE)),"Fach nicht in der Fach-ID Liste gelistet oder falsch geschrieben",CONCATENATE(VLOOKUP(Kurstabelle!B464,'Fach-ID''s'!B$4:D$1000,3,FALSE),"-",VLOOKUP(Kurstabelle!D464,Hilfstabellen!$K$4:$L$103,2,FALSE))))</f>
        <v/>
      </c>
    </row>
    <row r="465" spans="2:7" x14ac:dyDescent="0.25">
      <c r="B465" s="8"/>
      <c r="C465" s="31" t="str">
        <f>IF(B465="","",IF(VLOOKUP(B465,'Fach-ID''s'!$B$4:$D$1000,2,FALSE)="","",VLOOKUP(B465,'Fach-ID''s'!$B$4:$D$1000,2,FALSE)))</f>
        <v/>
      </c>
      <c r="D465" s="8"/>
      <c r="E465" s="8"/>
      <c r="F465" s="8"/>
      <c r="G465" s="9" t="str">
        <f>IF(B465="","",IF(ISNA(VLOOKUP(B465,'Fach-ID''s'!$B$4:$B$1020,1,FALSE)),"Fach nicht in der Fach-ID Liste gelistet oder falsch geschrieben",CONCATENATE(VLOOKUP(Kurstabelle!B465,'Fach-ID''s'!B$4:D$1000,3,FALSE),"-",VLOOKUP(Kurstabelle!D465,Hilfstabellen!$K$4:$L$103,2,FALSE))))</f>
        <v/>
      </c>
    </row>
    <row r="466" spans="2:7" x14ac:dyDescent="0.25">
      <c r="B466" s="8"/>
      <c r="C466" s="31" t="str">
        <f>IF(B466="","",IF(VLOOKUP(B466,'Fach-ID''s'!$B$4:$D$1000,2,FALSE)="","",VLOOKUP(B466,'Fach-ID''s'!$B$4:$D$1000,2,FALSE)))</f>
        <v/>
      </c>
      <c r="D466" s="8"/>
      <c r="E466" s="8"/>
      <c r="F466" s="8"/>
      <c r="G466" s="9" t="str">
        <f>IF(B466="","",IF(ISNA(VLOOKUP(B466,'Fach-ID''s'!$B$4:$B$1020,1,FALSE)),"Fach nicht in der Fach-ID Liste gelistet oder falsch geschrieben",CONCATENATE(VLOOKUP(Kurstabelle!B466,'Fach-ID''s'!B$4:D$1000,3,FALSE),"-",VLOOKUP(Kurstabelle!D466,Hilfstabellen!$K$4:$L$103,2,FALSE))))</f>
        <v/>
      </c>
    </row>
    <row r="467" spans="2:7" x14ac:dyDescent="0.25">
      <c r="B467" s="8"/>
      <c r="C467" s="31" t="str">
        <f>IF(B467="","",IF(VLOOKUP(B467,'Fach-ID''s'!$B$4:$D$1000,2,FALSE)="","",VLOOKUP(B467,'Fach-ID''s'!$B$4:$D$1000,2,FALSE)))</f>
        <v/>
      </c>
      <c r="D467" s="8"/>
      <c r="E467" s="8"/>
      <c r="F467" s="8"/>
      <c r="G467" s="9" t="str">
        <f>IF(B467="","",IF(ISNA(VLOOKUP(B467,'Fach-ID''s'!$B$4:$B$1020,1,FALSE)),"Fach nicht in der Fach-ID Liste gelistet oder falsch geschrieben",CONCATENATE(VLOOKUP(Kurstabelle!B467,'Fach-ID''s'!B$4:D$1000,3,FALSE),"-",VLOOKUP(Kurstabelle!D467,Hilfstabellen!$K$4:$L$103,2,FALSE))))</f>
        <v/>
      </c>
    </row>
    <row r="468" spans="2:7" x14ac:dyDescent="0.25">
      <c r="B468" s="8"/>
      <c r="C468" s="31" t="str">
        <f>IF(B468="","",IF(VLOOKUP(B468,'Fach-ID''s'!$B$4:$D$1000,2,FALSE)="","",VLOOKUP(B468,'Fach-ID''s'!$B$4:$D$1000,2,FALSE)))</f>
        <v/>
      </c>
      <c r="D468" s="8"/>
      <c r="E468" s="8"/>
      <c r="F468" s="8"/>
      <c r="G468" s="9" t="str">
        <f>IF(B468="","",IF(ISNA(VLOOKUP(B468,'Fach-ID''s'!$B$4:$B$1020,1,FALSE)),"Fach nicht in der Fach-ID Liste gelistet oder falsch geschrieben",CONCATENATE(VLOOKUP(Kurstabelle!B468,'Fach-ID''s'!B$4:D$1000,3,FALSE),"-",VLOOKUP(Kurstabelle!D468,Hilfstabellen!$K$4:$L$103,2,FALSE))))</f>
        <v/>
      </c>
    </row>
    <row r="469" spans="2:7" x14ac:dyDescent="0.25">
      <c r="B469" s="8"/>
      <c r="C469" s="31" t="str">
        <f>IF(B469="","",IF(VLOOKUP(B469,'Fach-ID''s'!$B$4:$D$1000,2,FALSE)="","",VLOOKUP(B469,'Fach-ID''s'!$B$4:$D$1000,2,FALSE)))</f>
        <v/>
      </c>
      <c r="D469" s="8"/>
      <c r="E469" s="8"/>
      <c r="F469" s="8"/>
      <c r="G469" s="9" t="str">
        <f>IF(B469="","",IF(ISNA(VLOOKUP(B469,'Fach-ID''s'!$B$4:$B$1020,1,FALSE)),"Fach nicht in der Fach-ID Liste gelistet oder falsch geschrieben",CONCATENATE(VLOOKUP(Kurstabelle!B469,'Fach-ID''s'!B$4:D$1000,3,FALSE),"-",VLOOKUP(Kurstabelle!D469,Hilfstabellen!$K$4:$L$103,2,FALSE))))</f>
        <v/>
      </c>
    </row>
    <row r="470" spans="2:7" x14ac:dyDescent="0.25">
      <c r="B470" s="8"/>
      <c r="C470" s="31" t="str">
        <f>IF(B470="","",IF(VLOOKUP(B470,'Fach-ID''s'!$B$4:$D$1000,2,FALSE)="","",VLOOKUP(B470,'Fach-ID''s'!$B$4:$D$1000,2,FALSE)))</f>
        <v/>
      </c>
      <c r="D470" s="8"/>
      <c r="E470" s="8"/>
      <c r="F470" s="8"/>
      <c r="G470" s="9" t="str">
        <f>IF(B470="","",IF(ISNA(VLOOKUP(B470,'Fach-ID''s'!$B$4:$B$1020,1,FALSE)),"Fach nicht in der Fach-ID Liste gelistet oder falsch geschrieben",CONCATENATE(VLOOKUP(Kurstabelle!B470,'Fach-ID''s'!B$4:D$1000,3,FALSE),"-",VLOOKUP(Kurstabelle!D470,Hilfstabellen!$K$4:$L$103,2,FALSE))))</f>
        <v/>
      </c>
    </row>
    <row r="471" spans="2:7" x14ac:dyDescent="0.25">
      <c r="B471" s="8"/>
      <c r="C471" s="31" t="str">
        <f>IF(B471="","",IF(VLOOKUP(B471,'Fach-ID''s'!$B$4:$D$1000,2,FALSE)="","",VLOOKUP(B471,'Fach-ID''s'!$B$4:$D$1000,2,FALSE)))</f>
        <v/>
      </c>
      <c r="D471" s="8"/>
      <c r="E471" s="8"/>
      <c r="F471" s="8"/>
      <c r="G471" s="9" t="str">
        <f>IF(B471="","",IF(ISNA(VLOOKUP(B471,'Fach-ID''s'!$B$4:$B$1020,1,FALSE)),"Fach nicht in der Fach-ID Liste gelistet oder falsch geschrieben",CONCATENATE(VLOOKUP(Kurstabelle!B471,'Fach-ID''s'!B$4:D$1000,3,FALSE),"-",VLOOKUP(Kurstabelle!D471,Hilfstabellen!$K$4:$L$103,2,FALSE))))</f>
        <v/>
      </c>
    </row>
    <row r="472" spans="2:7" x14ac:dyDescent="0.25">
      <c r="B472" s="8"/>
      <c r="C472" s="31" t="str">
        <f>IF(B472="","",IF(VLOOKUP(B472,'Fach-ID''s'!$B$4:$D$1000,2,FALSE)="","",VLOOKUP(B472,'Fach-ID''s'!$B$4:$D$1000,2,FALSE)))</f>
        <v/>
      </c>
      <c r="D472" s="8"/>
      <c r="E472" s="8"/>
      <c r="F472" s="8"/>
      <c r="G472" s="9" t="str">
        <f>IF(B472="","",IF(ISNA(VLOOKUP(B472,'Fach-ID''s'!$B$4:$B$1020,1,FALSE)),"Fach nicht in der Fach-ID Liste gelistet oder falsch geschrieben",CONCATENATE(VLOOKUP(Kurstabelle!B472,'Fach-ID''s'!B$4:D$1000,3,FALSE),"-",VLOOKUP(Kurstabelle!D472,Hilfstabellen!$K$4:$L$103,2,FALSE))))</f>
        <v/>
      </c>
    </row>
    <row r="473" spans="2:7" x14ac:dyDescent="0.25">
      <c r="B473" s="8"/>
      <c r="C473" s="31" t="str">
        <f>IF(B473="","",IF(VLOOKUP(B473,'Fach-ID''s'!$B$4:$D$1000,2,FALSE)="","",VLOOKUP(B473,'Fach-ID''s'!$B$4:$D$1000,2,FALSE)))</f>
        <v/>
      </c>
      <c r="D473" s="8"/>
      <c r="E473" s="8"/>
      <c r="F473" s="8"/>
      <c r="G473" s="9" t="str">
        <f>IF(B473="","",IF(ISNA(VLOOKUP(B473,'Fach-ID''s'!$B$4:$B$1020,1,FALSE)),"Fach nicht in der Fach-ID Liste gelistet oder falsch geschrieben",CONCATENATE(VLOOKUP(Kurstabelle!B473,'Fach-ID''s'!B$4:D$1000,3,FALSE),"-",VLOOKUP(Kurstabelle!D473,Hilfstabellen!$K$4:$L$103,2,FALSE))))</f>
        <v/>
      </c>
    </row>
    <row r="474" spans="2:7" x14ac:dyDescent="0.25">
      <c r="B474" s="8"/>
      <c r="C474" s="31" t="str">
        <f>IF(B474="","",IF(VLOOKUP(B474,'Fach-ID''s'!$B$4:$D$1000,2,FALSE)="","",VLOOKUP(B474,'Fach-ID''s'!$B$4:$D$1000,2,FALSE)))</f>
        <v/>
      </c>
      <c r="D474" s="8"/>
      <c r="E474" s="8"/>
      <c r="F474" s="8"/>
      <c r="G474" s="9" t="str">
        <f>IF(B474="","",IF(ISNA(VLOOKUP(B474,'Fach-ID''s'!$B$4:$B$1020,1,FALSE)),"Fach nicht in der Fach-ID Liste gelistet oder falsch geschrieben",CONCATENATE(VLOOKUP(Kurstabelle!B474,'Fach-ID''s'!B$4:D$1000,3,FALSE),"-",VLOOKUP(Kurstabelle!D474,Hilfstabellen!$K$4:$L$103,2,FALSE))))</f>
        <v/>
      </c>
    </row>
    <row r="475" spans="2:7" x14ac:dyDescent="0.25">
      <c r="B475" s="8"/>
      <c r="C475" s="31" t="str">
        <f>IF(B475="","",IF(VLOOKUP(B475,'Fach-ID''s'!$B$4:$D$1000,2,FALSE)="","",VLOOKUP(B475,'Fach-ID''s'!$B$4:$D$1000,2,FALSE)))</f>
        <v/>
      </c>
      <c r="D475" s="8"/>
      <c r="E475" s="8"/>
      <c r="F475" s="8"/>
      <c r="G475" s="9" t="str">
        <f>IF(B475="","",IF(ISNA(VLOOKUP(B475,'Fach-ID''s'!$B$4:$B$1020,1,FALSE)),"Fach nicht in der Fach-ID Liste gelistet oder falsch geschrieben",CONCATENATE(VLOOKUP(Kurstabelle!B475,'Fach-ID''s'!B$4:D$1000,3,FALSE),"-",VLOOKUP(Kurstabelle!D475,Hilfstabellen!$K$4:$L$103,2,FALSE))))</f>
        <v/>
      </c>
    </row>
    <row r="476" spans="2:7" x14ac:dyDescent="0.25">
      <c r="B476" s="8"/>
      <c r="C476" s="31" t="str">
        <f>IF(B476="","",IF(VLOOKUP(B476,'Fach-ID''s'!$B$4:$D$1000,2,FALSE)="","",VLOOKUP(B476,'Fach-ID''s'!$B$4:$D$1000,2,FALSE)))</f>
        <v/>
      </c>
      <c r="D476" s="8"/>
      <c r="E476" s="8"/>
      <c r="F476" s="8"/>
      <c r="G476" s="9" t="str">
        <f>IF(B476="","",IF(ISNA(VLOOKUP(B476,'Fach-ID''s'!$B$4:$B$1020,1,FALSE)),"Fach nicht in der Fach-ID Liste gelistet oder falsch geschrieben",CONCATENATE(VLOOKUP(Kurstabelle!B476,'Fach-ID''s'!B$4:D$1000,3,FALSE),"-",VLOOKUP(Kurstabelle!D476,Hilfstabellen!$K$4:$L$103,2,FALSE))))</f>
        <v/>
      </c>
    </row>
    <row r="477" spans="2:7" x14ac:dyDescent="0.25">
      <c r="B477" s="8"/>
      <c r="C477" s="31" t="str">
        <f>IF(B477="","",IF(VLOOKUP(B477,'Fach-ID''s'!$B$4:$D$1000,2,FALSE)="","",VLOOKUP(B477,'Fach-ID''s'!$B$4:$D$1000,2,FALSE)))</f>
        <v/>
      </c>
      <c r="D477" s="8"/>
      <c r="E477" s="8"/>
      <c r="F477" s="8"/>
      <c r="G477" s="9" t="str">
        <f>IF(B477="","",IF(ISNA(VLOOKUP(B477,'Fach-ID''s'!$B$4:$B$1020,1,FALSE)),"Fach nicht in der Fach-ID Liste gelistet oder falsch geschrieben",CONCATENATE(VLOOKUP(Kurstabelle!B477,'Fach-ID''s'!B$4:D$1000,3,FALSE),"-",VLOOKUP(Kurstabelle!D477,Hilfstabellen!$K$4:$L$103,2,FALSE))))</f>
        <v/>
      </c>
    </row>
    <row r="478" spans="2:7" x14ac:dyDescent="0.25">
      <c r="B478" s="8"/>
      <c r="C478" s="31" t="str">
        <f>IF(B478="","",IF(VLOOKUP(B478,'Fach-ID''s'!$B$4:$D$1000,2,FALSE)="","",VLOOKUP(B478,'Fach-ID''s'!$B$4:$D$1000,2,FALSE)))</f>
        <v/>
      </c>
      <c r="D478" s="8"/>
      <c r="E478" s="8"/>
      <c r="F478" s="8"/>
      <c r="G478" s="9" t="str">
        <f>IF(B478="","",IF(ISNA(VLOOKUP(B478,'Fach-ID''s'!$B$4:$B$1020,1,FALSE)),"Fach nicht in der Fach-ID Liste gelistet oder falsch geschrieben",CONCATENATE(VLOOKUP(Kurstabelle!B478,'Fach-ID''s'!B$4:D$1000,3,FALSE),"-",VLOOKUP(Kurstabelle!D478,Hilfstabellen!$K$4:$L$103,2,FALSE))))</f>
        <v/>
      </c>
    </row>
    <row r="479" spans="2:7" x14ac:dyDescent="0.25">
      <c r="B479" s="8"/>
      <c r="C479" s="31" t="str">
        <f>IF(B479="","",IF(VLOOKUP(B479,'Fach-ID''s'!$B$4:$D$1000,2,FALSE)="","",VLOOKUP(B479,'Fach-ID''s'!$B$4:$D$1000,2,FALSE)))</f>
        <v/>
      </c>
      <c r="D479" s="8"/>
      <c r="E479" s="8"/>
      <c r="F479" s="8"/>
      <c r="G479" s="9" t="str">
        <f>IF(B479="","",IF(ISNA(VLOOKUP(B479,'Fach-ID''s'!$B$4:$B$1020,1,FALSE)),"Fach nicht in der Fach-ID Liste gelistet oder falsch geschrieben",CONCATENATE(VLOOKUP(Kurstabelle!B479,'Fach-ID''s'!B$4:D$1000,3,FALSE),"-",VLOOKUP(Kurstabelle!D479,Hilfstabellen!$K$4:$L$103,2,FALSE))))</f>
        <v/>
      </c>
    </row>
    <row r="480" spans="2:7" x14ac:dyDescent="0.25">
      <c r="B480" s="8"/>
      <c r="C480" s="31" t="str">
        <f>IF(B480="","",IF(VLOOKUP(B480,'Fach-ID''s'!$B$4:$D$1000,2,FALSE)="","",VLOOKUP(B480,'Fach-ID''s'!$B$4:$D$1000,2,FALSE)))</f>
        <v/>
      </c>
      <c r="D480" s="8"/>
      <c r="E480" s="8"/>
      <c r="F480" s="8"/>
      <c r="G480" s="9" t="str">
        <f>IF(B480="","",IF(ISNA(VLOOKUP(B480,'Fach-ID''s'!$B$4:$B$1020,1,FALSE)),"Fach nicht in der Fach-ID Liste gelistet oder falsch geschrieben",CONCATENATE(VLOOKUP(Kurstabelle!B480,'Fach-ID''s'!B$4:D$1000,3,FALSE),"-",VLOOKUP(Kurstabelle!D480,Hilfstabellen!$K$4:$L$103,2,FALSE))))</f>
        <v/>
      </c>
    </row>
    <row r="481" spans="2:7" x14ac:dyDescent="0.25">
      <c r="B481" s="8"/>
      <c r="C481" s="31" t="str">
        <f>IF(B481="","",IF(VLOOKUP(B481,'Fach-ID''s'!$B$4:$D$1000,2,FALSE)="","",VLOOKUP(B481,'Fach-ID''s'!$B$4:$D$1000,2,FALSE)))</f>
        <v/>
      </c>
      <c r="D481" s="8"/>
      <c r="E481" s="8"/>
      <c r="F481" s="8"/>
      <c r="G481" s="9" t="str">
        <f>IF(B481="","",IF(ISNA(VLOOKUP(B481,'Fach-ID''s'!$B$4:$B$1020,1,FALSE)),"Fach nicht in der Fach-ID Liste gelistet oder falsch geschrieben",CONCATENATE(VLOOKUP(Kurstabelle!B481,'Fach-ID''s'!B$4:D$1000,3,FALSE),"-",VLOOKUP(Kurstabelle!D481,Hilfstabellen!$K$4:$L$103,2,FALSE))))</f>
        <v/>
      </c>
    </row>
    <row r="482" spans="2:7" x14ac:dyDescent="0.25">
      <c r="B482" s="8"/>
      <c r="C482" s="31" t="str">
        <f>IF(B482="","",IF(VLOOKUP(B482,'Fach-ID''s'!$B$4:$D$1000,2,FALSE)="","",VLOOKUP(B482,'Fach-ID''s'!$B$4:$D$1000,2,FALSE)))</f>
        <v/>
      </c>
      <c r="D482" s="8"/>
      <c r="E482" s="8"/>
      <c r="F482" s="8"/>
      <c r="G482" s="9" t="str">
        <f>IF(B482="","",IF(ISNA(VLOOKUP(B482,'Fach-ID''s'!$B$4:$B$1020,1,FALSE)),"Fach nicht in der Fach-ID Liste gelistet oder falsch geschrieben",CONCATENATE(VLOOKUP(Kurstabelle!B482,'Fach-ID''s'!B$4:D$1000,3,FALSE),"-",VLOOKUP(Kurstabelle!D482,Hilfstabellen!$K$4:$L$103,2,FALSE))))</f>
        <v/>
      </c>
    </row>
    <row r="483" spans="2:7" x14ac:dyDescent="0.25">
      <c r="B483" s="8"/>
      <c r="C483" s="31" t="str">
        <f>IF(B483="","",IF(VLOOKUP(B483,'Fach-ID''s'!$B$4:$D$1000,2,FALSE)="","",VLOOKUP(B483,'Fach-ID''s'!$B$4:$D$1000,2,FALSE)))</f>
        <v/>
      </c>
      <c r="D483" s="8"/>
      <c r="E483" s="8"/>
      <c r="F483" s="8"/>
      <c r="G483" s="9" t="str">
        <f>IF(B483="","",IF(ISNA(VLOOKUP(B483,'Fach-ID''s'!$B$4:$B$1020,1,FALSE)),"Fach nicht in der Fach-ID Liste gelistet oder falsch geschrieben",CONCATENATE(VLOOKUP(Kurstabelle!B483,'Fach-ID''s'!B$4:D$1000,3,FALSE),"-",VLOOKUP(Kurstabelle!D483,Hilfstabellen!$K$4:$L$103,2,FALSE))))</f>
        <v/>
      </c>
    </row>
    <row r="484" spans="2:7" x14ac:dyDescent="0.25">
      <c r="B484" s="8"/>
      <c r="C484" s="31" t="str">
        <f>IF(B484="","",IF(VLOOKUP(B484,'Fach-ID''s'!$B$4:$D$1000,2,FALSE)="","",VLOOKUP(B484,'Fach-ID''s'!$B$4:$D$1000,2,FALSE)))</f>
        <v/>
      </c>
      <c r="D484" s="8"/>
      <c r="E484" s="8"/>
      <c r="F484" s="8"/>
      <c r="G484" s="9" t="str">
        <f>IF(B484="","",IF(ISNA(VLOOKUP(B484,'Fach-ID''s'!$B$4:$B$1020,1,FALSE)),"Fach nicht in der Fach-ID Liste gelistet oder falsch geschrieben",CONCATENATE(VLOOKUP(Kurstabelle!B484,'Fach-ID''s'!B$4:D$1000,3,FALSE),"-",VLOOKUP(Kurstabelle!D484,Hilfstabellen!$K$4:$L$103,2,FALSE))))</f>
        <v/>
      </c>
    </row>
    <row r="485" spans="2:7" x14ac:dyDescent="0.25">
      <c r="B485" s="8"/>
      <c r="C485" s="31" t="str">
        <f>IF(B485="","",IF(VLOOKUP(B485,'Fach-ID''s'!$B$4:$D$1000,2,FALSE)="","",VLOOKUP(B485,'Fach-ID''s'!$B$4:$D$1000,2,FALSE)))</f>
        <v/>
      </c>
      <c r="D485" s="8"/>
      <c r="E485" s="8"/>
      <c r="F485" s="8"/>
      <c r="G485" s="9" t="str">
        <f>IF(B485="","",IF(ISNA(VLOOKUP(B485,'Fach-ID''s'!$B$4:$B$1020,1,FALSE)),"Fach nicht in der Fach-ID Liste gelistet oder falsch geschrieben",CONCATENATE(VLOOKUP(Kurstabelle!B485,'Fach-ID''s'!B$4:D$1000,3,FALSE),"-",VLOOKUP(Kurstabelle!D485,Hilfstabellen!$K$4:$L$103,2,FALSE))))</f>
        <v/>
      </c>
    </row>
    <row r="486" spans="2:7" x14ac:dyDescent="0.25">
      <c r="B486" s="8"/>
      <c r="C486" s="31" t="str">
        <f>IF(B486="","",IF(VLOOKUP(B486,'Fach-ID''s'!$B$4:$D$1000,2,FALSE)="","",VLOOKUP(B486,'Fach-ID''s'!$B$4:$D$1000,2,FALSE)))</f>
        <v/>
      </c>
      <c r="D486" s="8"/>
      <c r="E486" s="8"/>
      <c r="F486" s="8"/>
      <c r="G486" s="9" t="str">
        <f>IF(B486="","",IF(ISNA(VLOOKUP(B486,'Fach-ID''s'!$B$4:$B$1020,1,FALSE)),"Fach nicht in der Fach-ID Liste gelistet oder falsch geschrieben",CONCATENATE(VLOOKUP(Kurstabelle!B486,'Fach-ID''s'!B$4:D$1000,3,FALSE),"-",VLOOKUP(Kurstabelle!D486,Hilfstabellen!$K$4:$L$103,2,FALSE))))</f>
        <v/>
      </c>
    </row>
    <row r="487" spans="2:7" x14ac:dyDescent="0.25">
      <c r="B487" s="8"/>
      <c r="C487" s="31" t="str">
        <f>IF(B487="","",IF(VLOOKUP(B487,'Fach-ID''s'!$B$4:$D$1000,2,FALSE)="","",VLOOKUP(B487,'Fach-ID''s'!$B$4:$D$1000,2,FALSE)))</f>
        <v/>
      </c>
      <c r="D487" s="8"/>
      <c r="E487" s="8"/>
      <c r="F487" s="8"/>
      <c r="G487" s="9" t="str">
        <f>IF(B487="","",IF(ISNA(VLOOKUP(B487,'Fach-ID''s'!$B$4:$B$1020,1,FALSE)),"Fach nicht in der Fach-ID Liste gelistet oder falsch geschrieben",CONCATENATE(VLOOKUP(Kurstabelle!B487,'Fach-ID''s'!B$4:D$1000,3,FALSE),"-",VLOOKUP(Kurstabelle!D487,Hilfstabellen!$K$4:$L$103,2,FALSE))))</f>
        <v/>
      </c>
    </row>
    <row r="488" spans="2:7" x14ac:dyDescent="0.25">
      <c r="B488" s="8"/>
      <c r="C488" s="31" t="str">
        <f>IF(B488="","",IF(VLOOKUP(B488,'Fach-ID''s'!$B$4:$D$1000,2,FALSE)="","",VLOOKUP(B488,'Fach-ID''s'!$B$4:$D$1000,2,FALSE)))</f>
        <v/>
      </c>
      <c r="D488" s="8"/>
      <c r="E488" s="8"/>
      <c r="F488" s="8"/>
      <c r="G488" s="9" t="str">
        <f>IF(B488="","",IF(ISNA(VLOOKUP(B488,'Fach-ID''s'!$B$4:$B$1020,1,FALSE)),"Fach nicht in der Fach-ID Liste gelistet oder falsch geschrieben",CONCATENATE(VLOOKUP(Kurstabelle!B488,'Fach-ID''s'!B$4:D$1000,3,FALSE),"-",VLOOKUP(Kurstabelle!D488,Hilfstabellen!$K$4:$L$103,2,FALSE))))</f>
        <v/>
      </c>
    </row>
    <row r="489" spans="2:7" x14ac:dyDescent="0.25">
      <c r="B489" s="8"/>
      <c r="C489" s="31" t="str">
        <f>IF(B489="","",IF(VLOOKUP(B489,'Fach-ID''s'!$B$4:$D$1000,2,FALSE)="","",VLOOKUP(B489,'Fach-ID''s'!$B$4:$D$1000,2,FALSE)))</f>
        <v/>
      </c>
      <c r="D489" s="8"/>
      <c r="E489" s="8"/>
      <c r="F489" s="8"/>
      <c r="G489" s="9" t="str">
        <f>IF(B489="","",IF(ISNA(VLOOKUP(B489,'Fach-ID''s'!$B$4:$B$1020,1,FALSE)),"Fach nicht in der Fach-ID Liste gelistet oder falsch geschrieben",CONCATENATE(VLOOKUP(Kurstabelle!B489,'Fach-ID''s'!B$4:D$1000,3,FALSE),"-",VLOOKUP(Kurstabelle!D489,Hilfstabellen!$K$4:$L$103,2,FALSE))))</f>
        <v/>
      </c>
    </row>
    <row r="490" spans="2:7" x14ac:dyDescent="0.25">
      <c r="B490" s="8"/>
      <c r="C490" s="31" t="str">
        <f>IF(B490="","",IF(VLOOKUP(B490,'Fach-ID''s'!$B$4:$D$1000,2,FALSE)="","",VLOOKUP(B490,'Fach-ID''s'!$B$4:$D$1000,2,FALSE)))</f>
        <v/>
      </c>
      <c r="D490" s="8"/>
      <c r="E490" s="8"/>
      <c r="F490" s="8"/>
      <c r="G490" s="9" t="str">
        <f>IF(B490="","",IF(ISNA(VLOOKUP(B490,'Fach-ID''s'!$B$4:$B$1020,1,FALSE)),"Fach nicht in der Fach-ID Liste gelistet oder falsch geschrieben",CONCATENATE(VLOOKUP(Kurstabelle!B490,'Fach-ID''s'!B$4:D$1000,3,FALSE),"-",VLOOKUP(Kurstabelle!D490,Hilfstabellen!$K$4:$L$103,2,FALSE))))</f>
        <v/>
      </c>
    </row>
    <row r="491" spans="2:7" x14ac:dyDescent="0.25">
      <c r="B491" s="8"/>
      <c r="C491" s="31" t="str">
        <f>IF(B491="","",IF(VLOOKUP(B491,'Fach-ID''s'!$B$4:$D$1000,2,FALSE)="","",VLOOKUP(B491,'Fach-ID''s'!$B$4:$D$1000,2,FALSE)))</f>
        <v/>
      </c>
      <c r="D491" s="8"/>
      <c r="E491" s="8"/>
      <c r="F491" s="8"/>
      <c r="G491" s="9" t="str">
        <f>IF(B491="","",IF(ISNA(VLOOKUP(B491,'Fach-ID''s'!$B$4:$B$1020,1,FALSE)),"Fach nicht in der Fach-ID Liste gelistet oder falsch geschrieben",CONCATENATE(VLOOKUP(Kurstabelle!B491,'Fach-ID''s'!B$4:D$1000,3,FALSE),"-",VLOOKUP(Kurstabelle!D491,Hilfstabellen!$K$4:$L$103,2,FALSE))))</f>
        <v/>
      </c>
    </row>
    <row r="492" spans="2:7" x14ac:dyDescent="0.25">
      <c r="B492" s="8"/>
      <c r="C492" s="31" t="str">
        <f>IF(B492="","",IF(VLOOKUP(B492,'Fach-ID''s'!$B$4:$D$1000,2,FALSE)="","",VLOOKUP(B492,'Fach-ID''s'!$B$4:$D$1000,2,FALSE)))</f>
        <v/>
      </c>
      <c r="D492" s="8"/>
      <c r="E492" s="8"/>
      <c r="F492" s="8"/>
      <c r="G492" s="9" t="str">
        <f>IF(B492="","",IF(ISNA(VLOOKUP(B492,'Fach-ID''s'!$B$4:$B$1020,1,FALSE)),"Fach nicht in der Fach-ID Liste gelistet oder falsch geschrieben",CONCATENATE(VLOOKUP(Kurstabelle!B492,'Fach-ID''s'!B$4:D$1000,3,FALSE),"-",VLOOKUP(Kurstabelle!D492,Hilfstabellen!$K$4:$L$103,2,FALSE))))</f>
        <v/>
      </c>
    </row>
    <row r="493" spans="2:7" x14ac:dyDescent="0.25">
      <c r="B493" s="8"/>
      <c r="C493" s="31" t="str">
        <f>IF(B493="","",IF(VLOOKUP(B493,'Fach-ID''s'!$B$4:$D$1000,2,FALSE)="","",VLOOKUP(B493,'Fach-ID''s'!$B$4:$D$1000,2,FALSE)))</f>
        <v/>
      </c>
      <c r="D493" s="8"/>
      <c r="E493" s="8"/>
      <c r="F493" s="8"/>
      <c r="G493" s="9" t="str">
        <f>IF(B493="","",IF(ISNA(VLOOKUP(B493,'Fach-ID''s'!$B$4:$B$1020,1,FALSE)),"Fach nicht in der Fach-ID Liste gelistet oder falsch geschrieben",CONCATENATE(VLOOKUP(Kurstabelle!B493,'Fach-ID''s'!B$4:D$1000,3,FALSE),"-",VLOOKUP(Kurstabelle!D493,Hilfstabellen!$K$4:$L$103,2,FALSE))))</f>
        <v/>
      </c>
    </row>
    <row r="494" spans="2:7" x14ac:dyDescent="0.25">
      <c r="B494" s="8"/>
      <c r="C494" s="31" t="str">
        <f>IF(B494="","",IF(VLOOKUP(B494,'Fach-ID''s'!$B$4:$D$1000,2,FALSE)="","",VLOOKUP(B494,'Fach-ID''s'!$B$4:$D$1000,2,FALSE)))</f>
        <v/>
      </c>
      <c r="D494" s="8"/>
      <c r="E494" s="8"/>
      <c r="F494" s="8"/>
      <c r="G494" s="9" t="str">
        <f>IF(B494="","",IF(ISNA(VLOOKUP(B494,'Fach-ID''s'!$B$4:$B$1020,1,FALSE)),"Fach nicht in der Fach-ID Liste gelistet oder falsch geschrieben",CONCATENATE(VLOOKUP(Kurstabelle!B494,'Fach-ID''s'!B$4:D$1000,3,FALSE),"-",VLOOKUP(Kurstabelle!D494,Hilfstabellen!$K$4:$L$103,2,FALSE))))</f>
        <v/>
      </c>
    </row>
    <row r="495" spans="2:7" x14ac:dyDescent="0.25">
      <c r="B495" s="8"/>
      <c r="C495" s="31" t="str">
        <f>IF(B495="","",IF(VLOOKUP(B495,'Fach-ID''s'!$B$4:$D$1000,2,FALSE)="","",VLOOKUP(B495,'Fach-ID''s'!$B$4:$D$1000,2,FALSE)))</f>
        <v/>
      </c>
      <c r="D495" s="8"/>
      <c r="E495" s="8"/>
      <c r="F495" s="8"/>
      <c r="G495" s="9" t="str">
        <f>IF(B495="","",IF(ISNA(VLOOKUP(B495,'Fach-ID''s'!$B$4:$B$1020,1,FALSE)),"Fach nicht in der Fach-ID Liste gelistet oder falsch geschrieben",CONCATENATE(VLOOKUP(Kurstabelle!B495,'Fach-ID''s'!B$4:D$1000,3,FALSE),"-",VLOOKUP(Kurstabelle!D495,Hilfstabellen!$K$4:$L$103,2,FALSE))))</f>
        <v/>
      </c>
    </row>
    <row r="496" spans="2:7" x14ac:dyDescent="0.25">
      <c r="B496" s="8"/>
      <c r="C496" s="31" t="str">
        <f>IF(B496="","",IF(VLOOKUP(B496,'Fach-ID''s'!$B$4:$D$1000,2,FALSE)="","",VLOOKUP(B496,'Fach-ID''s'!$B$4:$D$1000,2,FALSE)))</f>
        <v/>
      </c>
      <c r="D496" s="8"/>
      <c r="E496" s="8"/>
      <c r="F496" s="8"/>
      <c r="G496" s="9" t="str">
        <f>IF(B496="","",IF(ISNA(VLOOKUP(B496,'Fach-ID''s'!$B$4:$B$1020,1,FALSE)),"Fach nicht in der Fach-ID Liste gelistet oder falsch geschrieben",CONCATENATE(VLOOKUP(Kurstabelle!B496,'Fach-ID''s'!B$4:D$1000,3,FALSE),"-",VLOOKUP(Kurstabelle!D496,Hilfstabellen!$K$4:$L$103,2,FALSE))))</f>
        <v/>
      </c>
    </row>
    <row r="497" spans="2:7" x14ac:dyDescent="0.25">
      <c r="B497" s="8"/>
      <c r="C497" s="31" t="str">
        <f>IF(B497="","",IF(VLOOKUP(B497,'Fach-ID''s'!$B$4:$D$1000,2,FALSE)="","",VLOOKUP(B497,'Fach-ID''s'!$B$4:$D$1000,2,FALSE)))</f>
        <v/>
      </c>
      <c r="D497" s="8"/>
      <c r="E497" s="8"/>
      <c r="F497" s="8"/>
      <c r="G497" s="9" t="str">
        <f>IF(B497="","",IF(ISNA(VLOOKUP(B497,'Fach-ID''s'!$B$4:$B$1020,1,FALSE)),"Fach nicht in der Fach-ID Liste gelistet oder falsch geschrieben",CONCATENATE(VLOOKUP(Kurstabelle!B497,'Fach-ID''s'!B$4:D$1000,3,FALSE),"-",VLOOKUP(Kurstabelle!D497,Hilfstabellen!$K$4:$L$103,2,FALSE))))</f>
        <v/>
      </c>
    </row>
    <row r="498" spans="2:7" x14ac:dyDescent="0.25">
      <c r="B498" s="8"/>
      <c r="C498" s="31" t="str">
        <f>IF(B498="","",IF(VLOOKUP(B498,'Fach-ID''s'!$B$4:$D$1000,2,FALSE)="","",VLOOKUP(B498,'Fach-ID''s'!$B$4:$D$1000,2,FALSE)))</f>
        <v/>
      </c>
      <c r="D498" s="8"/>
      <c r="E498" s="8"/>
      <c r="F498" s="8"/>
      <c r="G498" s="9" t="str">
        <f>IF(B498="","",IF(ISNA(VLOOKUP(B498,'Fach-ID''s'!$B$4:$B$1020,1,FALSE)),"Fach nicht in der Fach-ID Liste gelistet oder falsch geschrieben",CONCATENATE(VLOOKUP(Kurstabelle!B498,'Fach-ID''s'!B$4:D$1000,3,FALSE),"-",VLOOKUP(Kurstabelle!D498,Hilfstabellen!$K$4:$L$103,2,FALSE))))</f>
        <v/>
      </c>
    </row>
    <row r="499" spans="2:7" x14ac:dyDescent="0.25">
      <c r="B499" s="8"/>
      <c r="C499" s="31" t="str">
        <f>IF(B499="","",IF(VLOOKUP(B499,'Fach-ID''s'!$B$4:$D$1000,2,FALSE)="","",VLOOKUP(B499,'Fach-ID''s'!$B$4:$D$1000,2,FALSE)))</f>
        <v/>
      </c>
      <c r="D499" s="8"/>
      <c r="E499" s="8"/>
      <c r="F499" s="8"/>
      <c r="G499" s="9" t="str">
        <f>IF(B499="","",IF(ISNA(VLOOKUP(B499,'Fach-ID''s'!$B$4:$B$1020,1,FALSE)),"Fach nicht in der Fach-ID Liste gelistet oder falsch geschrieben",CONCATENATE(VLOOKUP(Kurstabelle!B499,'Fach-ID''s'!B$4:D$1000,3,FALSE),"-",VLOOKUP(Kurstabelle!D499,Hilfstabellen!$K$4:$L$103,2,FALSE))))</f>
        <v/>
      </c>
    </row>
    <row r="500" spans="2:7" x14ac:dyDescent="0.25">
      <c r="B500" s="8"/>
      <c r="C500" s="31" t="str">
        <f>IF(B500="","",IF(VLOOKUP(B500,'Fach-ID''s'!$B$4:$D$1000,2,FALSE)="","",VLOOKUP(B500,'Fach-ID''s'!$B$4:$D$1000,2,FALSE)))</f>
        <v/>
      </c>
      <c r="D500" s="8"/>
      <c r="E500" s="8"/>
      <c r="F500" s="8"/>
      <c r="G500" s="9" t="str">
        <f>IF(B500="","",IF(ISNA(VLOOKUP(B500,'Fach-ID''s'!$B$4:$B$1020,1,FALSE)),"Fach nicht in der Fach-ID Liste gelistet oder falsch geschrieben",CONCATENATE(VLOOKUP(Kurstabelle!B500,'Fach-ID''s'!B$4:D$1000,3,FALSE),"-",VLOOKUP(Kurstabelle!D500,Hilfstabellen!$K$4:$L$103,2,FALSE))))</f>
        <v/>
      </c>
    </row>
    <row r="501" spans="2:7" x14ac:dyDescent="0.25">
      <c r="B501" s="8"/>
      <c r="C501" s="31" t="str">
        <f>IF(B501="","",IF(VLOOKUP(B501,'Fach-ID''s'!$B$4:$D$1000,2,FALSE)="","",VLOOKUP(B501,'Fach-ID''s'!$B$4:$D$1000,2,FALSE)))</f>
        <v/>
      </c>
      <c r="D501" s="8"/>
      <c r="E501" s="8"/>
      <c r="F501" s="8"/>
      <c r="G501" s="9" t="str">
        <f>IF(B501="","",IF(ISNA(VLOOKUP(B501,'Fach-ID''s'!$B$4:$B$1020,1,FALSE)),"Fach nicht in der Fach-ID Liste gelistet oder falsch geschrieben",CONCATENATE(VLOOKUP(Kurstabelle!B501,'Fach-ID''s'!B$4:D$1000,3,FALSE),"-",VLOOKUP(Kurstabelle!D501,Hilfstabellen!$K$4:$L$103,2,FALSE))))</f>
        <v/>
      </c>
    </row>
    <row r="502" spans="2:7" x14ac:dyDescent="0.25">
      <c r="B502" s="8"/>
      <c r="C502" s="31" t="str">
        <f>IF(B502="","",IF(VLOOKUP(B502,'Fach-ID''s'!$B$4:$D$1000,2,FALSE)="","",VLOOKUP(B502,'Fach-ID''s'!$B$4:$D$1000,2,FALSE)))</f>
        <v/>
      </c>
      <c r="D502" s="8"/>
      <c r="E502" s="8"/>
      <c r="F502" s="8"/>
      <c r="G502" s="9" t="str">
        <f>IF(B502="","",IF(ISNA(VLOOKUP(B502,'Fach-ID''s'!$B$4:$B$1020,1,FALSE)),"Fach nicht in der Fach-ID Liste gelistet oder falsch geschrieben",CONCATENATE(VLOOKUP(Kurstabelle!B502,'Fach-ID''s'!B$4:D$1000,3,FALSE),"-",VLOOKUP(Kurstabelle!D502,Hilfstabellen!$K$4:$L$103,2,FALSE))))</f>
        <v/>
      </c>
    </row>
    <row r="503" spans="2:7" x14ac:dyDescent="0.25">
      <c r="B503" s="8"/>
      <c r="C503" s="31" t="str">
        <f>IF(B503="","",IF(VLOOKUP(B503,'Fach-ID''s'!$B$4:$D$1000,2,FALSE)="","",VLOOKUP(B503,'Fach-ID''s'!$B$4:$D$1000,2,FALSE)))</f>
        <v/>
      </c>
      <c r="D503" s="8"/>
      <c r="E503" s="8"/>
      <c r="F503" s="8"/>
      <c r="G503" s="9" t="str">
        <f>IF(B503="","",IF(ISNA(VLOOKUP(B503,'Fach-ID''s'!$B$4:$B$1020,1,FALSE)),"Fach nicht in der Fach-ID Liste gelistet oder falsch geschrieben",CONCATENATE(VLOOKUP(Kurstabelle!B503,'Fach-ID''s'!B$4:D$1000,3,FALSE),"-",VLOOKUP(Kurstabelle!D503,Hilfstabellen!$K$4:$L$103,2,FALSE))))</f>
        <v/>
      </c>
    </row>
    <row r="504" spans="2:7" x14ac:dyDescent="0.25">
      <c r="B504" s="8"/>
      <c r="C504" s="31" t="str">
        <f>IF(B504="","",IF(VLOOKUP(B504,'Fach-ID''s'!$B$4:$D$1000,2,FALSE)="","",VLOOKUP(B504,'Fach-ID''s'!$B$4:$D$1000,2,FALSE)))</f>
        <v/>
      </c>
      <c r="D504" s="8"/>
      <c r="E504" s="8"/>
      <c r="F504" s="8"/>
      <c r="G504" s="9" t="str">
        <f>IF(B504="","",IF(ISNA(VLOOKUP(B504,'Fach-ID''s'!$B$4:$B$1020,1,FALSE)),"Fach nicht in der Fach-ID Liste gelistet oder falsch geschrieben",CONCATENATE(VLOOKUP(Kurstabelle!B504,'Fach-ID''s'!B$4:D$1000,3,FALSE),"-",VLOOKUP(Kurstabelle!D504,Hilfstabellen!$K$4:$L$103,2,FALSE))))</f>
        <v/>
      </c>
    </row>
    <row r="505" spans="2:7" x14ac:dyDescent="0.25">
      <c r="B505" s="8"/>
      <c r="C505" s="31" t="str">
        <f>IF(B505="","",IF(VLOOKUP(B505,'Fach-ID''s'!$B$4:$D$1000,2,FALSE)="","",VLOOKUP(B505,'Fach-ID''s'!$B$4:$D$1000,2,FALSE)))</f>
        <v/>
      </c>
      <c r="D505" s="8"/>
      <c r="E505" s="8"/>
      <c r="F505" s="8"/>
      <c r="G505" s="9" t="str">
        <f>IF(B505="","",IF(ISNA(VLOOKUP(B505,'Fach-ID''s'!$B$4:$B$1020,1,FALSE)),"Fach nicht in der Fach-ID Liste gelistet oder falsch geschrieben",CONCATENATE(VLOOKUP(Kurstabelle!B505,'Fach-ID''s'!B$4:D$1000,3,FALSE),"-",VLOOKUP(Kurstabelle!D505,Hilfstabellen!$K$4:$L$103,2,FALSE))))</f>
        <v/>
      </c>
    </row>
    <row r="506" spans="2:7" x14ac:dyDescent="0.25">
      <c r="B506" s="8"/>
      <c r="C506" s="31" t="str">
        <f>IF(B506="","",IF(VLOOKUP(B506,'Fach-ID''s'!$B$4:$D$1000,2,FALSE)="","",VLOOKUP(B506,'Fach-ID''s'!$B$4:$D$1000,2,FALSE)))</f>
        <v/>
      </c>
      <c r="D506" s="8"/>
      <c r="E506" s="8"/>
      <c r="F506" s="8"/>
      <c r="G506" s="9" t="str">
        <f>IF(B506="","",IF(ISNA(VLOOKUP(B506,'Fach-ID''s'!$B$4:$B$1020,1,FALSE)),"Fach nicht in der Fach-ID Liste gelistet oder falsch geschrieben",CONCATENATE(VLOOKUP(Kurstabelle!B506,'Fach-ID''s'!B$4:D$1000,3,FALSE),"-",VLOOKUP(Kurstabelle!D506,Hilfstabellen!$K$4:$L$103,2,FALSE))))</f>
        <v/>
      </c>
    </row>
    <row r="507" spans="2:7" x14ac:dyDescent="0.25">
      <c r="B507" s="8"/>
      <c r="C507" s="31" t="str">
        <f>IF(B507="","",IF(VLOOKUP(B507,'Fach-ID''s'!$B$4:$D$1000,2,FALSE)="","",VLOOKUP(B507,'Fach-ID''s'!$B$4:$D$1000,2,FALSE)))</f>
        <v/>
      </c>
      <c r="D507" s="8"/>
      <c r="E507" s="8"/>
      <c r="F507" s="8"/>
      <c r="G507" s="9" t="str">
        <f>IF(B507="","",IF(ISNA(VLOOKUP(B507,'Fach-ID''s'!$B$4:$B$1020,1,FALSE)),"Fach nicht in der Fach-ID Liste gelistet oder falsch geschrieben",CONCATENATE(VLOOKUP(Kurstabelle!B507,'Fach-ID''s'!B$4:D$1000,3,FALSE),"-",VLOOKUP(Kurstabelle!D507,Hilfstabellen!$K$4:$L$103,2,FALSE))))</f>
        <v/>
      </c>
    </row>
    <row r="508" spans="2:7" x14ac:dyDescent="0.25">
      <c r="B508" s="8"/>
      <c r="C508" s="31" t="str">
        <f>IF(B508="","",IF(VLOOKUP(B508,'Fach-ID''s'!$B$4:$D$1000,2,FALSE)="","",VLOOKUP(B508,'Fach-ID''s'!$B$4:$D$1000,2,FALSE)))</f>
        <v/>
      </c>
      <c r="D508" s="8"/>
      <c r="E508" s="8"/>
      <c r="F508" s="8"/>
      <c r="G508" s="9" t="str">
        <f>IF(B508="","",IF(ISNA(VLOOKUP(B508,'Fach-ID''s'!$B$4:$B$1020,1,FALSE)),"Fach nicht in der Fach-ID Liste gelistet oder falsch geschrieben",CONCATENATE(VLOOKUP(Kurstabelle!B508,'Fach-ID''s'!B$4:D$1000,3,FALSE),"-",VLOOKUP(Kurstabelle!D508,Hilfstabellen!$K$4:$L$103,2,FALSE))))</f>
        <v/>
      </c>
    </row>
    <row r="509" spans="2:7" x14ac:dyDescent="0.25">
      <c r="B509" s="8"/>
      <c r="C509" s="31" t="str">
        <f>IF(B509="","",IF(VLOOKUP(B509,'Fach-ID''s'!$B$4:$D$1000,2,FALSE)="","",VLOOKUP(B509,'Fach-ID''s'!$B$4:$D$1000,2,FALSE)))</f>
        <v/>
      </c>
      <c r="D509" s="8"/>
      <c r="E509" s="8"/>
      <c r="F509" s="8"/>
      <c r="G509" s="9" t="str">
        <f>IF(B509="","",IF(ISNA(VLOOKUP(B509,'Fach-ID''s'!$B$4:$B$1020,1,FALSE)),"Fach nicht in der Fach-ID Liste gelistet oder falsch geschrieben",CONCATENATE(VLOOKUP(Kurstabelle!B509,'Fach-ID''s'!B$4:D$1000,3,FALSE),"-",VLOOKUP(Kurstabelle!D509,Hilfstabellen!$K$4:$L$103,2,FALSE))))</f>
        <v/>
      </c>
    </row>
    <row r="510" spans="2:7" x14ac:dyDescent="0.25">
      <c r="B510" s="8"/>
      <c r="C510" s="31" t="str">
        <f>IF(B510="","",IF(VLOOKUP(B510,'Fach-ID''s'!$B$4:$D$1000,2,FALSE)="","",VLOOKUP(B510,'Fach-ID''s'!$B$4:$D$1000,2,FALSE)))</f>
        <v/>
      </c>
      <c r="D510" s="8"/>
      <c r="E510" s="8"/>
      <c r="F510" s="8"/>
      <c r="G510" s="9" t="str">
        <f>IF(B510="","",IF(ISNA(VLOOKUP(B510,'Fach-ID''s'!$B$4:$B$1020,1,FALSE)),"Fach nicht in der Fach-ID Liste gelistet oder falsch geschrieben",CONCATENATE(VLOOKUP(Kurstabelle!B510,'Fach-ID''s'!B$4:D$1000,3,FALSE),"-",VLOOKUP(Kurstabelle!D510,Hilfstabellen!$K$4:$L$103,2,FALSE))))</f>
        <v/>
      </c>
    </row>
    <row r="511" spans="2:7" x14ac:dyDescent="0.25">
      <c r="B511" s="8"/>
      <c r="C511" s="31" t="str">
        <f>IF(B511="","",IF(VLOOKUP(B511,'Fach-ID''s'!$B$4:$D$1000,2,FALSE)="","",VLOOKUP(B511,'Fach-ID''s'!$B$4:$D$1000,2,FALSE)))</f>
        <v/>
      </c>
      <c r="D511" s="8"/>
      <c r="E511" s="8"/>
      <c r="F511" s="8"/>
      <c r="G511" s="9" t="str">
        <f>IF(B511="","",IF(ISNA(VLOOKUP(B511,'Fach-ID''s'!$B$4:$B$1020,1,FALSE)),"Fach nicht in der Fach-ID Liste gelistet oder falsch geschrieben",CONCATENATE(VLOOKUP(Kurstabelle!B511,'Fach-ID''s'!B$4:D$1000,3,FALSE),"-",VLOOKUP(Kurstabelle!D511,Hilfstabellen!$K$4:$L$103,2,FALSE))))</f>
        <v/>
      </c>
    </row>
    <row r="512" spans="2:7" x14ac:dyDescent="0.25">
      <c r="B512" s="8"/>
      <c r="C512" s="31" t="str">
        <f>IF(B512="","",IF(VLOOKUP(B512,'Fach-ID''s'!$B$4:$D$1000,2,FALSE)="","",VLOOKUP(B512,'Fach-ID''s'!$B$4:$D$1000,2,FALSE)))</f>
        <v/>
      </c>
      <c r="D512" s="8"/>
      <c r="E512" s="8"/>
      <c r="F512" s="8"/>
      <c r="G512" s="9" t="str">
        <f>IF(B512="","",IF(ISNA(VLOOKUP(B512,'Fach-ID''s'!$B$4:$B$1020,1,FALSE)),"Fach nicht in der Fach-ID Liste gelistet oder falsch geschrieben",CONCATENATE(VLOOKUP(Kurstabelle!B512,'Fach-ID''s'!B$4:D$1000,3,FALSE),"-",VLOOKUP(Kurstabelle!D512,Hilfstabellen!$K$4:$L$103,2,FALSE))))</f>
        <v/>
      </c>
    </row>
    <row r="513" spans="2:7" x14ac:dyDescent="0.25">
      <c r="B513" s="8"/>
      <c r="C513" s="31" t="str">
        <f>IF(B513="","",IF(VLOOKUP(B513,'Fach-ID''s'!$B$4:$D$1000,2,FALSE)="","",VLOOKUP(B513,'Fach-ID''s'!$B$4:$D$1000,2,FALSE)))</f>
        <v/>
      </c>
      <c r="D513" s="8"/>
      <c r="E513" s="8"/>
      <c r="F513" s="8"/>
      <c r="G513" s="9" t="str">
        <f>IF(B513="","",IF(ISNA(VLOOKUP(B513,'Fach-ID''s'!$B$4:$B$1020,1,FALSE)),"Fach nicht in der Fach-ID Liste gelistet oder falsch geschrieben",CONCATENATE(VLOOKUP(Kurstabelle!B513,'Fach-ID''s'!B$4:D$1000,3,FALSE),"-",VLOOKUP(Kurstabelle!D513,Hilfstabellen!$K$4:$L$103,2,FALSE))))</f>
        <v/>
      </c>
    </row>
    <row r="514" spans="2:7" x14ac:dyDescent="0.25">
      <c r="B514" s="8"/>
      <c r="C514" s="31" t="str">
        <f>IF(B514="","",IF(VLOOKUP(B514,'Fach-ID''s'!$B$4:$D$1000,2,FALSE)="","",VLOOKUP(B514,'Fach-ID''s'!$B$4:$D$1000,2,FALSE)))</f>
        <v/>
      </c>
      <c r="D514" s="8"/>
      <c r="E514" s="8"/>
      <c r="F514" s="8"/>
      <c r="G514" s="9" t="str">
        <f>IF(B514="","",IF(ISNA(VLOOKUP(B514,'Fach-ID''s'!$B$4:$B$1020,1,FALSE)),"Fach nicht in der Fach-ID Liste gelistet oder falsch geschrieben",CONCATENATE(VLOOKUP(Kurstabelle!B514,'Fach-ID''s'!B$4:D$1000,3,FALSE),"-",VLOOKUP(Kurstabelle!D514,Hilfstabellen!$K$4:$L$103,2,FALSE))))</f>
        <v/>
      </c>
    </row>
    <row r="515" spans="2:7" x14ac:dyDescent="0.25">
      <c r="B515" s="8"/>
      <c r="C515" s="31" t="str">
        <f>IF(B515="","",IF(VLOOKUP(B515,'Fach-ID''s'!$B$4:$D$1000,2,FALSE)="","",VLOOKUP(B515,'Fach-ID''s'!$B$4:$D$1000,2,FALSE)))</f>
        <v/>
      </c>
      <c r="D515" s="8"/>
      <c r="E515" s="8"/>
      <c r="F515" s="8"/>
      <c r="G515" s="9" t="str">
        <f>IF(B515="","",IF(ISNA(VLOOKUP(B515,'Fach-ID''s'!$B$4:$B$1020,1,FALSE)),"Fach nicht in der Fach-ID Liste gelistet oder falsch geschrieben",CONCATENATE(VLOOKUP(Kurstabelle!B515,'Fach-ID''s'!B$4:D$1000,3,FALSE),"-",VLOOKUP(Kurstabelle!D515,Hilfstabellen!$K$4:$L$103,2,FALSE))))</f>
        <v/>
      </c>
    </row>
    <row r="516" spans="2:7" x14ac:dyDescent="0.25">
      <c r="B516" s="8"/>
      <c r="C516" s="31" t="str">
        <f>IF(B516="","",IF(VLOOKUP(B516,'Fach-ID''s'!$B$4:$D$1000,2,FALSE)="","",VLOOKUP(B516,'Fach-ID''s'!$B$4:$D$1000,2,FALSE)))</f>
        <v/>
      </c>
      <c r="D516" s="8"/>
      <c r="E516" s="8"/>
      <c r="F516" s="8"/>
      <c r="G516" s="9" t="str">
        <f>IF(B516="","",IF(ISNA(VLOOKUP(B516,'Fach-ID''s'!$B$4:$B$1020,1,FALSE)),"Fach nicht in der Fach-ID Liste gelistet oder falsch geschrieben",CONCATENATE(VLOOKUP(Kurstabelle!B516,'Fach-ID''s'!B$4:D$1000,3,FALSE),"-",VLOOKUP(Kurstabelle!D516,Hilfstabellen!$K$4:$L$103,2,FALSE))))</f>
        <v/>
      </c>
    </row>
    <row r="517" spans="2:7" x14ac:dyDescent="0.25">
      <c r="B517" s="8"/>
      <c r="C517" s="31" t="str">
        <f>IF(B517="","",IF(VLOOKUP(B517,'Fach-ID''s'!$B$4:$D$1000,2,FALSE)="","",VLOOKUP(B517,'Fach-ID''s'!$B$4:$D$1000,2,FALSE)))</f>
        <v/>
      </c>
      <c r="D517" s="8"/>
      <c r="E517" s="8"/>
      <c r="F517" s="8"/>
      <c r="G517" s="9" t="str">
        <f>IF(B517="","",IF(ISNA(VLOOKUP(B517,'Fach-ID''s'!$B$4:$B$1020,1,FALSE)),"Fach nicht in der Fach-ID Liste gelistet oder falsch geschrieben",CONCATENATE(VLOOKUP(Kurstabelle!B517,'Fach-ID''s'!B$4:D$1000,3,FALSE),"-",VLOOKUP(Kurstabelle!D517,Hilfstabellen!$K$4:$L$103,2,FALSE))))</f>
        <v/>
      </c>
    </row>
    <row r="518" spans="2:7" x14ac:dyDescent="0.25">
      <c r="B518" s="8"/>
      <c r="C518" s="31" t="str">
        <f>IF(B518="","",IF(VLOOKUP(B518,'Fach-ID''s'!$B$4:$D$1000,2,FALSE)="","",VLOOKUP(B518,'Fach-ID''s'!$B$4:$D$1000,2,FALSE)))</f>
        <v/>
      </c>
      <c r="D518" s="8"/>
      <c r="E518" s="8"/>
      <c r="F518" s="8"/>
      <c r="G518" s="9" t="str">
        <f>IF(B518="","",IF(ISNA(VLOOKUP(B518,'Fach-ID''s'!$B$4:$B$1020,1,FALSE)),"Fach nicht in der Fach-ID Liste gelistet oder falsch geschrieben",CONCATENATE(VLOOKUP(Kurstabelle!B518,'Fach-ID''s'!B$4:D$1000,3,FALSE),"-",VLOOKUP(Kurstabelle!D518,Hilfstabellen!$K$4:$L$103,2,FALSE))))</f>
        <v/>
      </c>
    </row>
    <row r="519" spans="2:7" x14ac:dyDescent="0.25">
      <c r="B519" s="8"/>
      <c r="C519" s="31" t="str">
        <f>IF(B519="","",IF(VLOOKUP(B519,'Fach-ID''s'!$B$4:$D$1000,2,FALSE)="","",VLOOKUP(B519,'Fach-ID''s'!$B$4:$D$1000,2,FALSE)))</f>
        <v/>
      </c>
      <c r="D519" s="8"/>
      <c r="E519" s="8"/>
      <c r="F519" s="8"/>
      <c r="G519" s="9" t="str">
        <f>IF(B519="","",IF(ISNA(VLOOKUP(B519,'Fach-ID''s'!$B$4:$B$1020,1,FALSE)),"Fach nicht in der Fach-ID Liste gelistet oder falsch geschrieben",CONCATENATE(VLOOKUP(Kurstabelle!B519,'Fach-ID''s'!B$4:D$1000,3,FALSE),"-",VLOOKUP(Kurstabelle!D519,Hilfstabellen!$K$4:$L$103,2,FALSE))))</f>
        <v/>
      </c>
    </row>
    <row r="520" spans="2:7" x14ac:dyDescent="0.25">
      <c r="B520" s="8"/>
      <c r="C520" s="31" t="str">
        <f>IF(B520="","",IF(VLOOKUP(B520,'Fach-ID''s'!$B$4:$D$1000,2,FALSE)="","",VLOOKUP(B520,'Fach-ID''s'!$B$4:$D$1000,2,FALSE)))</f>
        <v/>
      </c>
      <c r="D520" s="8"/>
      <c r="E520" s="8"/>
      <c r="F520" s="8"/>
      <c r="G520" s="9" t="str">
        <f>IF(B520="","",IF(ISNA(VLOOKUP(B520,'Fach-ID''s'!$B$4:$B$1020,1,FALSE)),"Fach nicht in der Fach-ID Liste gelistet oder falsch geschrieben",CONCATENATE(VLOOKUP(Kurstabelle!B520,'Fach-ID''s'!B$4:D$1000,3,FALSE),"-",VLOOKUP(Kurstabelle!D520,Hilfstabellen!$K$4:$L$103,2,FALSE))))</f>
        <v/>
      </c>
    </row>
    <row r="521" spans="2:7" x14ac:dyDescent="0.25">
      <c r="B521" s="8"/>
      <c r="C521" s="31" t="str">
        <f>IF(B521="","",IF(VLOOKUP(B521,'Fach-ID''s'!$B$4:$D$1000,2,FALSE)="","",VLOOKUP(B521,'Fach-ID''s'!$B$4:$D$1000,2,FALSE)))</f>
        <v/>
      </c>
      <c r="D521" s="8"/>
      <c r="E521" s="8"/>
      <c r="F521" s="8"/>
      <c r="G521" s="9" t="str">
        <f>IF(B521="","",IF(ISNA(VLOOKUP(B521,'Fach-ID''s'!$B$4:$B$1020,1,FALSE)),"Fach nicht in der Fach-ID Liste gelistet oder falsch geschrieben",CONCATENATE(VLOOKUP(Kurstabelle!B521,'Fach-ID''s'!B$4:D$1000,3,FALSE),"-",VLOOKUP(Kurstabelle!D521,Hilfstabellen!$K$4:$L$103,2,FALSE))))</f>
        <v/>
      </c>
    </row>
    <row r="522" spans="2:7" x14ac:dyDescent="0.25">
      <c r="B522" s="8"/>
      <c r="C522" s="31" t="str">
        <f>IF(B522="","",IF(VLOOKUP(B522,'Fach-ID''s'!$B$4:$D$1000,2,FALSE)="","",VLOOKUP(B522,'Fach-ID''s'!$B$4:$D$1000,2,FALSE)))</f>
        <v/>
      </c>
      <c r="D522" s="8"/>
      <c r="E522" s="8"/>
      <c r="F522" s="8"/>
      <c r="G522" s="9" t="str">
        <f>IF(B522="","",IF(ISNA(VLOOKUP(B522,'Fach-ID''s'!$B$4:$B$1020,1,FALSE)),"Fach nicht in der Fach-ID Liste gelistet oder falsch geschrieben",CONCATENATE(VLOOKUP(Kurstabelle!B522,'Fach-ID''s'!B$4:D$1000,3,FALSE),"-",VLOOKUP(Kurstabelle!D522,Hilfstabellen!$K$4:$L$103,2,FALSE))))</f>
        <v/>
      </c>
    </row>
    <row r="523" spans="2:7" x14ac:dyDescent="0.25">
      <c r="B523" s="8"/>
      <c r="C523" s="31" t="str">
        <f>IF(B523="","",IF(VLOOKUP(B523,'Fach-ID''s'!$B$4:$D$1000,2,FALSE)="","",VLOOKUP(B523,'Fach-ID''s'!$B$4:$D$1000,2,FALSE)))</f>
        <v/>
      </c>
      <c r="D523" s="8"/>
      <c r="E523" s="8"/>
      <c r="F523" s="8"/>
      <c r="G523" s="9" t="str">
        <f>IF(B523="","",IF(ISNA(VLOOKUP(B523,'Fach-ID''s'!$B$4:$B$1020,1,FALSE)),"Fach nicht in der Fach-ID Liste gelistet oder falsch geschrieben",CONCATENATE(VLOOKUP(Kurstabelle!B523,'Fach-ID''s'!B$4:D$1000,3,FALSE),"-",VLOOKUP(Kurstabelle!D523,Hilfstabellen!$K$4:$L$103,2,FALSE))))</f>
        <v/>
      </c>
    </row>
    <row r="524" spans="2:7" x14ac:dyDescent="0.25">
      <c r="B524" s="8"/>
      <c r="C524" s="31" t="str">
        <f>IF(B524="","",IF(VLOOKUP(B524,'Fach-ID''s'!$B$4:$D$1000,2,FALSE)="","",VLOOKUP(B524,'Fach-ID''s'!$B$4:$D$1000,2,FALSE)))</f>
        <v/>
      </c>
      <c r="D524" s="8"/>
      <c r="E524" s="8"/>
      <c r="F524" s="8"/>
      <c r="G524" s="9" t="str">
        <f>IF(B524="","",IF(ISNA(VLOOKUP(B524,'Fach-ID''s'!$B$4:$B$1020,1,FALSE)),"Fach nicht in der Fach-ID Liste gelistet oder falsch geschrieben",CONCATENATE(VLOOKUP(Kurstabelle!B524,'Fach-ID''s'!B$4:D$1000,3,FALSE),"-",VLOOKUP(Kurstabelle!D524,Hilfstabellen!$K$4:$L$103,2,FALSE))))</f>
        <v/>
      </c>
    </row>
    <row r="525" spans="2:7" x14ac:dyDescent="0.25">
      <c r="B525" s="8"/>
      <c r="C525" s="31" t="str">
        <f>IF(B525="","",IF(VLOOKUP(B525,'Fach-ID''s'!$B$4:$D$1000,2,FALSE)="","",VLOOKUP(B525,'Fach-ID''s'!$B$4:$D$1000,2,FALSE)))</f>
        <v/>
      </c>
      <c r="D525" s="8"/>
      <c r="E525" s="8"/>
      <c r="F525" s="8"/>
      <c r="G525" s="9" t="str">
        <f>IF(B525="","",IF(ISNA(VLOOKUP(B525,'Fach-ID''s'!$B$4:$B$1020,1,FALSE)),"Fach nicht in der Fach-ID Liste gelistet oder falsch geschrieben",CONCATENATE(VLOOKUP(Kurstabelle!B525,'Fach-ID''s'!B$4:D$1000,3,FALSE),"-",VLOOKUP(Kurstabelle!D525,Hilfstabellen!$K$4:$L$103,2,FALSE))))</f>
        <v/>
      </c>
    </row>
    <row r="526" spans="2:7" x14ac:dyDescent="0.25">
      <c r="B526" s="8"/>
      <c r="C526" s="31" t="str">
        <f>IF(B526="","",IF(VLOOKUP(B526,'Fach-ID''s'!$B$4:$D$1000,2,FALSE)="","",VLOOKUP(B526,'Fach-ID''s'!$B$4:$D$1000,2,FALSE)))</f>
        <v/>
      </c>
      <c r="D526" s="8"/>
      <c r="E526" s="8"/>
      <c r="F526" s="8"/>
      <c r="G526" s="9" t="str">
        <f>IF(B526="","",IF(ISNA(VLOOKUP(B526,'Fach-ID''s'!$B$4:$B$1020,1,FALSE)),"Fach nicht in der Fach-ID Liste gelistet oder falsch geschrieben",CONCATENATE(VLOOKUP(Kurstabelle!B526,'Fach-ID''s'!B$4:D$1000,3,FALSE),"-",VLOOKUP(Kurstabelle!D526,Hilfstabellen!$K$4:$L$103,2,FALSE))))</f>
        <v/>
      </c>
    </row>
    <row r="527" spans="2:7" x14ac:dyDescent="0.25">
      <c r="B527" s="8"/>
      <c r="C527" s="31" t="str">
        <f>IF(B527="","",IF(VLOOKUP(B527,'Fach-ID''s'!$B$4:$D$1000,2,FALSE)="","",VLOOKUP(B527,'Fach-ID''s'!$B$4:$D$1000,2,FALSE)))</f>
        <v/>
      </c>
      <c r="D527" s="8"/>
      <c r="E527" s="8"/>
      <c r="F527" s="8"/>
      <c r="G527" s="9" t="str">
        <f>IF(B527="","",IF(ISNA(VLOOKUP(B527,'Fach-ID''s'!$B$4:$B$1020,1,FALSE)),"Fach nicht in der Fach-ID Liste gelistet oder falsch geschrieben",CONCATENATE(VLOOKUP(Kurstabelle!B527,'Fach-ID''s'!B$4:D$1000,3,FALSE),"-",VLOOKUP(Kurstabelle!D527,Hilfstabellen!$K$4:$L$103,2,FALSE))))</f>
        <v/>
      </c>
    </row>
    <row r="528" spans="2:7" x14ac:dyDescent="0.25">
      <c r="B528" s="8"/>
      <c r="C528" s="31" t="str">
        <f>IF(B528="","",IF(VLOOKUP(B528,'Fach-ID''s'!$B$4:$D$1000,2,FALSE)="","",VLOOKUP(B528,'Fach-ID''s'!$B$4:$D$1000,2,FALSE)))</f>
        <v/>
      </c>
      <c r="D528" s="8"/>
      <c r="E528" s="8"/>
      <c r="F528" s="8"/>
      <c r="G528" s="9" t="str">
        <f>IF(B528="","",IF(ISNA(VLOOKUP(B528,'Fach-ID''s'!$B$4:$B$1020,1,FALSE)),"Fach nicht in der Fach-ID Liste gelistet oder falsch geschrieben",CONCATENATE(VLOOKUP(Kurstabelle!B528,'Fach-ID''s'!B$4:D$1000,3,FALSE),"-",VLOOKUP(Kurstabelle!D528,Hilfstabellen!$K$4:$L$103,2,FALSE))))</f>
        <v/>
      </c>
    </row>
    <row r="529" spans="2:7" x14ac:dyDescent="0.25">
      <c r="B529" s="8"/>
      <c r="C529" s="31" t="str">
        <f>IF(B529="","",IF(VLOOKUP(B529,'Fach-ID''s'!$B$4:$D$1000,2,FALSE)="","",VLOOKUP(B529,'Fach-ID''s'!$B$4:$D$1000,2,FALSE)))</f>
        <v/>
      </c>
      <c r="D529" s="8"/>
      <c r="E529" s="8"/>
      <c r="F529" s="8"/>
      <c r="G529" s="9" t="str">
        <f>IF(B529="","",IF(ISNA(VLOOKUP(B529,'Fach-ID''s'!$B$4:$B$1020,1,FALSE)),"Fach nicht in der Fach-ID Liste gelistet oder falsch geschrieben",CONCATENATE(VLOOKUP(Kurstabelle!B529,'Fach-ID''s'!B$4:D$1000,3,FALSE),"-",VLOOKUP(Kurstabelle!D529,Hilfstabellen!$K$4:$L$103,2,FALSE))))</f>
        <v/>
      </c>
    </row>
    <row r="530" spans="2:7" x14ac:dyDescent="0.25">
      <c r="B530" s="8"/>
      <c r="C530" s="31" t="str">
        <f>IF(B530="","",IF(VLOOKUP(B530,'Fach-ID''s'!$B$4:$D$1000,2,FALSE)="","",VLOOKUP(B530,'Fach-ID''s'!$B$4:$D$1000,2,FALSE)))</f>
        <v/>
      </c>
      <c r="D530" s="8"/>
      <c r="E530" s="8"/>
      <c r="F530" s="8"/>
      <c r="G530" s="9" t="str">
        <f>IF(B530="","",IF(ISNA(VLOOKUP(B530,'Fach-ID''s'!$B$4:$B$1020,1,FALSE)),"Fach nicht in der Fach-ID Liste gelistet oder falsch geschrieben",CONCATENATE(VLOOKUP(Kurstabelle!B530,'Fach-ID''s'!B$4:D$1000,3,FALSE),"-",VLOOKUP(Kurstabelle!D530,Hilfstabellen!$K$4:$L$103,2,FALSE))))</f>
        <v/>
      </c>
    </row>
    <row r="531" spans="2:7" x14ac:dyDescent="0.25">
      <c r="B531" s="8"/>
      <c r="C531" s="31" t="str">
        <f>IF(B531="","",IF(VLOOKUP(B531,'Fach-ID''s'!$B$4:$D$1000,2,FALSE)="","",VLOOKUP(B531,'Fach-ID''s'!$B$4:$D$1000,2,FALSE)))</f>
        <v/>
      </c>
      <c r="D531" s="8"/>
      <c r="E531" s="8"/>
      <c r="F531" s="8"/>
      <c r="G531" s="9" t="str">
        <f>IF(B531="","",IF(ISNA(VLOOKUP(B531,'Fach-ID''s'!$B$4:$B$1020,1,FALSE)),"Fach nicht in der Fach-ID Liste gelistet oder falsch geschrieben",CONCATENATE(VLOOKUP(Kurstabelle!B531,'Fach-ID''s'!B$4:D$1000,3,FALSE),"-",VLOOKUP(Kurstabelle!D531,Hilfstabellen!$K$4:$L$103,2,FALSE))))</f>
        <v/>
      </c>
    </row>
    <row r="532" spans="2:7" x14ac:dyDescent="0.25">
      <c r="B532" s="8"/>
      <c r="C532" s="31" t="str">
        <f>IF(B532="","",IF(VLOOKUP(B532,'Fach-ID''s'!$B$4:$D$1000,2,FALSE)="","",VLOOKUP(B532,'Fach-ID''s'!$B$4:$D$1000,2,FALSE)))</f>
        <v/>
      </c>
      <c r="D532" s="8"/>
      <c r="E532" s="8"/>
      <c r="F532" s="8"/>
      <c r="G532" s="9" t="str">
        <f>IF(B532="","",IF(ISNA(VLOOKUP(B532,'Fach-ID''s'!$B$4:$B$1020,1,FALSE)),"Fach nicht in der Fach-ID Liste gelistet oder falsch geschrieben",CONCATENATE(VLOOKUP(Kurstabelle!B532,'Fach-ID''s'!B$4:D$1000,3,FALSE),"-",VLOOKUP(Kurstabelle!D532,Hilfstabellen!$K$4:$L$103,2,FALSE))))</f>
        <v/>
      </c>
    </row>
    <row r="533" spans="2:7" x14ac:dyDescent="0.25">
      <c r="B533" s="8"/>
      <c r="C533" s="31" t="str">
        <f>IF(B533="","",IF(VLOOKUP(B533,'Fach-ID''s'!$B$4:$D$1000,2,FALSE)="","",VLOOKUP(B533,'Fach-ID''s'!$B$4:$D$1000,2,FALSE)))</f>
        <v/>
      </c>
      <c r="D533" s="8"/>
      <c r="E533" s="8"/>
      <c r="F533" s="8"/>
      <c r="G533" s="9" t="str">
        <f>IF(B533="","",IF(ISNA(VLOOKUP(B533,'Fach-ID''s'!$B$4:$B$1020,1,FALSE)),"Fach nicht in der Fach-ID Liste gelistet oder falsch geschrieben",CONCATENATE(VLOOKUP(Kurstabelle!B533,'Fach-ID''s'!B$4:D$1000,3,FALSE),"-",VLOOKUP(Kurstabelle!D533,Hilfstabellen!$K$4:$L$103,2,FALSE))))</f>
        <v/>
      </c>
    </row>
    <row r="534" spans="2:7" x14ac:dyDescent="0.25">
      <c r="B534" s="8"/>
      <c r="C534" s="31" t="str">
        <f>IF(B534="","",IF(VLOOKUP(B534,'Fach-ID''s'!$B$4:$D$1000,2,FALSE)="","",VLOOKUP(B534,'Fach-ID''s'!$B$4:$D$1000,2,FALSE)))</f>
        <v/>
      </c>
      <c r="D534" s="8"/>
      <c r="E534" s="8"/>
      <c r="F534" s="8"/>
      <c r="G534" s="9" t="str">
        <f>IF(B534="","",IF(ISNA(VLOOKUP(B534,'Fach-ID''s'!$B$4:$B$1020,1,FALSE)),"Fach nicht in der Fach-ID Liste gelistet oder falsch geschrieben",CONCATENATE(VLOOKUP(Kurstabelle!B534,'Fach-ID''s'!B$4:D$1000,3,FALSE),"-",VLOOKUP(Kurstabelle!D534,Hilfstabellen!$K$4:$L$103,2,FALSE))))</f>
        <v/>
      </c>
    </row>
    <row r="535" spans="2:7" x14ac:dyDescent="0.25">
      <c r="B535" s="8"/>
      <c r="C535" s="31" t="str">
        <f>IF(B535="","",IF(VLOOKUP(B535,'Fach-ID''s'!$B$4:$D$1000,2,FALSE)="","",VLOOKUP(B535,'Fach-ID''s'!$B$4:$D$1000,2,FALSE)))</f>
        <v/>
      </c>
      <c r="D535" s="8"/>
      <c r="E535" s="8"/>
      <c r="F535" s="8"/>
      <c r="G535" s="9" t="str">
        <f>IF(B535="","",IF(ISNA(VLOOKUP(B535,'Fach-ID''s'!$B$4:$B$1020,1,FALSE)),"Fach nicht in der Fach-ID Liste gelistet oder falsch geschrieben",CONCATENATE(VLOOKUP(Kurstabelle!B535,'Fach-ID''s'!B$4:D$1000,3,FALSE),"-",VLOOKUP(Kurstabelle!D535,Hilfstabellen!$K$4:$L$103,2,FALSE))))</f>
        <v/>
      </c>
    </row>
    <row r="536" spans="2:7" x14ac:dyDescent="0.25">
      <c r="B536" s="8"/>
      <c r="C536" s="31" t="str">
        <f>IF(B536="","",IF(VLOOKUP(B536,'Fach-ID''s'!$B$4:$D$1000,2,FALSE)="","",VLOOKUP(B536,'Fach-ID''s'!$B$4:$D$1000,2,FALSE)))</f>
        <v/>
      </c>
      <c r="D536" s="8"/>
      <c r="E536" s="8"/>
      <c r="F536" s="8"/>
      <c r="G536" s="9" t="str">
        <f>IF(B536="","",IF(ISNA(VLOOKUP(B536,'Fach-ID''s'!$B$4:$B$1020,1,FALSE)),"Fach nicht in der Fach-ID Liste gelistet oder falsch geschrieben",CONCATENATE(VLOOKUP(Kurstabelle!B536,'Fach-ID''s'!B$4:D$1000,3,FALSE),"-",VLOOKUP(Kurstabelle!D536,Hilfstabellen!$K$4:$L$103,2,FALSE))))</f>
        <v/>
      </c>
    </row>
    <row r="537" spans="2:7" x14ac:dyDescent="0.25">
      <c r="B537" s="8"/>
      <c r="C537" s="31" t="str">
        <f>IF(B537="","",IF(VLOOKUP(B537,'Fach-ID''s'!$B$4:$D$1000,2,FALSE)="","",VLOOKUP(B537,'Fach-ID''s'!$B$4:$D$1000,2,FALSE)))</f>
        <v/>
      </c>
      <c r="D537" s="8"/>
      <c r="E537" s="8"/>
      <c r="F537" s="8"/>
      <c r="G537" s="9" t="str">
        <f>IF(B537="","",IF(ISNA(VLOOKUP(B537,'Fach-ID''s'!$B$4:$B$1020,1,FALSE)),"Fach nicht in der Fach-ID Liste gelistet oder falsch geschrieben",CONCATENATE(VLOOKUP(Kurstabelle!B537,'Fach-ID''s'!B$4:D$1000,3,FALSE),"-",VLOOKUP(Kurstabelle!D537,Hilfstabellen!$K$4:$L$103,2,FALSE))))</f>
        <v/>
      </c>
    </row>
    <row r="538" spans="2:7" x14ac:dyDescent="0.25">
      <c r="B538" s="8"/>
      <c r="C538" s="31" t="str">
        <f>IF(B538="","",IF(VLOOKUP(B538,'Fach-ID''s'!$B$4:$D$1000,2,FALSE)="","",VLOOKUP(B538,'Fach-ID''s'!$B$4:$D$1000,2,FALSE)))</f>
        <v/>
      </c>
      <c r="D538" s="8"/>
      <c r="E538" s="8"/>
      <c r="F538" s="8"/>
      <c r="G538" s="9" t="str">
        <f>IF(B538="","",IF(ISNA(VLOOKUP(B538,'Fach-ID''s'!$B$4:$B$1020,1,FALSE)),"Fach nicht in der Fach-ID Liste gelistet oder falsch geschrieben",CONCATENATE(VLOOKUP(Kurstabelle!B538,'Fach-ID''s'!B$4:D$1000,3,FALSE),"-",VLOOKUP(Kurstabelle!D538,Hilfstabellen!$K$4:$L$103,2,FALSE))))</f>
        <v/>
      </c>
    </row>
    <row r="539" spans="2:7" x14ac:dyDescent="0.25">
      <c r="B539" s="8"/>
      <c r="C539" s="31" t="str">
        <f>IF(B539="","",IF(VLOOKUP(B539,'Fach-ID''s'!$B$4:$D$1000,2,FALSE)="","",VLOOKUP(B539,'Fach-ID''s'!$B$4:$D$1000,2,FALSE)))</f>
        <v/>
      </c>
      <c r="D539" s="8"/>
      <c r="E539" s="8"/>
      <c r="F539" s="8"/>
      <c r="G539" s="9" t="str">
        <f>IF(B539="","",IF(ISNA(VLOOKUP(B539,'Fach-ID''s'!$B$4:$B$1020,1,FALSE)),"Fach nicht in der Fach-ID Liste gelistet oder falsch geschrieben",CONCATENATE(VLOOKUP(Kurstabelle!B539,'Fach-ID''s'!B$4:D$1000,3,FALSE),"-",VLOOKUP(Kurstabelle!D539,Hilfstabellen!$K$4:$L$103,2,FALSE))))</f>
        <v/>
      </c>
    </row>
    <row r="540" spans="2:7" x14ac:dyDescent="0.25">
      <c r="B540" s="8"/>
      <c r="C540" s="31" t="str">
        <f>IF(B540="","",IF(VLOOKUP(B540,'Fach-ID''s'!$B$4:$D$1000,2,FALSE)="","",VLOOKUP(B540,'Fach-ID''s'!$B$4:$D$1000,2,FALSE)))</f>
        <v/>
      </c>
      <c r="D540" s="8"/>
      <c r="E540" s="8"/>
      <c r="F540" s="8"/>
      <c r="G540" s="9" t="str">
        <f>IF(B540="","",IF(ISNA(VLOOKUP(B540,'Fach-ID''s'!$B$4:$B$1020,1,FALSE)),"Fach nicht in der Fach-ID Liste gelistet oder falsch geschrieben",CONCATENATE(VLOOKUP(Kurstabelle!B540,'Fach-ID''s'!B$4:D$1000,3,FALSE),"-",VLOOKUP(Kurstabelle!D540,Hilfstabellen!$K$4:$L$103,2,FALSE))))</f>
        <v/>
      </c>
    </row>
    <row r="541" spans="2:7" x14ac:dyDescent="0.25">
      <c r="B541" s="8"/>
      <c r="C541" s="31" t="str">
        <f>IF(B541="","",IF(VLOOKUP(B541,'Fach-ID''s'!$B$4:$D$1000,2,FALSE)="","",VLOOKUP(B541,'Fach-ID''s'!$B$4:$D$1000,2,FALSE)))</f>
        <v/>
      </c>
      <c r="D541" s="8"/>
      <c r="E541" s="8"/>
      <c r="F541" s="8"/>
      <c r="G541" s="9" t="str">
        <f>IF(B541="","",IF(ISNA(VLOOKUP(B541,'Fach-ID''s'!$B$4:$B$1020,1,FALSE)),"Fach nicht in der Fach-ID Liste gelistet oder falsch geschrieben",CONCATENATE(VLOOKUP(Kurstabelle!B541,'Fach-ID''s'!B$4:D$1000,3,FALSE),"-",VLOOKUP(Kurstabelle!D541,Hilfstabellen!$K$4:$L$103,2,FALSE))))</f>
        <v/>
      </c>
    </row>
    <row r="542" spans="2:7" x14ac:dyDescent="0.25">
      <c r="B542" s="8"/>
      <c r="C542" s="31" t="str">
        <f>IF(B542="","",IF(VLOOKUP(B542,'Fach-ID''s'!$B$4:$D$1000,2,FALSE)="","",VLOOKUP(B542,'Fach-ID''s'!$B$4:$D$1000,2,FALSE)))</f>
        <v/>
      </c>
      <c r="D542" s="8"/>
      <c r="E542" s="8"/>
      <c r="F542" s="8"/>
      <c r="G542" s="9" t="str">
        <f>IF(B542="","",IF(ISNA(VLOOKUP(B542,'Fach-ID''s'!$B$4:$B$1020,1,FALSE)),"Fach nicht in der Fach-ID Liste gelistet oder falsch geschrieben",CONCATENATE(VLOOKUP(Kurstabelle!B542,'Fach-ID''s'!B$4:D$1000,3,FALSE),"-",VLOOKUP(Kurstabelle!D542,Hilfstabellen!$K$4:$L$103,2,FALSE))))</f>
        <v/>
      </c>
    </row>
    <row r="543" spans="2:7" x14ac:dyDescent="0.25">
      <c r="B543" s="8"/>
      <c r="C543" s="31" t="str">
        <f>IF(B543="","",IF(VLOOKUP(B543,'Fach-ID''s'!$B$4:$D$1000,2,FALSE)="","",VLOOKUP(B543,'Fach-ID''s'!$B$4:$D$1000,2,FALSE)))</f>
        <v/>
      </c>
      <c r="D543" s="8"/>
      <c r="E543" s="8"/>
      <c r="F543" s="8"/>
      <c r="G543" s="9" t="str">
        <f>IF(B543="","",IF(ISNA(VLOOKUP(B543,'Fach-ID''s'!$B$4:$B$1020,1,FALSE)),"Fach nicht in der Fach-ID Liste gelistet oder falsch geschrieben",CONCATENATE(VLOOKUP(Kurstabelle!B543,'Fach-ID''s'!B$4:D$1000,3,FALSE),"-",VLOOKUP(Kurstabelle!D543,Hilfstabellen!$K$4:$L$103,2,FALSE))))</f>
        <v/>
      </c>
    </row>
    <row r="544" spans="2:7" x14ac:dyDescent="0.25">
      <c r="B544" s="8"/>
      <c r="C544" s="31" t="str">
        <f>IF(B544="","",IF(VLOOKUP(B544,'Fach-ID''s'!$B$4:$D$1000,2,FALSE)="","",VLOOKUP(B544,'Fach-ID''s'!$B$4:$D$1000,2,FALSE)))</f>
        <v/>
      </c>
      <c r="D544" s="8"/>
      <c r="E544" s="8"/>
      <c r="F544" s="8"/>
      <c r="G544" s="9" t="str">
        <f>IF(B544="","",IF(ISNA(VLOOKUP(B544,'Fach-ID''s'!$B$4:$B$1020,1,FALSE)),"Fach nicht in der Fach-ID Liste gelistet oder falsch geschrieben",CONCATENATE(VLOOKUP(Kurstabelle!B544,'Fach-ID''s'!B$4:D$1000,3,FALSE),"-",VLOOKUP(Kurstabelle!D544,Hilfstabellen!$K$4:$L$103,2,FALSE))))</f>
        <v/>
      </c>
    </row>
    <row r="545" spans="2:7" x14ac:dyDescent="0.25">
      <c r="B545" s="8"/>
      <c r="C545" s="31" t="str">
        <f>IF(B545="","",IF(VLOOKUP(B545,'Fach-ID''s'!$B$4:$D$1000,2,FALSE)="","",VLOOKUP(B545,'Fach-ID''s'!$B$4:$D$1000,2,FALSE)))</f>
        <v/>
      </c>
      <c r="D545" s="8"/>
      <c r="E545" s="8"/>
      <c r="F545" s="8"/>
      <c r="G545" s="9" t="str">
        <f>IF(B545="","",IF(ISNA(VLOOKUP(B545,'Fach-ID''s'!$B$4:$B$1020,1,FALSE)),"Fach nicht in der Fach-ID Liste gelistet oder falsch geschrieben",CONCATENATE(VLOOKUP(Kurstabelle!B545,'Fach-ID''s'!B$4:D$1000,3,FALSE),"-",VLOOKUP(Kurstabelle!D545,Hilfstabellen!$K$4:$L$103,2,FALSE))))</f>
        <v/>
      </c>
    </row>
    <row r="546" spans="2:7" x14ac:dyDescent="0.25">
      <c r="B546" s="8"/>
      <c r="C546" s="31" t="str">
        <f>IF(B546="","",IF(VLOOKUP(B546,'Fach-ID''s'!$B$4:$D$1000,2,FALSE)="","",VLOOKUP(B546,'Fach-ID''s'!$B$4:$D$1000,2,FALSE)))</f>
        <v/>
      </c>
      <c r="D546" s="8"/>
      <c r="E546" s="8"/>
      <c r="F546" s="8"/>
      <c r="G546" s="9" t="str">
        <f>IF(B546="","",IF(ISNA(VLOOKUP(B546,'Fach-ID''s'!$B$4:$B$1020,1,FALSE)),"Fach nicht in der Fach-ID Liste gelistet oder falsch geschrieben",CONCATENATE(VLOOKUP(Kurstabelle!B546,'Fach-ID''s'!B$4:D$1000,3,FALSE),"-",VLOOKUP(Kurstabelle!D546,Hilfstabellen!$K$4:$L$103,2,FALSE))))</f>
        <v/>
      </c>
    </row>
    <row r="547" spans="2:7" x14ac:dyDescent="0.25">
      <c r="B547" s="8"/>
      <c r="C547" s="31" t="str">
        <f>IF(B547="","",IF(VLOOKUP(B547,'Fach-ID''s'!$B$4:$D$1000,2,FALSE)="","",VLOOKUP(B547,'Fach-ID''s'!$B$4:$D$1000,2,FALSE)))</f>
        <v/>
      </c>
      <c r="D547" s="8"/>
      <c r="E547" s="8"/>
      <c r="F547" s="8"/>
      <c r="G547" s="9" t="str">
        <f>IF(B547="","",IF(ISNA(VLOOKUP(B547,'Fach-ID''s'!$B$4:$B$1020,1,FALSE)),"Fach nicht in der Fach-ID Liste gelistet oder falsch geschrieben",CONCATENATE(VLOOKUP(Kurstabelle!B547,'Fach-ID''s'!B$4:D$1000,3,FALSE),"-",VLOOKUP(Kurstabelle!D547,Hilfstabellen!$K$4:$L$103,2,FALSE))))</f>
        <v/>
      </c>
    </row>
    <row r="548" spans="2:7" x14ac:dyDescent="0.25">
      <c r="B548" s="8"/>
      <c r="C548" s="31" t="str">
        <f>IF(B548="","",IF(VLOOKUP(B548,'Fach-ID''s'!$B$4:$D$1000,2,FALSE)="","",VLOOKUP(B548,'Fach-ID''s'!$B$4:$D$1000,2,FALSE)))</f>
        <v/>
      </c>
      <c r="D548" s="8"/>
      <c r="E548" s="8"/>
      <c r="F548" s="8"/>
      <c r="G548" s="9" t="str">
        <f>IF(B548="","",IF(ISNA(VLOOKUP(B548,'Fach-ID''s'!$B$4:$B$1020,1,FALSE)),"Fach nicht in der Fach-ID Liste gelistet oder falsch geschrieben",CONCATENATE(VLOOKUP(Kurstabelle!B548,'Fach-ID''s'!B$4:D$1000,3,FALSE),"-",VLOOKUP(Kurstabelle!D548,Hilfstabellen!$K$4:$L$103,2,FALSE))))</f>
        <v/>
      </c>
    </row>
    <row r="549" spans="2:7" x14ac:dyDescent="0.25">
      <c r="B549" s="8"/>
      <c r="C549" s="31" t="str">
        <f>IF(B549="","",IF(VLOOKUP(B549,'Fach-ID''s'!$B$4:$D$1000,2,FALSE)="","",VLOOKUP(B549,'Fach-ID''s'!$B$4:$D$1000,2,FALSE)))</f>
        <v/>
      </c>
      <c r="D549" s="8"/>
      <c r="E549" s="8"/>
      <c r="F549" s="8"/>
      <c r="G549" s="9" t="str">
        <f>IF(B549="","",IF(ISNA(VLOOKUP(B549,'Fach-ID''s'!$B$4:$B$1020,1,FALSE)),"Fach nicht in der Fach-ID Liste gelistet oder falsch geschrieben",CONCATENATE(VLOOKUP(Kurstabelle!B549,'Fach-ID''s'!B$4:D$1000,3,FALSE),"-",VLOOKUP(Kurstabelle!D549,Hilfstabellen!$K$4:$L$103,2,FALSE))))</f>
        <v/>
      </c>
    </row>
    <row r="550" spans="2:7" x14ac:dyDescent="0.25">
      <c r="B550" s="8"/>
      <c r="C550" s="31" t="str">
        <f>IF(B550="","",IF(VLOOKUP(B550,'Fach-ID''s'!$B$4:$D$1000,2,FALSE)="","",VLOOKUP(B550,'Fach-ID''s'!$B$4:$D$1000,2,FALSE)))</f>
        <v/>
      </c>
      <c r="D550" s="8"/>
      <c r="E550" s="8"/>
      <c r="F550" s="8"/>
      <c r="G550" s="9" t="str">
        <f>IF(B550="","",IF(ISNA(VLOOKUP(B550,'Fach-ID''s'!$B$4:$B$1020,1,FALSE)),"Fach nicht in der Fach-ID Liste gelistet oder falsch geschrieben",CONCATENATE(VLOOKUP(Kurstabelle!B550,'Fach-ID''s'!B$4:D$1000,3,FALSE),"-",VLOOKUP(Kurstabelle!D550,Hilfstabellen!$K$4:$L$103,2,FALSE))))</f>
        <v/>
      </c>
    </row>
    <row r="551" spans="2:7" x14ac:dyDescent="0.25">
      <c r="B551" s="8"/>
      <c r="C551" s="31" t="str">
        <f>IF(B551="","",IF(VLOOKUP(B551,'Fach-ID''s'!$B$4:$D$1000,2,FALSE)="","",VLOOKUP(B551,'Fach-ID''s'!$B$4:$D$1000,2,FALSE)))</f>
        <v/>
      </c>
      <c r="D551" s="8"/>
      <c r="E551" s="8"/>
      <c r="F551" s="8"/>
      <c r="G551" s="9" t="str">
        <f>IF(B551="","",IF(ISNA(VLOOKUP(B551,'Fach-ID''s'!$B$4:$B$1020,1,FALSE)),"Fach nicht in der Fach-ID Liste gelistet oder falsch geschrieben",CONCATENATE(VLOOKUP(Kurstabelle!B551,'Fach-ID''s'!B$4:D$1000,3,FALSE),"-",VLOOKUP(Kurstabelle!D551,Hilfstabellen!$K$4:$L$103,2,FALSE))))</f>
        <v/>
      </c>
    </row>
    <row r="552" spans="2:7" x14ac:dyDescent="0.25">
      <c r="B552" s="8"/>
      <c r="C552" s="31" t="str">
        <f>IF(B552="","",IF(VLOOKUP(B552,'Fach-ID''s'!$B$4:$D$1000,2,FALSE)="","",VLOOKUP(B552,'Fach-ID''s'!$B$4:$D$1000,2,FALSE)))</f>
        <v/>
      </c>
      <c r="D552" s="8"/>
      <c r="E552" s="8"/>
      <c r="F552" s="8"/>
      <c r="G552" s="9" t="str">
        <f>IF(B552="","",IF(ISNA(VLOOKUP(B552,'Fach-ID''s'!$B$4:$B$1020,1,FALSE)),"Fach nicht in der Fach-ID Liste gelistet oder falsch geschrieben",CONCATENATE(VLOOKUP(Kurstabelle!B552,'Fach-ID''s'!B$4:D$1000,3,FALSE),"-",VLOOKUP(Kurstabelle!D552,Hilfstabellen!$K$4:$L$103,2,FALSE))))</f>
        <v/>
      </c>
    </row>
    <row r="553" spans="2:7" x14ac:dyDescent="0.25">
      <c r="B553" s="8"/>
      <c r="C553" s="31" t="str">
        <f>IF(B553="","",IF(VLOOKUP(B553,'Fach-ID''s'!$B$4:$D$1000,2,FALSE)="","",VLOOKUP(B553,'Fach-ID''s'!$B$4:$D$1000,2,FALSE)))</f>
        <v/>
      </c>
      <c r="D553" s="8"/>
      <c r="E553" s="8"/>
      <c r="F553" s="8"/>
      <c r="G553" s="9" t="str">
        <f>IF(B553="","",IF(ISNA(VLOOKUP(B553,'Fach-ID''s'!$B$4:$B$1020,1,FALSE)),"Fach nicht in der Fach-ID Liste gelistet oder falsch geschrieben",CONCATENATE(VLOOKUP(Kurstabelle!B553,'Fach-ID''s'!B$4:D$1000,3,FALSE),"-",VLOOKUP(Kurstabelle!D553,Hilfstabellen!$K$4:$L$103,2,FALSE))))</f>
        <v/>
      </c>
    </row>
    <row r="554" spans="2:7" x14ac:dyDescent="0.25">
      <c r="B554" s="8"/>
      <c r="C554" s="31" t="str">
        <f>IF(B554="","",IF(VLOOKUP(B554,'Fach-ID''s'!$B$4:$D$1000,2,FALSE)="","",VLOOKUP(B554,'Fach-ID''s'!$B$4:$D$1000,2,FALSE)))</f>
        <v/>
      </c>
      <c r="D554" s="8"/>
      <c r="E554" s="8"/>
      <c r="F554" s="8"/>
      <c r="G554" s="9" t="str">
        <f>IF(B554="","",IF(ISNA(VLOOKUP(B554,'Fach-ID''s'!$B$4:$B$1020,1,FALSE)),"Fach nicht in der Fach-ID Liste gelistet oder falsch geschrieben",CONCATENATE(VLOOKUP(Kurstabelle!B554,'Fach-ID''s'!B$4:D$1000,3,FALSE),"-",VLOOKUP(Kurstabelle!D554,Hilfstabellen!$K$4:$L$103,2,FALSE))))</f>
        <v/>
      </c>
    </row>
    <row r="555" spans="2:7" x14ac:dyDescent="0.25">
      <c r="B555" s="8"/>
      <c r="C555" s="31" t="str">
        <f>IF(B555="","",IF(VLOOKUP(B555,'Fach-ID''s'!$B$4:$D$1000,2,FALSE)="","",VLOOKUP(B555,'Fach-ID''s'!$B$4:$D$1000,2,FALSE)))</f>
        <v/>
      </c>
      <c r="D555" s="8"/>
      <c r="E555" s="8"/>
      <c r="F555" s="8"/>
      <c r="G555" s="9" t="str">
        <f>IF(B555="","",IF(ISNA(VLOOKUP(B555,'Fach-ID''s'!$B$4:$B$1020,1,FALSE)),"Fach nicht in der Fach-ID Liste gelistet oder falsch geschrieben",CONCATENATE(VLOOKUP(Kurstabelle!B555,'Fach-ID''s'!B$4:D$1000,3,FALSE),"-",VLOOKUP(Kurstabelle!D555,Hilfstabellen!$K$4:$L$103,2,FALSE))))</f>
        <v/>
      </c>
    </row>
    <row r="556" spans="2:7" x14ac:dyDescent="0.25">
      <c r="B556" s="8"/>
      <c r="C556" s="31" t="str">
        <f>IF(B556="","",IF(VLOOKUP(B556,'Fach-ID''s'!$B$4:$D$1000,2,FALSE)="","",VLOOKUP(B556,'Fach-ID''s'!$B$4:$D$1000,2,FALSE)))</f>
        <v/>
      </c>
      <c r="D556" s="8"/>
      <c r="E556" s="8"/>
      <c r="F556" s="8"/>
      <c r="G556" s="9" t="str">
        <f>IF(B556="","",IF(ISNA(VLOOKUP(B556,'Fach-ID''s'!$B$4:$B$1020,1,FALSE)),"Fach nicht in der Fach-ID Liste gelistet oder falsch geschrieben",CONCATENATE(VLOOKUP(Kurstabelle!B556,'Fach-ID''s'!B$4:D$1000,3,FALSE),"-",VLOOKUP(Kurstabelle!D556,Hilfstabellen!$K$4:$L$103,2,FALSE))))</f>
        <v/>
      </c>
    </row>
    <row r="557" spans="2:7" x14ac:dyDescent="0.25">
      <c r="B557" s="8"/>
      <c r="C557" s="31" t="str">
        <f>IF(B557="","",IF(VLOOKUP(B557,'Fach-ID''s'!$B$4:$D$1000,2,FALSE)="","",VLOOKUP(B557,'Fach-ID''s'!$B$4:$D$1000,2,FALSE)))</f>
        <v/>
      </c>
      <c r="D557" s="8"/>
      <c r="E557" s="8"/>
      <c r="F557" s="8"/>
      <c r="G557" s="9" t="str">
        <f>IF(B557="","",IF(ISNA(VLOOKUP(B557,'Fach-ID''s'!$B$4:$B$1020,1,FALSE)),"Fach nicht in der Fach-ID Liste gelistet oder falsch geschrieben",CONCATENATE(VLOOKUP(Kurstabelle!B557,'Fach-ID''s'!B$4:D$1000,3,FALSE),"-",VLOOKUP(Kurstabelle!D557,Hilfstabellen!$K$4:$L$103,2,FALSE))))</f>
        <v/>
      </c>
    </row>
    <row r="558" spans="2:7" x14ac:dyDescent="0.25">
      <c r="B558" s="8"/>
      <c r="C558" s="31" t="str">
        <f>IF(B558="","",IF(VLOOKUP(B558,'Fach-ID''s'!$B$4:$D$1000,2,FALSE)="","",VLOOKUP(B558,'Fach-ID''s'!$B$4:$D$1000,2,FALSE)))</f>
        <v/>
      </c>
      <c r="D558" s="8"/>
      <c r="E558" s="8"/>
      <c r="F558" s="8"/>
      <c r="G558" s="9" t="str">
        <f>IF(B558="","",IF(ISNA(VLOOKUP(B558,'Fach-ID''s'!$B$4:$B$1020,1,FALSE)),"Fach nicht in der Fach-ID Liste gelistet oder falsch geschrieben",CONCATENATE(VLOOKUP(Kurstabelle!B558,'Fach-ID''s'!B$4:D$1000,3,FALSE),"-",VLOOKUP(Kurstabelle!D558,Hilfstabellen!$K$4:$L$103,2,FALSE))))</f>
        <v/>
      </c>
    </row>
    <row r="559" spans="2:7" x14ac:dyDescent="0.25">
      <c r="B559" s="8"/>
      <c r="C559" s="31" t="str">
        <f>IF(B559="","",IF(VLOOKUP(B559,'Fach-ID''s'!$B$4:$D$1000,2,FALSE)="","",VLOOKUP(B559,'Fach-ID''s'!$B$4:$D$1000,2,FALSE)))</f>
        <v/>
      </c>
      <c r="D559" s="8"/>
      <c r="E559" s="8"/>
      <c r="F559" s="8"/>
      <c r="G559" s="9" t="str">
        <f>IF(B559="","",IF(ISNA(VLOOKUP(B559,'Fach-ID''s'!$B$4:$B$1020,1,FALSE)),"Fach nicht in der Fach-ID Liste gelistet oder falsch geschrieben",CONCATENATE(VLOOKUP(Kurstabelle!B559,'Fach-ID''s'!B$4:D$1000,3,FALSE),"-",VLOOKUP(Kurstabelle!D559,Hilfstabellen!$K$4:$L$103,2,FALSE))))</f>
        <v/>
      </c>
    </row>
    <row r="560" spans="2:7" x14ac:dyDescent="0.25">
      <c r="B560" s="8"/>
      <c r="C560" s="31" t="str">
        <f>IF(B560="","",IF(VLOOKUP(B560,'Fach-ID''s'!$B$4:$D$1000,2,FALSE)="","",VLOOKUP(B560,'Fach-ID''s'!$B$4:$D$1000,2,FALSE)))</f>
        <v/>
      </c>
      <c r="D560" s="8"/>
      <c r="E560" s="8"/>
      <c r="F560" s="8"/>
      <c r="G560" s="9" t="str">
        <f>IF(B560="","",IF(ISNA(VLOOKUP(B560,'Fach-ID''s'!$B$4:$B$1020,1,FALSE)),"Fach nicht in der Fach-ID Liste gelistet oder falsch geschrieben",CONCATENATE(VLOOKUP(Kurstabelle!B560,'Fach-ID''s'!B$4:D$1000,3,FALSE),"-",VLOOKUP(Kurstabelle!D560,Hilfstabellen!$K$4:$L$103,2,FALSE))))</f>
        <v/>
      </c>
    </row>
    <row r="561" spans="2:7" x14ac:dyDescent="0.25">
      <c r="B561" s="8"/>
      <c r="C561" s="31" t="str">
        <f>IF(B561="","",IF(VLOOKUP(B561,'Fach-ID''s'!$B$4:$D$1000,2,FALSE)="","",VLOOKUP(B561,'Fach-ID''s'!$B$4:$D$1000,2,FALSE)))</f>
        <v/>
      </c>
      <c r="D561" s="8"/>
      <c r="E561" s="8"/>
      <c r="F561" s="8"/>
      <c r="G561" s="9" t="str">
        <f>IF(B561="","",IF(ISNA(VLOOKUP(B561,'Fach-ID''s'!$B$4:$B$1020,1,FALSE)),"Fach nicht in der Fach-ID Liste gelistet oder falsch geschrieben",CONCATENATE(VLOOKUP(Kurstabelle!B561,'Fach-ID''s'!B$4:D$1000,3,FALSE),"-",VLOOKUP(Kurstabelle!D561,Hilfstabellen!$K$4:$L$103,2,FALSE))))</f>
        <v/>
      </c>
    </row>
    <row r="562" spans="2:7" x14ac:dyDescent="0.25">
      <c r="B562" s="8"/>
      <c r="C562" s="31" t="str">
        <f>IF(B562="","",IF(VLOOKUP(B562,'Fach-ID''s'!$B$4:$D$1000,2,FALSE)="","",VLOOKUP(B562,'Fach-ID''s'!$B$4:$D$1000,2,FALSE)))</f>
        <v/>
      </c>
      <c r="D562" s="8"/>
      <c r="E562" s="8"/>
      <c r="F562" s="8"/>
      <c r="G562" s="9" t="str">
        <f>IF(B562="","",IF(ISNA(VLOOKUP(B562,'Fach-ID''s'!$B$4:$B$1020,1,FALSE)),"Fach nicht in der Fach-ID Liste gelistet oder falsch geschrieben",CONCATENATE(VLOOKUP(Kurstabelle!B562,'Fach-ID''s'!B$4:D$1000,3,FALSE),"-",VLOOKUP(Kurstabelle!D562,Hilfstabellen!$K$4:$L$103,2,FALSE))))</f>
        <v/>
      </c>
    </row>
    <row r="563" spans="2:7" x14ac:dyDescent="0.25">
      <c r="B563" s="8"/>
      <c r="C563" s="31" t="str">
        <f>IF(B563="","",IF(VLOOKUP(B563,'Fach-ID''s'!$B$4:$D$1000,2,FALSE)="","",VLOOKUP(B563,'Fach-ID''s'!$B$4:$D$1000,2,FALSE)))</f>
        <v/>
      </c>
      <c r="D563" s="8"/>
      <c r="E563" s="8"/>
      <c r="F563" s="8"/>
      <c r="G563" s="9" t="str">
        <f>IF(B563="","",IF(ISNA(VLOOKUP(B563,'Fach-ID''s'!$B$4:$B$1020,1,FALSE)),"Fach nicht in der Fach-ID Liste gelistet oder falsch geschrieben",CONCATENATE(VLOOKUP(Kurstabelle!B563,'Fach-ID''s'!B$4:D$1000,3,FALSE),"-",VLOOKUP(Kurstabelle!D563,Hilfstabellen!$K$4:$L$103,2,FALSE))))</f>
        <v/>
      </c>
    </row>
    <row r="564" spans="2:7" x14ac:dyDescent="0.25">
      <c r="B564" s="8"/>
      <c r="C564" s="31" t="str">
        <f>IF(B564="","",IF(VLOOKUP(B564,'Fach-ID''s'!$B$4:$D$1000,2,FALSE)="","",VLOOKUP(B564,'Fach-ID''s'!$B$4:$D$1000,2,FALSE)))</f>
        <v/>
      </c>
      <c r="D564" s="8"/>
      <c r="E564" s="8"/>
      <c r="F564" s="8"/>
      <c r="G564" s="9" t="str">
        <f>IF(B564="","",IF(ISNA(VLOOKUP(B564,'Fach-ID''s'!$B$4:$B$1020,1,FALSE)),"Fach nicht in der Fach-ID Liste gelistet oder falsch geschrieben",CONCATENATE(VLOOKUP(Kurstabelle!B564,'Fach-ID''s'!B$4:D$1000,3,FALSE),"-",VLOOKUP(Kurstabelle!D564,Hilfstabellen!$K$4:$L$103,2,FALSE))))</f>
        <v/>
      </c>
    </row>
    <row r="565" spans="2:7" x14ac:dyDescent="0.25">
      <c r="B565" s="8"/>
      <c r="C565" s="31" t="str">
        <f>IF(B565="","",IF(VLOOKUP(B565,'Fach-ID''s'!$B$4:$D$1000,2,FALSE)="","",VLOOKUP(B565,'Fach-ID''s'!$B$4:$D$1000,2,FALSE)))</f>
        <v/>
      </c>
      <c r="D565" s="8"/>
      <c r="E565" s="8"/>
      <c r="F565" s="8"/>
      <c r="G565" s="9" t="str">
        <f>IF(B565="","",IF(ISNA(VLOOKUP(B565,'Fach-ID''s'!$B$4:$B$1020,1,FALSE)),"Fach nicht in der Fach-ID Liste gelistet oder falsch geschrieben",CONCATENATE(VLOOKUP(Kurstabelle!B565,'Fach-ID''s'!B$4:D$1000,3,FALSE),"-",VLOOKUP(Kurstabelle!D565,Hilfstabellen!$K$4:$L$103,2,FALSE))))</f>
        <v/>
      </c>
    </row>
    <row r="566" spans="2:7" x14ac:dyDescent="0.25">
      <c r="B566" s="8"/>
      <c r="C566" s="31" t="str">
        <f>IF(B566="","",IF(VLOOKUP(B566,'Fach-ID''s'!$B$4:$D$1000,2,FALSE)="","",VLOOKUP(B566,'Fach-ID''s'!$B$4:$D$1000,2,FALSE)))</f>
        <v/>
      </c>
      <c r="D566" s="8"/>
      <c r="E566" s="8"/>
      <c r="F566" s="8"/>
      <c r="G566" s="9" t="str">
        <f>IF(B566="","",IF(ISNA(VLOOKUP(B566,'Fach-ID''s'!$B$4:$B$1020,1,FALSE)),"Fach nicht in der Fach-ID Liste gelistet oder falsch geschrieben",CONCATENATE(VLOOKUP(Kurstabelle!B566,'Fach-ID''s'!B$4:D$1000,3,FALSE),"-",VLOOKUP(Kurstabelle!D566,Hilfstabellen!$K$4:$L$103,2,FALSE))))</f>
        <v/>
      </c>
    </row>
    <row r="567" spans="2:7" x14ac:dyDescent="0.25">
      <c r="B567" s="8"/>
      <c r="C567" s="31" t="str">
        <f>IF(B567="","",IF(VLOOKUP(B567,'Fach-ID''s'!$B$4:$D$1000,2,FALSE)="","",VLOOKUP(B567,'Fach-ID''s'!$B$4:$D$1000,2,FALSE)))</f>
        <v/>
      </c>
      <c r="D567" s="8"/>
      <c r="E567" s="8"/>
      <c r="F567" s="8"/>
      <c r="G567" s="9" t="str">
        <f>IF(B567="","",IF(ISNA(VLOOKUP(B567,'Fach-ID''s'!$B$4:$B$1020,1,FALSE)),"Fach nicht in der Fach-ID Liste gelistet oder falsch geschrieben",CONCATENATE(VLOOKUP(Kurstabelle!B567,'Fach-ID''s'!B$4:D$1000,3,FALSE),"-",VLOOKUP(Kurstabelle!D567,Hilfstabellen!$K$4:$L$103,2,FALSE))))</f>
        <v/>
      </c>
    </row>
    <row r="568" spans="2:7" x14ac:dyDescent="0.25">
      <c r="B568" s="8"/>
      <c r="C568" s="31" t="str">
        <f>IF(B568="","",IF(VLOOKUP(B568,'Fach-ID''s'!$B$4:$D$1000,2,FALSE)="","",VLOOKUP(B568,'Fach-ID''s'!$B$4:$D$1000,2,FALSE)))</f>
        <v/>
      </c>
      <c r="D568" s="8"/>
      <c r="E568" s="8"/>
      <c r="F568" s="8"/>
      <c r="G568" s="9" t="str">
        <f>IF(B568="","",IF(ISNA(VLOOKUP(B568,'Fach-ID''s'!$B$4:$B$1020,1,FALSE)),"Fach nicht in der Fach-ID Liste gelistet oder falsch geschrieben",CONCATENATE(VLOOKUP(Kurstabelle!B568,'Fach-ID''s'!B$4:D$1000,3,FALSE),"-",VLOOKUP(Kurstabelle!D568,Hilfstabellen!$K$4:$L$103,2,FALSE))))</f>
        <v/>
      </c>
    </row>
    <row r="569" spans="2:7" x14ac:dyDescent="0.25">
      <c r="B569" s="8"/>
      <c r="C569" s="31" t="str">
        <f>IF(B569="","",IF(VLOOKUP(B569,'Fach-ID''s'!$B$4:$D$1000,2,FALSE)="","",VLOOKUP(B569,'Fach-ID''s'!$B$4:$D$1000,2,FALSE)))</f>
        <v/>
      </c>
      <c r="D569" s="8"/>
      <c r="E569" s="8"/>
      <c r="F569" s="8"/>
      <c r="G569" s="9" t="str">
        <f>IF(B569="","",IF(ISNA(VLOOKUP(B569,'Fach-ID''s'!$B$4:$B$1020,1,FALSE)),"Fach nicht in der Fach-ID Liste gelistet oder falsch geschrieben",CONCATENATE(VLOOKUP(Kurstabelle!B569,'Fach-ID''s'!B$4:D$1000,3,FALSE),"-",VLOOKUP(Kurstabelle!D569,Hilfstabellen!$K$4:$L$103,2,FALSE))))</f>
        <v/>
      </c>
    </row>
    <row r="570" spans="2:7" x14ac:dyDescent="0.25">
      <c r="B570" s="8"/>
      <c r="C570" s="31" t="str">
        <f>IF(B570="","",IF(VLOOKUP(B570,'Fach-ID''s'!$B$4:$D$1000,2,FALSE)="","",VLOOKUP(B570,'Fach-ID''s'!$B$4:$D$1000,2,FALSE)))</f>
        <v/>
      </c>
      <c r="D570" s="8"/>
      <c r="E570" s="8"/>
      <c r="F570" s="8"/>
      <c r="G570" s="9" t="str">
        <f>IF(B570="","",IF(ISNA(VLOOKUP(B570,'Fach-ID''s'!$B$4:$B$1020,1,FALSE)),"Fach nicht in der Fach-ID Liste gelistet oder falsch geschrieben",CONCATENATE(VLOOKUP(Kurstabelle!B570,'Fach-ID''s'!B$4:D$1000,3,FALSE),"-",VLOOKUP(Kurstabelle!D570,Hilfstabellen!$K$4:$L$103,2,FALSE))))</f>
        <v/>
      </c>
    </row>
    <row r="571" spans="2:7" x14ac:dyDescent="0.25">
      <c r="B571" s="8"/>
      <c r="C571" s="31" t="str">
        <f>IF(B571="","",IF(VLOOKUP(B571,'Fach-ID''s'!$B$4:$D$1000,2,FALSE)="","",VLOOKUP(B571,'Fach-ID''s'!$B$4:$D$1000,2,FALSE)))</f>
        <v/>
      </c>
      <c r="D571" s="8"/>
      <c r="E571" s="8"/>
      <c r="F571" s="8"/>
      <c r="G571" s="9" t="str">
        <f>IF(B571="","",IF(ISNA(VLOOKUP(B571,'Fach-ID''s'!$B$4:$B$1020,1,FALSE)),"Fach nicht in der Fach-ID Liste gelistet oder falsch geschrieben",CONCATENATE(VLOOKUP(Kurstabelle!B571,'Fach-ID''s'!B$4:D$1000,3,FALSE),"-",VLOOKUP(Kurstabelle!D571,Hilfstabellen!$K$4:$L$103,2,FALSE))))</f>
        <v/>
      </c>
    </row>
    <row r="572" spans="2:7" x14ac:dyDescent="0.25">
      <c r="B572" s="8"/>
      <c r="C572" s="31" t="str">
        <f>IF(B572="","",IF(VLOOKUP(B572,'Fach-ID''s'!$B$4:$D$1000,2,FALSE)="","",VLOOKUP(B572,'Fach-ID''s'!$B$4:$D$1000,2,FALSE)))</f>
        <v/>
      </c>
      <c r="D572" s="8"/>
      <c r="E572" s="8"/>
      <c r="F572" s="8"/>
      <c r="G572" s="9" t="str">
        <f>IF(B572="","",IF(ISNA(VLOOKUP(B572,'Fach-ID''s'!$B$4:$B$1020,1,FALSE)),"Fach nicht in der Fach-ID Liste gelistet oder falsch geschrieben",CONCATENATE(VLOOKUP(Kurstabelle!B572,'Fach-ID''s'!B$4:D$1000,3,FALSE),"-",VLOOKUP(Kurstabelle!D572,Hilfstabellen!$K$4:$L$103,2,FALSE))))</f>
        <v/>
      </c>
    </row>
    <row r="573" spans="2:7" x14ac:dyDescent="0.25">
      <c r="B573" s="8"/>
      <c r="C573" s="31" t="str">
        <f>IF(B573="","",IF(VLOOKUP(B573,'Fach-ID''s'!$B$4:$D$1000,2,FALSE)="","",VLOOKUP(B573,'Fach-ID''s'!$B$4:$D$1000,2,FALSE)))</f>
        <v/>
      </c>
      <c r="D573" s="8"/>
      <c r="E573" s="8"/>
      <c r="F573" s="8"/>
      <c r="G573" s="9" t="str">
        <f>IF(B573="","",IF(ISNA(VLOOKUP(B573,'Fach-ID''s'!$B$4:$B$1020,1,FALSE)),"Fach nicht in der Fach-ID Liste gelistet oder falsch geschrieben",CONCATENATE(VLOOKUP(Kurstabelle!B573,'Fach-ID''s'!B$4:D$1000,3,FALSE),"-",VLOOKUP(Kurstabelle!D573,Hilfstabellen!$K$4:$L$103,2,FALSE))))</f>
        <v/>
      </c>
    </row>
    <row r="574" spans="2:7" x14ac:dyDescent="0.25">
      <c r="B574" s="8"/>
      <c r="C574" s="31" t="str">
        <f>IF(B574="","",IF(VLOOKUP(B574,'Fach-ID''s'!$B$4:$D$1000,2,FALSE)="","",VLOOKUP(B574,'Fach-ID''s'!$B$4:$D$1000,2,FALSE)))</f>
        <v/>
      </c>
      <c r="D574" s="8"/>
      <c r="E574" s="8"/>
      <c r="F574" s="8"/>
      <c r="G574" s="9" t="str">
        <f>IF(B574="","",IF(ISNA(VLOOKUP(B574,'Fach-ID''s'!$B$4:$B$1020,1,FALSE)),"Fach nicht in der Fach-ID Liste gelistet oder falsch geschrieben",CONCATENATE(VLOOKUP(Kurstabelle!B574,'Fach-ID''s'!B$4:D$1000,3,FALSE),"-",VLOOKUP(Kurstabelle!D574,Hilfstabellen!$K$4:$L$103,2,FALSE))))</f>
        <v/>
      </c>
    </row>
    <row r="575" spans="2:7" x14ac:dyDescent="0.25">
      <c r="B575" s="8"/>
      <c r="C575" s="31" t="str">
        <f>IF(B575="","",IF(VLOOKUP(B575,'Fach-ID''s'!$B$4:$D$1000,2,FALSE)="","",VLOOKUP(B575,'Fach-ID''s'!$B$4:$D$1000,2,FALSE)))</f>
        <v/>
      </c>
      <c r="D575" s="8"/>
      <c r="E575" s="8"/>
      <c r="F575" s="8"/>
      <c r="G575" s="9" t="str">
        <f>IF(B575="","",IF(ISNA(VLOOKUP(B575,'Fach-ID''s'!$B$4:$B$1020,1,FALSE)),"Fach nicht in der Fach-ID Liste gelistet oder falsch geschrieben",CONCATENATE(VLOOKUP(Kurstabelle!B575,'Fach-ID''s'!B$4:D$1000,3,FALSE),"-",VLOOKUP(Kurstabelle!D575,Hilfstabellen!$K$4:$L$103,2,FALSE))))</f>
        <v/>
      </c>
    </row>
    <row r="576" spans="2:7" x14ac:dyDescent="0.25">
      <c r="B576" s="8"/>
      <c r="C576" s="31" t="str">
        <f>IF(B576="","",IF(VLOOKUP(B576,'Fach-ID''s'!$B$4:$D$1000,2,FALSE)="","",VLOOKUP(B576,'Fach-ID''s'!$B$4:$D$1000,2,FALSE)))</f>
        <v/>
      </c>
      <c r="D576" s="8"/>
      <c r="E576" s="8"/>
      <c r="F576" s="8"/>
      <c r="G576" s="9" t="str">
        <f>IF(B576="","",IF(ISNA(VLOOKUP(B576,'Fach-ID''s'!$B$4:$B$1020,1,FALSE)),"Fach nicht in der Fach-ID Liste gelistet oder falsch geschrieben",CONCATENATE(VLOOKUP(Kurstabelle!B576,'Fach-ID''s'!B$4:D$1000,3,FALSE),"-",VLOOKUP(Kurstabelle!D576,Hilfstabellen!$K$4:$L$103,2,FALSE))))</f>
        <v/>
      </c>
    </row>
    <row r="577" spans="2:7" x14ac:dyDescent="0.25">
      <c r="B577" s="8"/>
      <c r="C577" s="31" t="str">
        <f>IF(B577="","",IF(VLOOKUP(B577,'Fach-ID''s'!$B$4:$D$1000,2,FALSE)="","",VLOOKUP(B577,'Fach-ID''s'!$B$4:$D$1000,2,FALSE)))</f>
        <v/>
      </c>
      <c r="D577" s="8"/>
      <c r="E577" s="8"/>
      <c r="F577" s="8"/>
      <c r="G577" s="9" t="str">
        <f>IF(B577="","",IF(ISNA(VLOOKUP(B577,'Fach-ID''s'!$B$4:$B$1020,1,FALSE)),"Fach nicht in der Fach-ID Liste gelistet oder falsch geschrieben",CONCATENATE(VLOOKUP(Kurstabelle!B577,'Fach-ID''s'!B$4:D$1000,3,FALSE),"-",VLOOKUP(Kurstabelle!D577,Hilfstabellen!$K$4:$L$103,2,FALSE))))</f>
        <v/>
      </c>
    </row>
    <row r="578" spans="2:7" x14ac:dyDescent="0.25">
      <c r="B578" s="8"/>
      <c r="C578" s="31" t="str">
        <f>IF(B578="","",IF(VLOOKUP(B578,'Fach-ID''s'!$B$4:$D$1000,2,FALSE)="","",VLOOKUP(B578,'Fach-ID''s'!$B$4:$D$1000,2,FALSE)))</f>
        <v/>
      </c>
      <c r="D578" s="8"/>
      <c r="E578" s="8"/>
      <c r="F578" s="8"/>
      <c r="G578" s="9" t="str">
        <f>IF(B578="","",IF(ISNA(VLOOKUP(B578,'Fach-ID''s'!$B$4:$B$1020,1,FALSE)),"Fach nicht in der Fach-ID Liste gelistet oder falsch geschrieben",CONCATENATE(VLOOKUP(Kurstabelle!B578,'Fach-ID''s'!B$4:D$1000,3,FALSE),"-",VLOOKUP(Kurstabelle!D578,Hilfstabellen!$K$4:$L$103,2,FALSE))))</f>
        <v/>
      </c>
    </row>
    <row r="579" spans="2:7" x14ac:dyDescent="0.25">
      <c r="B579" s="8"/>
      <c r="C579" s="31" t="str">
        <f>IF(B579="","",IF(VLOOKUP(B579,'Fach-ID''s'!$B$4:$D$1000,2,FALSE)="","",VLOOKUP(B579,'Fach-ID''s'!$B$4:$D$1000,2,FALSE)))</f>
        <v/>
      </c>
      <c r="D579" s="8"/>
      <c r="E579" s="8"/>
      <c r="F579" s="8"/>
      <c r="G579" s="9" t="str">
        <f>IF(B579="","",IF(ISNA(VLOOKUP(B579,'Fach-ID''s'!$B$4:$B$1020,1,FALSE)),"Fach nicht in der Fach-ID Liste gelistet oder falsch geschrieben",CONCATENATE(VLOOKUP(Kurstabelle!B579,'Fach-ID''s'!B$4:D$1000,3,FALSE),"-",VLOOKUP(Kurstabelle!D579,Hilfstabellen!$K$4:$L$103,2,FALSE))))</f>
        <v/>
      </c>
    </row>
    <row r="580" spans="2:7" x14ac:dyDescent="0.25">
      <c r="B580" s="8"/>
      <c r="C580" s="31" t="str">
        <f>IF(B580="","",IF(VLOOKUP(B580,'Fach-ID''s'!$B$4:$D$1000,2,FALSE)="","",VLOOKUP(B580,'Fach-ID''s'!$B$4:$D$1000,2,FALSE)))</f>
        <v/>
      </c>
      <c r="D580" s="8"/>
      <c r="E580" s="8"/>
      <c r="F580" s="8"/>
      <c r="G580" s="9" t="str">
        <f>IF(B580="","",IF(ISNA(VLOOKUP(B580,'Fach-ID''s'!$B$4:$B$1020,1,FALSE)),"Fach nicht in der Fach-ID Liste gelistet oder falsch geschrieben",CONCATENATE(VLOOKUP(Kurstabelle!B580,'Fach-ID''s'!B$4:D$1000,3,FALSE),"-",VLOOKUP(Kurstabelle!D580,Hilfstabellen!$K$4:$L$103,2,FALSE))))</f>
        <v/>
      </c>
    </row>
    <row r="581" spans="2:7" x14ac:dyDescent="0.25">
      <c r="B581" s="8"/>
      <c r="C581" s="31" t="str">
        <f>IF(B581="","",IF(VLOOKUP(B581,'Fach-ID''s'!$B$4:$D$1000,2,FALSE)="","",VLOOKUP(B581,'Fach-ID''s'!$B$4:$D$1000,2,FALSE)))</f>
        <v/>
      </c>
      <c r="D581" s="8"/>
      <c r="E581" s="8"/>
      <c r="F581" s="8"/>
      <c r="G581" s="9" t="str">
        <f>IF(B581="","",IF(ISNA(VLOOKUP(B581,'Fach-ID''s'!$B$4:$B$1020,1,FALSE)),"Fach nicht in der Fach-ID Liste gelistet oder falsch geschrieben",CONCATENATE(VLOOKUP(Kurstabelle!B581,'Fach-ID''s'!B$4:D$1000,3,FALSE),"-",VLOOKUP(Kurstabelle!D581,Hilfstabellen!$K$4:$L$103,2,FALSE))))</f>
        <v/>
      </c>
    </row>
    <row r="582" spans="2:7" x14ac:dyDescent="0.25">
      <c r="B582" s="8"/>
      <c r="C582" s="31" t="str">
        <f>IF(B582="","",IF(VLOOKUP(B582,'Fach-ID''s'!$B$4:$D$1000,2,FALSE)="","",VLOOKUP(B582,'Fach-ID''s'!$B$4:$D$1000,2,FALSE)))</f>
        <v/>
      </c>
      <c r="D582" s="8"/>
      <c r="E582" s="8"/>
      <c r="F582" s="8"/>
      <c r="G582" s="9" t="str">
        <f>IF(B582="","",IF(ISNA(VLOOKUP(B582,'Fach-ID''s'!$B$4:$B$1020,1,FALSE)),"Fach nicht in der Fach-ID Liste gelistet oder falsch geschrieben",CONCATENATE(VLOOKUP(Kurstabelle!B582,'Fach-ID''s'!B$4:D$1000,3,FALSE),"-",VLOOKUP(Kurstabelle!D582,Hilfstabellen!$K$4:$L$103,2,FALSE))))</f>
        <v/>
      </c>
    </row>
    <row r="583" spans="2:7" x14ac:dyDescent="0.25">
      <c r="B583" s="8"/>
      <c r="C583" s="31" t="str">
        <f>IF(B583="","",IF(VLOOKUP(B583,'Fach-ID''s'!$B$4:$D$1000,2,FALSE)="","",VLOOKUP(B583,'Fach-ID''s'!$B$4:$D$1000,2,FALSE)))</f>
        <v/>
      </c>
      <c r="D583" s="8"/>
      <c r="E583" s="8"/>
      <c r="F583" s="8"/>
      <c r="G583" s="9" t="str">
        <f>IF(B583="","",IF(ISNA(VLOOKUP(B583,'Fach-ID''s'!$B$4:$B$1020,1,FALSE)),"Fach nicht in der Fach-ID Liste gelistet oder falsch geschrieben",CONCATENATE(VLOOKUP(Kurstabelle!B583,'Fach-ID''s'!B$4:D$1000,3,FALSE),"-",VLOOKUP(Kurstabelle!D583,Hilfstabellen!$K$4:$L$103,2,FALSE))))</f>
        <v/>
      </c>
    </row>
    <row r="584" spans="2:7" x14ac:dyDescent="0.25">
      <c r="B584" s="8"/>
      <c r="C584" s="31" t="str">
        <f>IF(B584="","",IF(VLOOKUP(B584,'Fach-ID''s'!$B$4:$D$1000,2,FALSE)="","",VLOOKUP(B584,'Fach-ID''s'!$B$4:$D$1000,2,FALSE)))</f>
        <v/>
      </c>
      <c r="D584" s="8"/>
      <c r="E584" s="8"/>
      <c r="F584" s="8"/>
      <c r="G584" s="9" t="str">
        <f>IF(B584="","",IF(ISNA(VLOOKUP(B584,'Fach-ID''s'!$B$4:$B$1020,1,FALSE)),"Fach nicht in der Fach-ID Liste gelistet oder falsch geschrieben",CONCATENATE(VLOOKUP(Kurstabelle!B584,'Fach-ID''s'!B$4:D$1000,3,FALSE),"-",VLOOKUP(Kurstabelle!D584,Hilfstabellen!$K$4:$L$103,2,FALSE))))</f>
        <v/>
      </c>
    </row>
    <row r="585" spans="2:7" x14ac:dyDescent="0.25">
      <c r="B585" s="8"/>
      <c r="C585" s="31" t="str">
        <f>IF(B585="","",IF(VLOOKUP(B585,'Fach-ID''s'!$B$4:$D$1000,2,FALSE)="","",VLOOKUP(B585,'Fach-ID''s'!$B$4:$D$1000,2,FALSE)))</f>
        <v/>
      </c>
      <c r="D585" s="8"/>
      <c r="E585" s="8"/>
      <c r="F585" s="8"/>
      <c r="G585" s="9" t="str">
        <f>IF(B585="","",IF(ISNA(VLOOKUP(B585,'Fach-ID''s'!$B$4:$B$1020,1,FALSE)),"Fach nicht in der Fach-ID Liste gelistet oder falsch geschrieben",CONCATENATE(VLOOKUP(Kurstabelle!B585,'Fach-ID''s'!B$4:D$1000,3,FALSE),"-",VLOOKUP(Kurstabelle!D585,Hilfstabellen!$K$4:$L$103,2,FALSE))))</f>
        <v/>
      </c>
    </row>
    <row r="586" spans="2:7" x14ac:dyDescent="0.25">
      <c r="B586" s="8"/>
      <c r="C586" s="31" t="str">
        <f>IF(B586="","",IF(VLOOKUP(B586,'Fach-ID''s'!$B$4:$D$1000,2,FALSE)="","",VLOOKUP(B586,'Fach-ID''s'!$B$4:$D$1000,2,FALSE)))</f>
        <v/>
      </c>
      <c r="D586" s="8"/>
      <c r="E586" s="8"/>
      <c r="F586" s="8"/>
      <c r="G586" s="9" t="str">
        <f>IF(B586="","",IF(ISNA(VLOOKUP(B586,'Fach-ID''s'!$B$4:$B$1020,1,FALSE)),"Fach nicht in der Fach-ID Liste gelistet oder falsch geschrieben",CONCATENATE(VLOOKUP(Kurstabelle!B586,'Fach-ID''s'!B$4:D$1000,3,FALSE),"-",VLOOKUP(Kurstabelle!D586,Hilfstabellen!$K$4:$L$103,2,FALSE))))</f>
        <v/>
      </c>
    </row>
    <row r="587" spans="2:7" x14ac:dyDescent="0.25">
      <c r="B587" s="8"/>
      <c r="C587" s="31" t="str">
        <f>IF(B587="","",IF(VLOOKUP(B587,'Fach-ID''s'!$B$4:$D$1000,2,FALSE)="","",VLOOKUP(B587,'Fach-ID''s'!$B$4:$D$1000,2,FALSE)))</f>
        <v/>
      </c>
      <c r="D587" s="8"/>
      <c r="E587" s="8"/>
      <c r="F587" s="8"/>
      <c r="G587" s="9" t="str">
        <f>IF(B587="","",IF(ISNA(VLOOKUP(B587,'Fach-ID''s'!$B$4:$B$1020,1,FALSE)),"Fach nicht in der Fach-ID Liste gelistet oder falsch geschrieben",CONCATENATE(VLOOKUP(Kurstabelle!B587,'Fach-ID''s'!B$4:D$1000,3,FALSE),"-",VLOOKUP(Kurstabelle!D587,Hilfstabellen!$K$4:$L$103,2,FALSE))))</f>
        <v/>
      </c>
    </row>
    <row r="588" spans="2:7" x14ac:dyDescent="0.25">
      <c r="B588" s="8"/>
      <c r="C588" s="31" t="str">
        <f>IF(B588="","",IF(VLOOKUP(B588,'Fach-ID''s'!$B$4:$D$1000,2,FALSE)="","",VLOOKUP(B588,'Fach-ID''s'!$B$4:$D$1000,2,FALSE)))</f>
        <v/>
      </c>
      <c r="D588" s="8"/>
      <c r="E588" s="8"/>
      <c r="F588" s="8"/>
      <c r="G588" s="9" t="str">
        <f>IF(B588="","",IF(ISNA(VLOOKUP(B588,'Fach-ID''s'!$B$4:$B$1020,1,FALSE)),"Fach nicht in der Fach-ID Liste gelistet oder falsch geschrieben",CONCATENATE(VLOOKUP(Kurstabelle!B588,'Fach-ID''s'!B$4:D$1000,3,FALSE),"-",VLOOKUP(Kurstabelle!D588,Hilfstabellen!$K$4:$L$103,2,FALSE))))</f>
        <v/>
      </c>
    </row>
    <row r="589" spans="2:7" x14ac:dyDescent="0.25">
      <c r="B589" s="8"/>
      <c r="C589" s="31" t="str">
        <f>IF(B589="","",IF(VLOOKUP(B589,'Fach-ID''s'!$B$4:$D$1000,2,FALSE)="","",VLOOKUP(B589,'Fach-ID''s'!$B$4:$D$1000,2,FALSE)))</f>
        <v/>
      </c>
      <c r="D589" s="8"/>
      <c r="E589" s="8"/>
      <c r="F589" s="8"/>
      <c r="G589" s="9" t="str">
        <f>IF(B589="","",IF(ISNA(VLOOKUP(B589,'Fach-ID''s'!$B$4:$B$1020,1,FALSE)),"Fach nicht in der Fach-ID Liste gelistet oder falsch geschrieben",CONCATENATE(VLOOKUP(Kurstabelle!B589,'Fach-ID''s'!B$4:D$1000,3,FALSE),"-",VLOOKUP(Kurstabelle!D589,Hilfstabellen!$K$4:$L$103,2,FALSE))))</f>
        <v/>
      </c>
    </row>
    <row r="590" spans="2:7" x14ac:dyDescent="0.25">
      <c r="B590" s="8"/>
      <c r="C590" s="31" t="str">
        <f>IF(B590="","",IF(VLOOKUP(B590,'Fach-ID''s'!$B$4:$D$1000,2,FALSE)="","",VLOOKUP(B590,'Fach-ID''s'!$B$4:$D$1000,2,FALSE)))</f>
        <v/>
      </c>
      <c r="D590" s="8"/>
      <c r="E590" s="8"/>
      <c r="F590" s="8"/>
      <c r="G590" s="9" t="str">
        <f>IF(B590="","",IF(ISNA(VLOOKUP(B590,'Fach-ID''s'!$B$4:$B$1020,1,FALSE)),"Fach nicht in der Fach-ID Liste gelistet oder falsch geschrieben",CONCATENATE(VLOOKUP(Kurstabelle!B590,'Fach-ID''s'!B$4:D$1000,3,FALSE),"-",VLOOKUP(Kurstabelle!D590,Hilfstabellen!$K$4:$L$103,2,FALSE))))</f>
        <v/>
      </c>
    </row>
    <row r="591" spans="2:7" x14ac:dyDescent="0.25">
      <c r="B591" s="8"/>
      <c r="C591" s="31" t="str">
        <f>IF(B591="","",IF(VLOOKUP(B591,'Fach-ID''s'!$B$4:$D$1000,2,FALSE)="","",VLOOKUP(B591,'Fach-ID''s'!$B$4:$D$1000,2,FALSE)))</f>
        <v/>
      </c>
      <c r="D591" s="8"/>
      <c r="E591" s="8"/>
      <c r="F591" s="8"/>
      <c r="G591" s="9" t="str">
        <f>IF(B591="","",IF(ISNA(VLOOKUP(B591,'Fach-ID''s'!$B$4:$B$1020,1,FALSE)),"Fach nicht in der Fach-ID Liste gelistet oder falsch geschrieben",CONCATENATE(VLOOKUP(Kurstabelle!B591,'Fach-ID''s'!B$4:D$1000,3,FALSE),"-",VLOOKUP(Kurstabelle!D591,Hilfstabellen!$K$4:$L$103,2,FALSE))))</f>
        <v/>
      </c>
    </row>
    <row r="592" spans="2:7" x14ac:dyDescent="0.25">
      <c r="B592" s="8"/>
      <c r="C592" s="31" t="str">
        <f>IF(B592="","",IF(VLOOKUP(B592,'Fach-ID''s'!$B$4:$D$1000,2,FALSE)="","",VLOOKUP(B592,'Fach-ID''s'!$B$4:$D$1000,2,FALSE)))</f>
        <v/>
      </c>
      <c r="D592" s="8"/>
      <c r="E592" s="8"/>
      <c r="F592" s="8"/>
      <c r="G592" s="9" t="str">
        <f>IF(B592="","",IF(ISNA(VLOOKUP(B592,'Fach-ID''s'!$B$4:$B$1020,1,FALSE)),"Fach nicht in der Fach-ID Liste gelistet oder falsch geschrieben",CONCATENATE(VLOOKUP(Kurstabelle!B592,'Fach-ID''s'!B$4:D$1000,3,FALSE),"-",VLOOKUP(Kurstabelle!D592,Hilfstabellen!$K$4:$L$103,2,FALSE))))</f>
        <v/>
      </c>
    </row>
    <row r="593" spans="2:7" x14ac:dyDescent="0.25">
      <c r="B593" s="8"/>
      <c r="C593" s="31" t="str">
        <f>IF(B593="","",IF(VLOOKUP(B593,'Fach-ID''s'!$B$4:$D$1000,2,FALSE)="","",VLOOKUP(B593,'Fach-ID''s'!$B$4:$D$1000,2,FALSE)))</f>
        <v/>
      </c>
      <c r="D593" s="8"/>
      <c r="E593" s="8"/>
      <c r="F593" s="8"/>
      <c r="G593" s="9" t="str">
        <f>IF(B593="","",IF(ISNA(VLOOKUP(B593,'Fach-ID''s'!$B$4:$B$1020,1,FALSE)),"Fach nicht in der Fach-ID Liste gelistet oder falsch geschrieben",CONCATENATE(VLOOKUP(Kurstabelle!B593,'Fach-ID''s'!B$4:D$1000,3,FALSE),"-",VLOOKUP(Kurstabelle!D593,Hilfstabellen!$K$4:$L$103,2,FALSE))))</f>
        <v/>
      </c>
    </row>
    <row r="594" spans="2:7" x14ac:dyDescent="0.25">
      <c r="B594" s="8"/>
      <c r="C594" s="31" t="str">
        <f>IF(B594="","",IF(VLOOKUP(B594,'Fach-ID''s'!$B$4:$D$1000,2,FALSE)="","",VLOOKUP(B594,'Fach-ID''s'!$B$4:$D$1000,2,FALSE)))</f>
        <v/>
      </c>
      <c r="D594" s="8"/>
      <c r="E594" s="8"/>
      <c r="F594" s="8"/>
      <c r="G594" s="9" t="str">
        <f>IF(B594="","",IF(ISNA(VLOOKUP(B594,'Fach-ID''s'!$B$4:$B$1020,1,FALSE)),"Fach nicht in der Fach-ID Liste gelistet oder falsch geschrieben",CONCATENATE(VLOOKUP(Kurstabelle!B594,'Fach-ID''s'!B$4:D$1000,3,FALSE),"-",VLOOKUP(Kurstabelle!D594,Hilfstabellen!$K$4:$L$103,2,FALSE))))</f>
        <v/>
      </c>
    </row>
    <row r="595" spans="2:7" x14ac:dyDescent="0.25">
      <c r="B595" s="8"/>
      <c r="C595" s="31" t="str">
        <f>IF(B595="","",IF(VLOOKUP(B595,'Fach-ID''s'!$B$4:$D$1000,2,FALSE)="","",VLOOKUP(B595,'Fach-ID''s'!$B$4:$D$1000,2,FALSE)))</f>
        <v/>
      </c>
      <c r="D595" s="8"/>
      <c r="E595" s="8"/>
      <c r="F595" s="8"/>
      <c r="G595" s="9" t="str">
        <f>IF(B595="","",IF(ISNA(VLOOKUP(B595,'Fach-ID''s'!$B$4:$B$1020,1,FALSE)),"Fach nicht in der Fach-ID Liste gelistet oder falsch geschrieben",CONCATENATE(VLOOKUP(Kurstabelle!B595,'Fach-ID''s'!B$4:D$1000,3,FALSE),"-",VLOOKUP(Kurstabelle!D595,Hilfstabellen!$K$4:$L$103,2,FALSE))))</f>
        <v/>
      </c>
    </row>
    <row r="596" spans="2:7" x14ac:dyDescent="0.25">
      <c r="B596" s="8"/>
      <c r="C596" s="31" t="str">
        <f>IF(B596="","",IF(VLOOKUP(B596,'Fach-ID''s'!$B$4:$D$1000,2,FALSE)="","",VLOOKUP(B596,'Fach-ID''s'!$B$4:$D$1000,2,FALSE)))</f>
        <v/>
      </c>
      <c r="D596" s="8"/>
      <c r="E596" s="8"/>
      <c r="F596" s="8"/>
      <c r="G596" s="9" t="str">
        <f>IF(B596="","",IF(ISNA(VLOOKUP(B596,'Fach-ID''s'!$B$4:$B$1020,1,FALSE)),"Fach nicht in der Fach-ID Liste gelistet oder falsch geschrieben",CONCATENATE(VLOOKUP(Kurstabelle!B596,'Fach-ID''s'!B$4:D$1000,3,FALSE),"-",VLOOKUP(Kurstabelle!D596,Hilfstabellen!$K$4:$L$103,2,FALSE))))</f>
        <v/>
      </c>
    </row>
    <row r="597" spans="2:7" x14ac:dyDescent="0.25">
      <c r="B597" s="8"/>
      <c r="C597" s="31" t="str">
        <f>IF(B597="","",IF(VLOOKUP(B597,'Fach-ID''s'!$B$4:$D$1000,2,FALSE)="","",VLOOKUP(B597,'Fach-ID''s'!$B$4:$D$1000,2,FALSE)))</f>
        <v/>
      </c>
      <c r="D597" s="8"/>
      <c r="E597" s="8"/>
      <c r="F597" s="8"/>
      <c r="G597" s="9" t="str">
        <f>IF(B597="","",IF(ISNA(VLOOKUP(B597,'Fach-ID''s'!$B$4:$B$1020,1,FALSE)),"Fach nicht in der Fach-ID Liste gelistet oder falsch geschrieben",CONCATENATE(VLOOKUP(Kurstabelle!B597,'Fach-ID''s'!B$4:D$1000,3,FALSE),"-",VLOOKUP(Kurstabelle!D597,Hilfstabellen!$K$4:$L$103,2,FALSE))))</f>
        <v/>
      </c>
    </row>
    <row r="598" spans="2:7" x14ac:dyDescent="0.25">
      <c r="B598" s="8"/>
      <c r="C598" s="31" t="str">
        <f>IF(B598="","",IF(VLOOKUP(B598,'Fach-ID''s'!$B$4:$D$1000,2,FALSE)="","",VLOOKUP(B598,'Fach-ID''s'!$B$4:$D$1000,2,FALSE)))</f>
        <v/>
      </c>
      <c r="D598" s="8"/>
      <c r="E598" s="8"/>
      <c r="F598" s="8"/>
      <c r="G598" s="9" t="str">
        <f>IF(B598="","",IF(ISNA(VLOOKUP(B598,'Fach-ID''s'!$B$4:$B$1020,1,FALSE)),"Fach nicht in der Fach-ID Liste gelistet oder falsch geschrieben",CONCATENATE(VLOOKUP(Kurstabelle!B598,'Fach-ID''s'!B$4:D$1000,3,FALSE),"-",VLOOKUP(Kurstabelle!D598,Hilfstabellen!$K$4:$L$103,2,FALSE))))</f>
        <v/>
      </c>
    </row>
    <row r="599" spans="2:7" x14ac:dyDescent="0.25">
      <c r="B599" s="8"/>
      <c r="C599" s="31" t="str">
        <f>IF(B599="","",IF(VLOOKUP(B599,'Fach-ID''s'!$B$4:$D$1000,2,FALSE)="","",VLOOKUP(B599,'Fach-ID''s'!$B$4:$D$1000,2,FALSE)))</f>
        <v/>
      </c>
      <c r="D599" s="8"/>
      <c r="E599" s="8"/>
      <c r="F599" s="8"/>
      <c r="G599" s="9" t="str">
        <f>IF(B599="","",IF(ISNA(VLOOKUP(B599,'Fach-ID''s'!$B$4:$B$1020,1,FALSE)),"Fach nicht in der Fach-ID Liste gelistet oder falsch geschrieben",CONCATENATE(VLOOKUP(Kurstabelle!B599,'Fach-ID''s'!B$4:D$1000,3,FALSE),"-",VLOOKUP(Kurstabelle!D599,Hilfstabellen!$K$4:$L$103,2,FALSE))))</f>
        <v/>
      </c>
    </row>
    <row r="600" spans="2:7" x14ac:dyDescent="0.25">
      <c r="B600" s="8"/>
      <c r="C600" s="31" t="str">
        <f>IF(B600="","",IF(VLOOKUP(B600,'Fach-ID''s'!$B$4:$D$1000,2,FALSE)="","",VLOOKUP(B600,'Fach-ID''s'!$B$4:$D$1000,2,FALSE)))</f>
        <v/>
      </c>
      <c r="D600" s="8"/>
      <c r="E600" s="8"/>
      <c r="F600" s="8"/>
      <c r="G600" s="9" t="str">
        <f>IF(B600="","",IF(ISNA(VLOOKUP(B600,'Fach-ID''s'!$B$4:$B$1020,1,FALSE)),"Fach nicht in der Fach-ID Liste gelistet oder falsch geschrieben",CONCATENATE(VLOOKUP(Kurstabelle!B600,'Fach-ID''s'!B$4:D$1000,3,FALSE),"-",VLOOKUP(Kurstabelle!D600,Hilfstabellen!$K$4:$L$103,2,FALSE))))</f>
        <v/>
      </c>
    </row>
    <row r="601" spans="2:7" x14ac:dyDescent="0.25">
      <c r="B601" s="8"/>
      <c r="C601" s="31" t="str">
        <f>IF(B601="","",IF(VLOOKUP(B601,'Fach-ID''s'!$B$4:$D$1000,2,FALSE)="","",VLOOKUP(B601,'Fach-ID''s'!$B$4:$D$1000,2,FALSE)))</f>
        <v/>
      </c>
      <c r="D601" s="8"/>
      <c r="E601" s="8"/>
      <c r="F601" s="8"/>
      <c r="G601" s="9" t="str">
        <f>IF(B601="","",IF(ISNA(VLOOKUP(B601,'Fach-ID''s'!$B$4:$B$1020,1,FALSE)),"Fach nicht in der Fach-ID Liste gelistet oder falsch geschrieben",CONCATENATE(VLOOKUP(Kurstabelle!B601,'Fach-ID''s'!B$4:D$1000,3,FALSE),"-",VLOOKUP(Kurstabelle!D601,Hilfstabellen!$K$4:$L$103,2,FALSE))))</f>
        <v/>
      </c>
    </row>
    <row r="602" spans="2:7" x14ac:dyDescent="0.25">
      <c r="B602" s="8"/>
      <c r="C602" s="31" t="str">
        <f>IF(B602="","",IF(VLOOKUP(B602,'Fach-ID''s'!$B$4:$D$1000,2,FALSE)="","",VLOOKUP(B602,'Fach-ID''s'!$B$4:$D$1000,2,FALSE)))</f>
        <v/>
      </c>
      <c r="D602" s="8"/>
      <c r="E602" s="8"/>
      <c r="F602" s="8"/>
      <c r="G602" s="9" t="str">
        <f>IF(B602="","",IF(ISNA(VLOOKUP(B602,'Fach-ID''s'!$B$4:$B$1020,1,FALSE)),"Fach nicht in der Fach-ID Liste gelistet oder falsch geschrieben",CONCATENATE(VLOOKUP(Kurstabelle!B602,'Fach-ID''s'!B$4:D$1000,3,FALSE),"-",VLOOKUP(Kurstabelle!D602,Hilfstabellen!$K$4:$L$103,2,FALSE))))</f>
        <v/>
      </c>
    </row>
    <row r="603" spans="2:7" x14ac:dyDescent="0.25">
      <c r="B603" s="8"/>
      <c r="C603" s="31" t="str">
        <f>IF(B603="","",IF(VLOOKUP(B603,'Fach-ID''s'!$B$4:$D$1000,2,FALSE)="","",VLOOKUP(B603,'Fach-ID''s'!$B$4:$D$1000,2,FALSE)))</f>
        <v/>
      </c>
      <c r="D603" s="8"/>
      <c r="E603" s="8"/>
      <c r="F603" s="8"/>
      <c r="G603" s="9" t="str">
        <f>IF(B603="","",IF(ISNA(VLOOKUP(B603,'Fach-ID''s'!$B$4:$B$1020,1,FALSE)),"Fach nicht in der Fach-ID Liste gelistet oder falsch geschrieben",CONCATENATE(VLOOKUP(Kurstabelle!B603,'Fach-ID''s'!B$4:D$1000,3,FALSE),"-",VLOOKUP(Kurstabelle!D603,Hilfstabellen!$K$4:$L$103,2,FALSE))))</f>
        <v/>
      </c>
    </row>
    <row r="604" spans="2:7" x14ac:dyDescent="0.25">
      <c r="B604" s="8"/>
      <c r="C604" s="31" t="str">
        <f>IF(B604="","",IF(VLOOKUP(B604,'Fach-ID''s'!$B$4:$D$1000,2,FALSE)="","",VLOOKUP(B604,'Fach-ID''s'!$B$4:$D$1000,2,FALSE)))</f>
        <v/>
      </c>
      <c r="D604" s="8"/>
      <c r="E604" s="8"/>
      <c r="F604" s="8"/>
      <c r="G604" s="9" t="str">
        <f>IF(B604="","",IF(ISNA(VLOOKUP(B604,'Fach-ID''s'!$B$4:$B$1020,1,FALSE)),"Fach nicht in der Fach-ID Liste gelistet oder falsch geschrieben",CONCATENATE(VLOOKUP(Kurstabelle!B604,'Fach-ID''s'!B$4:D$1000,3,FALSE),"-",VLOOKUP(Kurstabelle!D604,Hilfstabellen!$K$4:$L$103,2,FALSE))))</f>
        <v/>
      </c>
    </row>
    <row r="605" spans="2:7" x14ac:dyDescent="0.25">
      <c r="B605" s="8"/>
      <c r="C605" s="31" t="str">
        <f>IF(B605="","",IF(VLOOKUP(B605,'Fach-ID''s'!$B$4:$D$1000,2,FALSE)="","",VLOOKUP(B605,'Fach-ID''s'!$B$4:$D$1000,2,FALSE)))</f>
        <v/>
      </c>
      <c r="D605" s="8"/>
      <c r="E605" s="8"/>
      <c r="F605" s="8"/>
      <c r="G605" s="9" t="str">
        <f>IF(B605="","",IF(ISNA(VLOOKUP(B605,'Fach-ID''s'!$B$4:$B$1020,1,FALSE)),"Fach nicht in der Fach-ID Liste gelistet oder falsch geschrieben",CONCATENATE(VLOOKUP(Kurstabelle!B605,'Fach-ID''s'!B$4:D$1000,3,FALSE),"-",VLOOKUP(Kurstabelle!D605,Hilfstabellen!$K$4:$L$103,2,FALSE))))</f>
        <v/>
      </c>
    </row>
    <row r="606" spans="2:7" x14ac:dyDescent="0.25">
      <c r="B606" s="8"/>
      <c r="C606" s="31" t="str">
        <f>IF(B606="","",IF(VLOOKUP(B606,'Fach-ID''s'!$B$4:$D$1000,2,FALSE)="","",VLOOKUP(B606,'Fach-ID''s'!$B$4:$D$1000,2,FALSE)))</f>
        <v/>
      </c>
      <c r="D606" s="8"/>
      <c r="E606" s="8"/>
      <c r="F606" s="8"/>
      <c r="G606" s="9" t="str">
        <f>IF(B606="","",IF(ISNA(VLOOKUP(B606,'Fach-ID''s'!$B$4:$B$1020,1,FALSE)),"Fach nicht in der Fach-ID Liste gelistet oder falsch geschrieben",CONCATENATE(VLOOKUP(Kurstabelle!B606,'Fach-ID''s'!B$4:D$1000,3,FALSE),"-",VLOOKUP(Kurstabelle!D606,Hilfstabellen!$K$4:$L$103,2,FALSE))))</f>
        <v/>
      </c>
    </row>
    <row r="607" spans="2:7" x14ac:dyDescent="0.25">
      <c r="B607" s="8"/>
      <c r="C607" s="31" t="str">
        <f>IF(B607="","",IF(VLOOKUP(B607,'Fach-ID''s'!$B$4:$D$1000,2,FALSE)="","",VLOOKUP(B607,'Fach-ID''s'!$B$4:$D$1000,2,FALSE)))</f>
        <v/>
      </c>
      <c r="D607" s="8"/>
      <c r="E607" s="8"/>
      <c r="F607" s="8"/>
      <c r="G607" s="9" t="str">
        <f>IF(B607="","",IF(ISNA(VLOOKUP(B607,'Fach-ID''s'!$B$4:$B$1020,1,FALSE)),"Fach nicht in der Fach-ID Liste gelistet oder falsch geschrieben",CONCATENATE(VLOOKUP(Kurstabelle!B607,'Fach-ID''s'!B$4:D$1000,3,FALSE),"-",VLOOKUP(Kurstabelle!D607,Hilfstabellen!$K$4:$L$103,2,FALSE))))</f>
        <v/>
      </c>
    </row>
    <row r="608" spans="2:7" x14ac:dyDescent="0.25">
      <c r="B608" s="8"/>
      <c r="C608" s="31" t="str">
        <f>IF(B608="","",IF(VLOOKUP(B608,'Fach-ID''s'!$B$4:$D$1000,2,FALSE)="","",VLOOKUP(B608,'Fach-ID''s'!$B$4:$D$1000,2,FALSE)))</f>
        <v/>
      </c>
      <c r="D608" s="8"/>
      <c r="E608" s="8"/>
      <c r="F608" s="8"/>
      <c r="G608" s="9" t="str">
        <f>IF(B608="","",IF(ISNA(VLOOKUP(B608,'Fach-ID''s'!$B$4:$B$1020,1,FALSE)),"Fach nicht in der Fach-ID Liste gelistet oder falsch geschrieben",CONCATENATE(VLOOKUP(Kurstabelle!B608,'Fach-ID''s'!B$4:D$1000,3,FALSE),"-",VLOOKUP(Kurstabelle!D608,Hilfstabellen!$K$4:$L$103,2,FALSE))))</f>
        <v/>
      </c>
    </row>
    <row r="609" spans="2:7" x14ac:dyDescent="0.25">
      <c r="B609" s="8"/>
      <c r="C609" s="31" t="str">
        <f>IF(B609="","",IF(VLOOKUP(B609,'Fach-ID''s'!$B$4:$D$1000,2,FALSE)="","",VLOOKUP(B609,'Fach-ID''s'!$B$4:$D$1000,2,FALSE)))</f>
        <v/>
      </c>
      <c r="D609" s="8"/>
      <c r="E609" s="8"/>
      <c r="F609" s="8"/>
      <c r="G609" s="9" t="str">
        <f>IF(B609="","",IF(ISNA(VLOOKUP(B609,'Fach-ID''s'!$B$4:$B$1020,1,FALSE)),"Fach nicht in der Fach-ID Liste gelistet oder falsch geschrieben",CONCATENATE(VLOOKUP(Kurstabelle!B609,'Fach-ID''s'!B$4:D$1000,3,FALSE),"-",VLOOKUP(Kurstabelle!D609,Hilfstabellen!$K$4:$L$103,2,FALSE))))</f>
        <v/>
      </c>
    </row>
    <row r="610" spans="2:7" x14ac:dyDescent="0.25">
      <c r="B610" s="8"/>
      <c r="C610" s="31" t="str">
        <f>IF(B610="","",IF(VLOOKUP(B610,'Fach-ID''s'!$B$4:$D$1000,2,FALSE)="","",VLOOKUP(B610,'Fach-ID''s'!$B$4:$D$1000,2,FALSE)))</f>
        <v/>
      </c>
      <c r="D610" s="8"/>
      <c r="E610" s="8"/>
      <c r="F610" s="8"/>
      <c r="G610" s="9" t="str">
        <f>IF(B610="","",IF(ISNA(VLOOKUP(B610,'Fach-ID''s'!$B$4:$B$1020,1,FALSE)),"Fach nicht in der Fach-ID Liste gelistet oder falsch geschrieben",CONCATENATE(VLOOKUP(Kurstabelle!B610,'Fach-ID''s'!B$4:D$1000,3,FALSE),"-",VLOOKUP(Kurstabelle!D610,Hilfstabellen!$K$4:$L$103,2,FALSE))))</f>
        <v/>
      </c>
    </row>
    <row r="611" spans="2:7" x14ac:dyDescent="0.25">
      <c r="B611" s="8"/>
      <c r="C611" s="31" t="str">
        <f>IF(B611="","",IF(VLOOKUP(B611,'Fach-ID''s'!$B$4:$D$1000,2,FALSE)="","",VLOOKUP(B611,'Fach-ID''s'!$B$4:$D$1000,2,FALSE)))</f>
        <v/>
      </c>
      <c r="D611" s="8"/>
      <c r="E611" s="8"/>
      <c r="F611" s="8"/>
      <c r="G611" s="9" t="str">
        <f>IF(B611="","",IF(ISNA(VLOOKUP(B611,'Fach-ID''s'!$B$4:$B$1020,1,FALSE)),"Fach nicht in der Fach-ID Liste gelistet oder falsch geschrieben",CONCATENATE(VLOOKUP(Kurstabelle!B611,'Fach-ID''s'!B$4:D$1000,3,FALSE),"-",VLOOKUP(Kurstabelle!D611,Hilfstabellen!$K$4:$L$103,2,FALSE))))</f>
        <v/>
      </c>
    </row>
    <row r="612" spans="2:7" x14ac:dyDescent="0.25">
      <c r="B612" s="8"/>
      <c r="C612" s="31" t="str">
        <f>IF(B612="","",IF(VLOOKUP(B612,'Fach-ID''s'!$B$4:$D$1000,2,FALSE)="","",VLOOKUP(B612,'Fach-ID''s'!$B$4:$D$1000,2,FALSE)))</f>
        <v/>
      </c>
      <c r="D612" s="8"/>
      <c r="E612" s="8"/>
      <c r="F612" s="8"/>
      <c r="G612" s="9" t="str">
        <f>IF(B612="","",IF(ISNA(VLOOKUP(B612,'Fach-ID''s'!$B$4:$B$1020,1,FALSE)),"Fach nicht in der Fach-ID Liste gelistet oder falsch geschrieben",CONCATENATE(VLOOKUP(Kurstabelle!B612,'Fach-ID''s'!B$4:D$1000,3,FALSE),"-",VLOOKUP(Kurstabelle!D612,Hilfstabellen!$K$4:$L$103,2,FALSE))))</f>
        <v/>
      </c>
    </row>
    <row r="613" spans="2:7" x14ac:dyDescent="0.25">
      <c r="B613" s="8"/>
      <c r="C613" s="31" t="str">
        <f>IF(B613="","",IF(VLOOKUP(B613,'Fach-ID''s'!$B$4:$D$1000,2,FALSE)="","",VLOOKUP(B613,'Fach-ID''s'!$B$4:$D$1000,2,FALSE)))</f>
        <v/>
      </c>
      <c r="D613" s="8"/>
      <c r="E613" s="8"/>
      <c r="F613" s="8"/>
      <c r="G613" s="9" t="str">
        <f>IF(B613="","",IF(ISNA(VLOOKUP(B613,'Fach-ID''s'!$B$4:$B$1020,1,FALSE)),"Fach nicht in der Fach-ID Liste gelistet oder falsch geschrieben",CONCATENATE(VLOOKUP(Kurstabelle!B613,'Fach-ID''s'!B$4:D$1000,3,FALSE),"-",VLOOKUP(Kurstabelle!D613,Hilfstabellen!$K$4:$L$103,2,FALSE))))</f>
        <v/>
      </c>
    </row>
    <row r="614" spans="2:7" x14ac:dyDescent="0.25">
      <c r="B614" s="8"/>
      <c r="C614" s="31" t="str">
        <f>IF(B614="","",IF(VLOOKUP(B614,'Fach-ID''s'!$B$4:$D$1000,2,FALSE)="","",VLOOKUP(B614,'Fach-ID''s'!$B$4:$D$1000,2,FALSE)))</f>
        <v/>
      </c>
      <c r="D614" s="8"/>
      <c r="E614" s="8"/>
      <c r="F614" s="8"/>
      <c r="G614" s="9" t="str">
        <f>IF(B614="","",IF(ISNA(VLOOKUP(B614,'Fach-ID''s'!$B$4:$B$1020,1,FALSE)),"Fach nicht in der Fach-ID Liste gelistet oder falsch geschrieben",CONCATENATE(VLOOKUP(Kurstabelle!B614,'Fach-ID''s'!B$4:D$1000,3,FALSE),"-",VLOOKUP(Kurstabelle!D614,Hilfstabellen!$K$4:$L$103,2,FALSE))))</f>
        <v/>
      </c>
    </row>
    <row r="615" spans="2:7" x14ac:dyDescent="0.25">
      <c r="B615" s="8"/>
      <c r="C615" s="31" t="str">
        <f>IF(B615="","",IF(VLOOKUP(B615,'Fach-ID''s'!$B$4:$D$1000,2,FALSE)="","",VLOOKUP(B615,'Fach-ID''s'!$B$4:$D$1000,2,FALSE)))</f>
        <v/>
      </c>
      <c r="D615" s="8"/>
      <c r="E615" s="8"/>
      <c r="F615" s="8"/>
      <c r="G615" s="9" t="str">
        <f>IF(B615="","",IF(ISNA(VLOOKUP(B615,'Fach-ID''s'!$B$4:$B$1020,1,FALSE)),"Fach nicht in der Fach-ID Liste gelistet oder falsch geschrieben",CONCATENATE(VLOOKUP(Kurstabelle!B615,'Fach-ID''s'!B$4:D$1000,3,FALSE),"-",VLOOKUP(Kurstabelle!D615,Hilfstabellen!$K$4:$L$103,2,FALSE))))</f>
        <v/>
      </c>
    </row>
    <row r="616" spans="2:7" x14ac:dyDescent="0.25">
      <c r="B616" s="8"/>
      <c r="C616" s="31" t="str">
        <f>IF(B616="","",IF(VLOOKUP(B616,'Fach-ID''s'!$B$4:$D$1000,2,FALSE)="","",VLOOKUP(B616,'Fach-ID''s'!$B$4:$D$1000,2,FALSE)))</f>
        <v/>
      </c>
      <c r="D616" s="8"/>
      <c r="E616" s="8"/>
      <c r="F616" s="8"/>
      <c r="G616" s="9" t="str">
        <f>IF(B616="","",IF(ISNA(VLOOKUP(B616,'Fach-ID''s'!$B$4:$B$1020,1,FALSE)),"Fach nicht in der Fach-ID Liste gelistet oder falsch geschrieben",CONCATENATE(VLOOKUP(Kurstabelle!B616,'Fach-ID''s'!B$4:D$1000,3,FALSE),"-",VLOOKUP(Kurstabelle!D616,Hilfstabellen!$K$4:$L$103,2,FALSE))))</f>
        <v/>
      </c>
    </row>
    <row r="617" spans="2:7" x14ac:dyDescent="0.25">
      <c r="B617" s="8"/>
      <c r="C617" s="31" t="str">
        <f>IF(B617="","",IF(VLOOKUP(B617,'Fach-ID''s'!$B$4:$D$1000,2,FALSE)="","",VLOOKUP(B617,'Fach-ID''s'!$B$4:$D$1000,2,FALSE)))</f>
        <v/>
      </c>
      <c r="D617" s="8"/>
      <c r="E617" s="8"/>
      <c r="F617" s="8"/>
      <c r="G617" s="9" t="str">
        <f>IF(B617="","",IF(ISNA(VLOOKUP(B617,'Fach-ID''s'!$B$4:$B$1020,1,FALSE)),"Fach nicht in der Fach-ID Liste gelistet oder falsch geschrieben",CONCATENATE(VLOOKUP(Kurstabelle!B617,'Fach-ID''s'!B$4:D$1000,3,FALSE),"-",VLOOKUP(Kurstabelle!D617,Hilfstabellen!$K$4:$L$103,2,FALSE))))</f>
        <v/>
      </c>
    </row>
    <row r="618" spans="2:7" x14ac:dyDescent="0.25">
      <c r="B618" s="8"/>
      <c r="C618" s="31" t="str">
        <f>IF(B618="","",IF(VLOOKUP(B618,'Fach-ID''s'!$B$4:$D$1000,2,FALSE)="","",VLOOKUP(B618,'Fach-ID''s'!$B$4:$D$1000,2,FALSE)))</f>
        <v/>
      </c>
      <c r="D618" s="8"/>
      <c r="E618" s="8"/>
      <c r="F618" s="8"/>
      <c r="G618" s="9" t="str">
        <f>IF(B618="","",IF(ISNA(VLOOKUP(B618,'Fach-ID''s'!$B$4:$B$1020,1,FALSE)),"Fach nicht in der Fach-ID Liste gelistet oder falsch geschrieben",CONCATENATE(VLOOKUP(Kurstabelle!B618,'Fach-ID''s'!B$4:D$1000,3,FALSE),"-",VLOOKUP(Kurstabelle!D618,Hilfstabellen!$K$4:$L$103,2,FALSE))))</f>
        <v/>
      </c>
    </row>
    <row r="619" spans="2:7" x14ac:dyDescent="0.25">
      <c r="B619" s="8"/>
      <c r="C619" s="31" t="str">
        <f>IF(B619="","",IF(VLOOKUP(B619,'Fach-ID''s'!$B$4:$D$1000,2,FALSE)="","",VLOOKUP(B619,'Fach-ID''s'!$B$4:$D$1000,2,FALSE)))</f>
        <v/>
      </c>
      <c r="D619" s="8"/>
      <c r="E619" s="8"/>
      <c r="F619" s="8"/>
      <c r="G619" s="9" t="str">
        <f>IF(B619="","",IF(ISNA(VLOOKUP(B619,'Fach-ID''s'!$B$4:$B$1020,1,FALSE)),"Fach nicht in der Fach-ID Liste gelistet oder falsch geschrieben",CONCATENATE(VLOOKUP(Kurstabelle!B619,'Fach-ID''s'!B$4:D$1000,3,FALSE),"-",VLOOKUP(Kurstabelle!D619,Hilfstabellen!$K$4:$L$103,2,FALSE))))</f>
        <v/>
      </c>
    </row>
    <row r="620" spans="2:7" x14ac:dyDescent="0.25">
      <c r="B620" s="8"/>
      <c r="C620" s="31" t="str">
        <f>IF(B620="","",IF(VLOOKUP(B620,'Fach-ID''s'!$B$4:$D$1000,2,FALSE)="","",VLOOKUP(B620,'Fach-ID''s'!$B$4:$D$1000,2,FALSE)))</f>
        <v/>
      </c>
      <c r="D620" s="8"/>
      <c r="E620" s="8"/>
      <c r="F620" s="8"/>
      <c r="G620" s="9" t="str">
        <f>IF(B620="","",IF(ISNA(VLOOKUP(B620,'Fach-ID''s'!$B$4:$B$1020,1,FALSE)),"Fach nicht in der Fach-ID Liste gelistet oder falsch geschrieben",CONCATENATE(VLOOKUP(Kurstabelle!B620,'Fach-ID''s'!B$4:D$1000,3,FALSE),"-",VLOOKUP(Kurstabelle!D620,Hilfstabellen!$K$4:$L$103,2,FALSE))))</f>
        <v/>
      </c>
    </row>
    <row r="621" spans="2:7" x14ac:dyDescent="0.25">
      <c r="B621" s="8"/>
      <c r="C621" s="31" t="str">
        <f>IF(B621="","",IF(VLOOKUP(B621,'Fach-ID''s'!$B$4:$D$1000,2,FALSE)="","",VLOOKUP(B621,'Fach-ID''s'!$B$4:$D$1000,2,FALSE)))</f>
        <v/>
      </c>
      <c r="D621" s="8"/>
      <c r="E621" s="8"/>
      <c r="F621" s="8"/>
      <c r="G621" s="9" t="str">
        <f>IF(B621="","",IF(ISNA(VLOOKUP(B621,'Fach-ID''s'!$B$4:$B$1020,1,FALSE)),"Fach nicht in der Fach-ID Liste gelistet oder falsch geschrieben",CONCATENATE(VLOOKUP(Kurstabelle!B621,'Fach-ID''s'!B$4:D$1000,3,FALSE),"-",VLOOKUP(Kurstabelle!D621,Hilfstabellen!$K$4:$L$103,2,FALSE))))</f>
        <v/>
      </c>
    </row>
    <row r="622" spans="2:7" x14ac:dyDescent="0.25">
      <c r="B622" s="8"/>
      <c r="C622" s="31" t="str">
        <f>IF(B622="","",IF(VLOOKUP(B622,'Fach-ID''s'!$B$4:$D$1000,2,FALSE)="","",VLOOKUP(B622,'Fach-ID''s'!$B$4:$D$1000,2,FALSE)))</f>
        <v/>
      </c>
      <c r="D622" s="8"/>
      <c r="E622" s="8"/>
      <c r="F622" s="8"/>
      <c r="G622" s="9" t="str">
        <f>IF(B622="","",IF(ISNA(VLOOKUP(B622,'Fach-ID''s'!$B$4:$B$1020,1,FALSE)),"Fach nicht in der Fach-ID Liste gelistet oder falsch geschrieben",CONCATENATE(VLOOKUP(Kurstabelle!B622,'Fach-ID''s'!B$4:D$1000,3,FALSE),"-",VLOOKUP(Kurstabelle!D622,Hilfstabellen!$K$4:$L$103,2,FALSE))))</f>
        <v/>
      </c>
    </row>
    <row r="623" spans="2:7" x14ac:dyDescent="0.25">
      <c r="B623" s="8"/>
      <c r="C623" s="31" t="str">
        <f>IF(B623="","",IF(VLOOKUP(B623,'Fach-ID''s'!$B$4:$D$1000,2,FALSE)="","",VLOOKUP(B623,'Fach-ID''s'!$B$4:$D$1000,2,FALSE)))</f>
        <v/>
      </c>
      <c r="D623" s="8"/>
      <c r="E623" s="8"/>
      <c r="F623" s="8"/>
      <c r="G623" s="9" t="str">
        <f>IF(B623="","",IF(ISNA(VLOOKUP(B623,'Fach-ID''s'!$B$4:$B$1020,1,FALSE)),"Fach nicht in der Fach-ID Liste gelistet oder falsch geschrieben",CONCATENATE(VLOOKUP(Kurstabelle!B623,'Fach-ID''s'!B$4:D$1000,3,FALSE),"-",VLOOKUP(Kurstabelle!D623,Hilfstabellen!$K$4:$L$103,2,FALSE))))</f>
        <v/>
      </c>
    </row>
    <row r="624" spans="2:7" x14ac:dyDescent="0.25">
      <c r="B624" s="8"/>
      <c r="C624" s="31" t="str">
        <f>IF(B624="","",IF(VLOOKUP(B624,'Fach-ID''s'!$B$4:$D$1000,2,FALSE)="","",VLOOKUP(B624,'Fach-ID''s'!$B$4:$D$1000,2,FALSE)))</f>
        <v/>
      </c>
      <c r="D624" s="8"/>
      <c r="E624" s="8"/>
      <c r="F624" s="8"/>
      <c r="G624" s="9" t="str">
        <f>IF(B624="","",IF(ISNA(VLOOKUP(B624,'Fach-ID''s'!$B$4:$B$1020,1,FALSE)),"Fach nicht in der Fach-ID Liste gelistet oder falsch geschrieben",CONCATENATE(VLOOKUP(Kurstabelle!B624,'Fach-ID''s'!B$4:D$1000,3,FALSE),"-",VLOOKUP(Kurstabelle!D624,Hilfstabellen!$K$4:$L$103,2,FALSE))))</f>
        <v/>
      </c>
    </row>
    <row r="625" spans="2:7" x14ac:dyDescent="0.25">
      <c r="B625" s="8"/>
      <c r="C625" s="31" t="str">
        <f>IF(B625="","",IF(VLOOKUP(B625,'Fach-ID''s'!$B$4:$D$1000,2,FALSE)="","",VLOOKUP(B625,'Fach-ID''s'!$B$4:$D$1000,2,FALSE)))</f>
        <v/>
      </c>
      <c r="D625" s="8"/>
      <c r="E625" s="8"/>
      <c r="F625" s="8"/>
      <c r="G625" s="9" t="str">
        <f>IF(B625="","",IF(ISNA(VLOOKUP(B625,'Fach-ID''s'!$B$4:$B$1020,1,FALSE)),"Fach nicht in der Fach-ID Liste gelistet oder falsch geschrieben",CONCATENATE(VLOOKUP(Kurstabelle!B625,'Fach-ID''s'!B$4:D$1000,3,FALSE),"-",VLOOKUP(Kurstabelle!D625,Hilfstabellen!$K$4:$L$103,2,FALSE))))</f>
        <v/>
      </c>
    </row>
    <row r="626" spans="2:7" x14ac:dyDescent="0.25">
      <c r="B626" s="8"/>
      <c r="C626" s="31" t="str">
        <f>IF(B626="","",IF(VLOOKUP(B626,'Fach-ID''s'!$B$4:$D$1000,2,FALSE)="","",VLOOKUP(B626,'Fach-ID''s'!$B$4:$D$1000,2,FALSE)))</f>
        <v/>
      </c>
      <c r="D626" s="8"/>
      <c r="E626" s="8"/>
      <c r="F626" s="8"/>
      <c r="G626" s="9" t="str">
        <f>IF(B626="","",IF(ISNA(VLOOKUP(B626,'Fach-ID''s'!$B$4:$B$1020,1,FALSE)),"Fach nicht in der Fach-ID Liste gelistet oder falsch geschrieben",CONCATENATE(VLOOKUP(Kurstabelle!B626,'Fach-ID''s'!B$4:D$1000,3,FALSE),"-",VLOOKUP(Kurstabelle!D626,Hilfstabellen!$K$4:$L$103,2,FALSE))))</f>
        <v/>
      </c>
    </row>
    <row r="627" spans="2:7" x14ac:dyDescent="0.25">
      <c r="B627" s="8"/>
      <c r="C627" s="31" t="str">
        <f>IF(B627="","",IF(VLOOKUP(B627,'Fach-ID''s'!$B$4:$D$1000,2,FALSE)="","",VLOOKUP(B627,'Fach-ID''s'!$B$4:$D$1000,2,FALSE)))</f>
        <v/>
      </c>
      <c r="D627" s="8"/>
      <c r="E627" s="8"/>
      <c r="F627" s="8"/>
      <c r="G627" s="9" t="str">
        <f>IF(B627="","",IF(ISNA(VLOOKUP(B627,'Fach-ID''s'!$B$4:$B$1020,1,FALSE)),"Fach nicht in der Fach-ID Liste gelistet oder falsch geschrieben",CONCATENATE(VLOOKUP(Kurstabelle!B627,'Fach-ID''s'!B$4:D$1000,3,FALSE),"-",VLOOKUP(Kurstabelle!D627,Hilfstabellen!$K$4:$L$103,2,FALSE))))</f>
        <v/>
      </c>
    </row>
    <row r="628" spans="2:7" x14ac:dyDescent="0.25">
      <c r="B628" s="8"/>
      <c r="C628" s="31" t="str">
        <f>IF(B628="","",IF(VLOOKUP(B628,'Fach-ID''s'!$B$4:$D$1000,2,FALSE)="","",VLOOKUP(B628,'Fach-ID''s'!$B$4:$D$1000,2,FALSE)))</f>
        <v/>
      </c>
      <c r="D628" s="8"/>
      <c r="E628" s="8"/>
      <c r="F628" s="8"/>
      <c r="G628" s="9" t="str">
        <f>IF(B628="","",IF(ISNA(VLOOKUP(B628,'Fach-ID''s'!$B$4:$B$1020,1,FALSE)),"Fach nicht in der Fach-ID Liste gelistet oder falsch geschrieben",CONCATENATE(VLOOKUP(Kurstabelle!B628,'Fach-ID''s'!B$4:D$1000,3,FALSE),"-",VLOOKUP(Kurstabelle!D628,Hilfstabellen!$K$4:$L$103,2,FALSE))))</f>
        <v/>
      </c>
    </row>
    <row r="629" spans="2:7" x14ac:dyDescent="0.25">
      <c r="B629" s="8"/>
      <c r="C629" s="31" t="str">
        <f>IF(B629="","",IF(VLOOKUP(B629,'Fach-ID''s'!$B$4:$D$1000,2,FALSE)="","",VLOOKUP(B629,'Fach-ID''s'!$B$4:$D$1000,2,FALSE)))</f>
        <v/>
      </c>
      <c r="D629" s="8"/>
      <c r="E629" s="8"/>
      <c r="F629" s="8"/>
      <c r="G629" s="9" t="str">
        <f>IF(B629="","",IF(ISNA(VLOOKUP(B629,'Fach-ID''s'!$B$4:$B$1020,1,FALSE)),"Fach nicht in der Fach-ID Liste gelistet oder falsch geschrieben",CONCATENATE(VLOOKUP(Kurstabelle!B629,'Fach-ID''s'!B$4:D$1000,3,FALSE),"-",VLOOKUP(Kurstabelle!D629,Hilfstabellen!$K$4:$L$103,2,FALSE))))</f>
        <v/>
      </c>
    </row>
    <row r="630" spans="2:7" x14ac:dyDescent="0.25">
      <c r="B630" s="8"/>
      <c r="C630" s="31" t="str">
        <f>IF(B630="","",IF(VLOOKUP(B630,'Fach-ID''s'!$B$4:$D$1000,2,FALSE)="","",VLOOKUP(B630,'Fach-ID''s'!$B$4:$D$1000,2,FALSE)))</f>
        <v/>
      </c>
      <c r="D630" s="8"/>
      <c r="E630" s="8"/>
      <c r="F630" s="8"/>
      <c r="G630" s="9" t="str">
        <f>IF(B630="","",IF(ISNA(VLOOKUP(B630,'Fach-ID''s'!$B$4:$B$1020,1,FALSE)),"Fach nicht in der Fach-ID Liste gelistet oder falsch geschrieben",CONCATENATE(VLOOKUP(Kurstabelle!B630,'Fach-ID''s'!B$4:D$1000,3,FALSE),"-",VLOOKUP(Kurstabelle!D630,Hilfstabellen!$K$4:$L$103,2,FALSE))))</f>
        <v/>
      </c>
    </row>
    <row r="631" spans="2:7" x14ac:dyDescent="0.25">
      <c r="B631" s="8"/>
      <c r="C631" s="31" t="str">
        <f>IF(B631="","",IF(VLOOKUP(B631,'Fach-ID''s'!$B$4:$D$1000,2,FALSE)="","",VLOOKUP(B631,'Fach-ID''s'!$B$4:$D$1000,2,FALSE)))</f>
        <v/>
      </c>
      <c r="D631" s="8"/>
      <c r="E631" s="8"/>
      <c r="F631" s="8"/>
      <c r="G631" s="9" t="str">
        <f>IF(B631="","",IF(ISNA(VLOOKUP(B631,'Fach-ID''s'!$B$4:$B$1020,1,FALSE)),"Fach nicht in der Fach-ID Liste gelistet oder falsch geschrieben",CONCATENATE(VLOOKUP(Kurstabelle!B631,'Fach-ID''s'!B$4:D$1000,3,FALSE),"-",VLOOKUP(Kurstabelle!D631,Hilfstabellen!$K$4:$L$103,2,FALSE))))</f>
        <v/>
      </c>
    </row>
    <row r="632" spans="2:7" x14ac:dyDescent="0.25">
      <c r="B632" s="8"/>
      <c r="C632" s="31" t="str">
        <f>IF(B632="","",IF(VLOOKUP(B632,'Fach-ID''s'!$B$4:$D$1000,2,FALSE)="","",VLOOKUP(B632,'Fach-ID''s'!$B$4:$D$1000,2,FALSE)))</f>
        <v/>
      </c>
      <c r="D632" s="8"/>
      <c r="E632" s="8"/>
      <c r="F632" s="8"/>
      <c r="G632" s="9" t="str">
        <f>IF(B632="","",IF(ISNA(VLOOKUP(B632,'Fach-ID''s'!$B$4:$B$1020,1,FALSE)),"Fach nicht in der Fach-ID Liste gelistet oder falsch geschrieben",CONCATENATE(VLOOKUP(Kurstabelle!B632,'Fach-ID''s'!B$4:D$1000,3,FALSE),"-",VLOOKUP(Kurstabelle!D632,Hilfstabellen!$K$4:$L$103,2,FALSE))))</f>
        <v/>
      </c>
    </row>
    <row r="633" spans="2:7" x14ac:dyDescent="0.25">
      <c r="B633" s="8"/>
      <c r="C633" s="31" t="str">
        <f>IF(B633="","",IF(VLOOKUP(B633,'Fach-ID''s'!$B$4:$D$1000,2,FALSE)="","",VLOOKUP(B633,'Fach-ID''s'!$B$4:$D$1000,2,FALSE)))</f>
        <v/>
      </c>
      <c r="D633" s="8"/>
      <c r="E633" s="8"/>
      <c r="F633" s="8"/>
      <c r="G633" s="9" t="str">
        <f>IF(B633="","",IF(ISNA(VLOOKUP(B633,'Fach-ID''s'!$B$4:$B$1020,1,FALSE)),"Fach nicht in der Fach-ID Liste gelistet oder falsch geschrieben",CONCATENATE(VLOOKUP(Kurstabelle!B633,'Fach-ID''s'!B$4:D$1000,3,FALSE),"-",VLOOKUP(Kurstabelle!D633,Hilfstabellen!$K$4:$L$103,2,FALSE))))</f>
        <v/>
      </c>
    </row>
    <row r="634" spans="2:7" x14ac:dyDescent="0.25">
      <c r="B634" s="8"/>
      <c r="C634" s="31" t="str">
        <f>IF(B634="","",IF(VLOOKUP(B634,'Fach-ID''s'!$B$4:$D$1000,2,FALSE)="","",VLOOKUP(B634,'Fach-ID''s'!$B$4:$D$1000,2,FALSE)))</f>
        <v/>
      </c>
      <c r="D634" s="8"/>
      <c r="E634" s="8"/>
      <c r="F634" s="8"/>
      <c r="G634" s="9" t="str">
        <f>IF(B634="","",IF(ISNA(VLOOKUP(B634,'Fach-ID''s'!$B$4:$B$1020,1,FALSE)),"Fach nicht in der Fach-ID Liste gelistet oder falsch geschrieben",CONCATENATE(VLOOKUP(Kurstabelle!B634,'Fach-ID''s'!B$4:D$1000,3,FALSE),"-",VLOOKUP(Kurstabelle!D634,Hilfstabellen!$K$4:$L$103,2,FALSE))))</f>
        <v/>
      </c>
    </row>
    <row r="635" spans="2:7" x14ac:dyDescent="0.25">
      <c r="B635" s="8"/>
      <c r="C635" s="31" t="str">
        <f>IF(B635="","",IF(VLOOKUP(B635,'Fach-ID''s'!$B$4:$D$1000,2,FALSE)="","",VLOOKUP(B635,'Fach-ID''s'!$B$4:$D$1000,2,FALSE)))</f>
        <v/>
      </c>
      <c r="D635" s="8"/>
      <c r="E635" s="8"/>
      <c r="F635" s="8"/>
      <c r="G635" s="9" t="str">
        <f>IF(B635="","",IF(ISNA(VLOOKUP(B635,'Fach-ID''s'!$B$4:$B$1020,1,FALSE)),"Fach nicht in der Fach-ID Liste gelistet oder falsch geschrieben",CONCATENATE(VLOOKUP(Kurstabelle!B635,'Fach-ID''s'!B$4:D$1000,3,FALSE),"-",VLOOKUP(Kurstabelle!D635,Hilfstabellen!$K$4:$L$103,2,FALSE))))</f>
        <v/>
      </c>
    </row>
    <row r="636" spans="2:7" x14ac:dyDescent="0.25">
      <c r="B636" s="8"/>
      <c r="C636" s="31" t="str">
        <f>IF(B636="","",IF(VLOOKUP(B636,'Fach-ID''s'!$B$4:$D$1000,2,FALSE)="","",VLOOKUP(B636,'Fach-ID''s'!$B$4:$D$1000,2,FALSE)))</f>
        <v/>
      </c>
      <c r="D636" s="8"/>
      <c r="E636" s="8"/>
      <c r="F636" s="8"/>
      <c r="G636" s="9" t="str">
        <f>IF(B636="","",IF(ISNA(VLOOKUP(B636,'Fach-ID''s'!$B$4:$B$1020,1,FALSE)),"Fach nicht in der Fach-ID Liste gelistet oder falsch geschrieben",CONCATENATE(VLOOKUP(Kurstabelle!B636,'Fach-ID''s'!B$4:D$1000,3,FALSE),"-",VLOOKUP(Kurstabelle!D636,Hilfstabellen!$K$4:$L$103,2,FALSE))))</f>
        <v/>
      </c>
    </row>
    <row r="637" spans="2:7" x14ac:dyDescent="0.25">
      <c r="B637" s="8"/>
      <c r="C637" s="31" t="str">
        <f>IF(B637="","",IF(VLOOKUP(B637,'Fach-ID''s'!$B$4:$D$1000,2,FALSE)="","",VLOOKUP(B637,'Fach-ID''s'!$B$4:$D$1000,2,FALSE)))</f>
        <v/>
      </c>
      <c r="D637" s="8"/>
      <c r="E637" s="8"/>
      <c r="F637" s="8"/>
      <c r="G637" s="9" t="str">
        <f>IF(B637="","",IF(ISNA(VLOOKUP(B637,'Fach-ID''s'!$B$4:$B$1020,1,FALSE)),"Fach nicht in der Fach-ID Liste gelistet oder falsch geschrieben",CONCATENATE(VLOOKUP(Kurstabelle!B637,'Fach-ID''s'!B$4:D$1000,3,FALSE),"-",VLOOKUP(Kurstabelle!D637,Hilfstabellen!$K$4:$L$103,2,FALSE))))</f>
        <v/>
      </c>
    </row>
    <row r="638" spans="2:7" x14ac:dyDescent="0.25">
      <c r="B638" s="8"/>
      <c r="C638" s="31" t="str">
        <f>IF(B638="","",IF(VLOOKUP(B638,'Fach-ID''s'!$B$4:$D$1000,2,FALSE)="","",VLOOKUP(B638,'Fach-ID''s'!$B$4:$D$1000,2,FALSE)))</f>
        <v/>
      </c>
      <c r="D638" s="8"/>
      <c r="E638" s="8"/>
      <c r="F638" s="8"/>
      <c r="G638" s="9" t="str">
        <f>IF(B638="","",IF(ISNA(VLOOKUP(B638,'Fach-ID''s'!$B$4:$B$1020,1,FALSE)),"Fach nicht in der Fach-ID Liste gelistet oder falsch geschrieben",CONCATENATE(VLOOKUP(Kurstabelle!B638,'Fach-ID''s'!B$4:D$1000,3,FALSE),"-",VLOOKUP(Kurstabelle!D638,Hilfstabellen!$K$4:$L$103,2,FALSE))))</f>
        <v/>
      </c>
    </row>
    <row r="639" spans="2:7" x14ac:dyDescent="0.25">
      <c r="B639" s="8"/>
      <c r="C639" s="31" t="str">
        <f>IF(B639="","",IF(VLOOKUP(B639,'Fach-ID''s'!$B$4:$D$1000,2,FALSE)="","",VLOOKUP(B639,'Fach-ID''s'!$B$4:$D$1000,2,FALSE)))</f>
        <v/>
      </c>
      <c r="D639" s="8"/>
      <c r="E639" s="8"/>
      <c r="F639" s="8"/>
      <c r="G639" s="9" t="str">
        <f>IF(B639="","",IF(ISNA(VLOOKUP(B639,'Fach-ID''s'!$B$4:$B$1020,1,FALSE)),"Fach nicht in der Fach-ID Liste gelistet oder falsch geschrieben",CONCATENATE(VLOOKUP(Kurstabelle!B639,'Fach-ID''s'!B$4:D$1000,3,FALSE),"-",VLOOKUP(Kurstabelle!D639,Hilfstabellen!$K$4:$L$103,2,FALSE))))</f>
        <v/>
      </c>
    </row>
    <row r="640" spans="2:7" x14ac:dyDescent="0.25">
      <c r="B640" s="8"/>
      <c r="C640" s="31" t="str">
        <f>IF(B640="","",IF(VLOOKUP(B640,'Fach-ID''s'!$B$4:$D$1000,2,FALSE)="","",VLOOKUP(B640,'Fach-ID''s'!$B$4:$D$1000,2,FALSE)))</f>
        <v/>
      </c>
      <c r="D640" s="8"/>
      <c r="E640" s="8"/>
      <c r="F640" s="8"/>
      <c r="G640" s="9" t="str">
        <f>IF(B640="","",IF(ISNA(VLOOKUP(B640,'Fach-ID''s'!$B$4:$B$1020,1,FALSE)),"Fach nicht in der Fach-ID Liste gelistet oder falsch geschrieben",CONCATENATE(VLOOKUP(Kurstabelle!B640,'Fach-ID''s'!B$4:D$1000,3,FALSE),"-",VLOOKUP(Kurstabelle!D640,Hilfstabellen!$K$4:$L$103,2,FALSE))))</f>
        <v/>
      </c>
    </row>
    <row r="641" spans="2:7" x14ac:dyDescent="0.25">
      <c r="B641" s="8"/>
      <c r="C641" s="31" t="str">
        <f>IF(B641="","",IF(VLOOKUP(B641,'Fach-ID''s'!$B$4:$D$1000,2,FALSE)="","",VLOOKUP(B641,'Fach-ID''s'!$B$4:$D$1000,2,FALSE)))</f>
        <v/>
      </c>
      <c r="D641" s="8"/>
      <c r="E641" s="8"/>
      <c r="F641" s="8"/>
      <c r="G641" s="9" t="str">
        <f>IF(B641="","",IF(ISNA(VLOOKUP(B641,'Fach-ID''s'!$B$4:$B$1020,1,FALSE)),"Fach nicht in der Fach-ID Liste gelistet oder falsch geschrieben",CONCATENATE(VLOOKUP(Kurstabelle!B641,'Fach-ID''s'!B$4:D$1000,3,FALSE),"-",VLOOKUP(Kurstabelle!D641,Hilfstabellen!$K$4:$L$103,2,FALSE))))</f>
        <v/>
      </c>
    </row>
    <row r="642" spans="2:7" x14ac:dyDescent="0.25">
      <c r="B642" s="8"/>
      <c r="C642" s="31" t="str">
        <f>IF(B642="","",IF(VLOOKUP(B642,'Fach-ID''s'!$B$4:$D$1000,2,FALSE)="","",VLOOKUP(B642,'Fach-ID''s'!$B$4:$D$1000,2,FALSE)))</f>
        <v/>
      </c>
      <c r="D642" s="8"/>
      <c r="E642" s="8"/>
      <c r="F642" s="8"/>
      <c r="G642" s="9" t="str">
        <f>IF(B642="","",IF(ISNA(VLOOKUP(B642,'Fach-ID''s'!$B$4:$B$1020,1,FALSE)),"Fach nicht in der Fach-ID Liste gelistet oder falsch geschrieben",CONCATENATE(VLOOKUP(Kurstabelle!B642,'Fach-ID''s'!B$4:D$1000,3,FALSE),"-",VLOOKUP(Kurstabelle!D642,Hilfstabellen!$K$4:$L$103,2,FALSE))))</f>
        <v/>
      </c>
    </row>
    <row r="643" spans="2:7" x14ac:dyDescent="0.25">
      <c r="B643" s="8"/>
      <c r="C643" s="31" t="str">
        <f>IF(B643="","",IF(VLOOKUP(B643,'Fach-ID''s'!$B$4:$D$1000,2,FALSE)="","",VLOOKUP(B643,'Fach-ID''s'!$B$4:$D$1000,2,FALSE)))</f>
        <v/>
      </c>
      <c r="D643" s="8"/>
      <c r="E643" s="8"/>
      <c r="F643" s="8"/>
      <c r="G643" s="9" t="str">
        <f>IF(B643="","",IF(ISNA(VLOOKUP(B643,'Fach-ID''s'!$B$4:$B$1020,1,FALSE)),"Fach nicht in der Fach-ID Liste gelistet oder falsch geschrieben",CONCATENATE(VLOOKUP(Kurstabelle!B643,'Fach-ID''s'!B$4:D$1000,3,FALSE),"-",VLOOKUP(Kurstabelle!D643,Hilfstabellen!$K$4:$L$103,2,FALSE))))</f>
        <v/>
      </c>
    </row>
    <row r="644" spans="2:7" x14ac:dyDescent="0.25">
      <c r="B644" s="8"/>
      <c r="C644" s="31" t="str">
        <f>IF(B644="","",IF(VLOOKUP(B644,'Fach-ID''s'!$B$4:$D$1000,2,FALSE)="","",VLOOKUP(B644,'Fach-ID''s'!$B$4:$D$1000,2,FALSE)))</f>
        <v/>
      </c>
      <c r="D644" s="8"/>
      <c r="E644" s="8"/>
      <c r="F644" s="8"/>
      <c r="G644" s="9" t="str">
        <f>IF(B644="","",IF(ISNA(VLOOKUP(B644,'Fach-ID''s'!$B$4:$B$1020,1,FALSE)),"Fach nicht in der Fach-ID Liste gelistet oder falsch geschrieben",CONCATENATE(VLOOKUP(Kurstabelle!B644,'Fach-ID''s'!B$4:D$1000,3,FALSE),"-",VLOOKUP(Kurstabelle!D644,Hilfstabellen!$K$4:$L$103,2,FALSE))))</f>
        <v/>
      </c>
    </row>
    <row r="645" spans="2:7" x14ac:dyDescent="0.25">
      <c r="B645" s="8"/>
      <c r="C645" s="31" t="str">
        <f>IF(B645="","",IF(VLOOKUP(B645,'Fach-ID''s'!$B$4:$D$1000,2,FALSE)="","",VLOOKUP(B645,'Fach-ID''s'!$B$4:$D$1000,2,FALSE)))</f>
        <v/>
      </c>
      <c r="D645" s="8"/>
      <c r="E645" s="8"/>
      <c r="F645" s="8"/>
      <c r="G645" s="9" t="str">
        <f>IF(B645="","",IF(ISNA(VLOOKUP(B645,'Fach-ID''s'!$B$4:$B$1020,1,FALSE)),"Fach nicht in der Fach-ID Liste gelistet oder falsch geschrieben",CONCATENATE(VLOOKUP(Kurstabelle!B645,'Fach-ID''s'!B$4:D$1000,3,FALSE),"-",VLOOKUP(Kurstabelle!D645,Hilfstabellen!$K$4:$L$103,2,FALSE))))</f>
        <v/>
      </c>
    </row>
    <row r="646" spans="2:7" x14ac:dyDescent="0.25">
      <c r="B646" s="8"/>
      <c r="C646" s="31" t="str">
        <f>IF(B646="","",IF(VLOOKUP(B646,'Fach-ID''s'!$B$4:$D$1000,2,FALSE)="","",VLOOKUP(B646,'Fach-ID''s'!$B$4:$D$1000,2,FALSE)))</f>
        <v/>
      </c>
      <c r="D646" s="8"/>
      <c r="E646" s="8"/>
      <c r="F646" s="8"/>
      <c r="G646" s="9" t="str">
        <f>IF(B646="","",IF(ISNA(VLOOKUP(B646,'Fach-ID''s'!$B$4:$B$1020,1,FALSE)),"Fach nicht in der Fach-ID Liste gelistet oder falsch geschrieben",CONCATENATE(VLOOKUP(Kurstabelle!B646,'Fach-ID''s'!B$4:D$1000,3,FALSE),"-",VLOOKUP(Kurstabelle!D646,Hilfstabellen!$K$4:$L$103,2,FALSE))))</f>
        <v/>
      </c>
    </row>
    <row r="647" spans="2:7" x14ac:dyDescent="0.25">
      <c r="B647" s="8"/>
      <c r="C647" s="31" t="str">
        <f>IF(B647="","",IF(VLOOKUP(B647,'Fach-ID''s'!$B$4:$D$1000,2,FALSE)="","",VLOOKUP(B647,'Fach-ID''s'!$B$4:$D$1000,2,FALSE)))</f>
        <v/>
      </c>
      <c r="D647" s="8"/>
      <c r="E647" s="8"/>
      <c r="F647" s="8"/>
      <c r="G647" s="9" t="str">
        <f>IF(B647="","",IF(ISNA(VLOOKUP(B647,'Fach-ID''s'!$B$4:$B$1020,1,FALSE)),"Fach nicht in der Fach-ID Liste gelistet oder falsch geschrieben",CONCATENATE(VLOOKUP(Kurstabelle!B647,'Fach-ID''s'!B$4:D$1000,3,FALSE),"-",VLOOKUP(Kurstabelle!D647,Hilfstabellen!$K$4:$L$103,2,FALSE))))</f>
        <v/>
      </c>
    </row>
    <row r="648" spans="2:7" x14ac:dyDescent="0.25">
      <c r="B648" s="8"/>
      <c r="C648" s="31" t="str">
        <f>IF(B648="","",IF(VLOOKUP(B648,'Fach-ID''s'!$B$4:$D$1000,2,FALSE)="","",VLOOKUP(B648,'Fach-ID''s'!$B$4:$D$1000,2,FALSE)))</f>
        <v/>
      </c>
      <c r="D648" s="8"/>
      <c r="E648" s="8"/>
      <c r="F648" s="8"/>
      <c r="G648" s="9" t="str">
        <f>IF(B648="","",IF(ISNA(VLOOKUP(B648,'Fach-ID''s'!$B$4:$B$1020,1,FALSE)),"Fach nicht in der Fach-ID Liste gelistet oder falsch geschrieben",CONCATENATE(VLOOKUP(Kurstabelle!B648,'Fach-ID''s'!B$4:D$1000,3,FALSE),"-",VLOOKUP(Kurstabelle!D648,Hilfstabellen!$K$4:$L$103,2,FALSE))))</f>
        <v/>
      </c>
    </row>
    <row r="649" spans="2:7" x14ac:dyDescent="0.25">
      <c r="B649" s="8"/>
      <c r="C649" s="31" t="str">
        <f>IF(B649="","",IF(VLOOKUP(B649,'Fach-ID''s'!$B$4:$D$1000,2,FALSE)="","",VLOOKUP(B649,'Fach-ID''s'!$B$4:$D$1000,2,FALSE)))</f>
        <v/>
      </c>
      <c r="D649" s="8"/>
      <c r="E649" s="8"/>
      <c r="F649" s="8"/>
      <c r="G649" s="9" t="str">
        <f>IF(B649="","",IF(ISNA(VLOOKUP(B649,'Fach-ID''s'!$B$4:$B$1020,1,FALSE)),"Fach nicht in der Fach-ID Liste gelistet oder falsch geschrieben",CONCATENATE(VLOOKUP(Kurstabelle!B649,'Fach-ID''s'!B$4:D$1000,3,FALSE),"-",VLOOKUP(Kurstabelle!D649,Hilfstabellen!$K$4:$L$103,2,FALSE))))</f>
        <v/>
      </c>
    </row>
    <row r="650" spans="2:7" x14ac:dyDescent="0.25">
      <c r="B650" s="8"/>
      <c r="C650" s="31" t="str">
        <f>IF(B650="","",IF(VLOOKUP(B650,'Fach-ID''s'!$B$4:$D$1000,2,FALSE)="","",VLOOKUP(B650,'Fach-ID''s'!$B$4:$D$1000,2,FALSE)))</f>
        <v/>
      </c>
      <c r="D650" s="8"/>
      <c r="E650" s="8"/>
      <c r="F650" s="8"/>
      <c r="G650" s="9" t="str">
        <f>IF(B650="","",IF(ISNA(VLOOKUP(B650,'Fach-ID''s'!$B$4:$B$1020,1,FALSE)),"Fach nicht in der Fach-ID Liste gelistet oder falsch geschrieben",CONCATENATE(VLOOKUP(Kurstabelle!B650,'Fach-ID''s'!B$4:D$1000,3,FALSE),"-",VLOOKUP(Kurstabelle!D650,Hilfstabellen!$K$4:$L$103,2,FALSE))))</f>
        <v/>
      </c>
    </row>
    <row r="651" spans="2:7" x14ac:dyDescent="0.25">
      <c r="B651" s="8"/>
      <c r="C651" s="31" t="str">
        <f>IF(B651="","",IF(VLOOKUP(B651,'Fach-ID''s'!$B$4:$D$1000,2,FALSE)="","",VLOOKUP(B651,'Fach-ID''s'!$B$4:$D$1000,2,FALSE)))</f>
        <v/>
      </c>
      <c r="D651" s="8"/>
      <c r="E651" s="8"/>
      <c r="F651" s="8"/>
      <c r="G651" s="9" t="str">
        <f>IF(B651="","",IF(ISNA(VLOOKUP(B651,'Fach-ID''s'!$B$4:$B$1020,1,FALSE)),"Fach nicht in der Fach-ID Liste gelistet oder falsch geschrieben",CONCATENATE(VLOOKUP(Kurstabelle!B651,'Fach-ID''s'!B$4:D$1000,3,FALSE),"-",VLOOKUP(Kurstabelle!D651,Hilfstabellen!$K$4:$L$103,2,FALSE))))</f>
        <v/>
      </c>
    </row>
    <row r="652" spans="2:7" x14ac:dyDescent="0.25">
      <c r="B652" s="8"/>
      <c r="C652" s="31" t="str">
        <f>IF(B652="","",IF(VLOOKUP(B652,'Fach-ID''s'!$B$4:$D$1000,2,FALSE)="","",VLOOKUP(B652,'Fach-ID''s'!$B$4:$D$1000,2,FALSE)))</f>
        <v/>
      </c>
      <c r="D652" s="8"/>
      <c r="E652" s="8"/>
      <c r="F652" s="8"/>
      <c r="G652" s="9" t="str">
        <f>IF(B652="","",IF(ISNA(VLOOKUP(B652,'Fach-ID''s'!$B$4:$B$1020,1,FALSE)),"Fach nicht in der Fach-ID Liste gelistet oder falsch geschrieben",CONCATENATE(VLOOKUP(Kurstabelle!B652,'Fach-ID''s'!B$4:D$1000,3,FALSE),"-",VLOOKUP(Kurstabelle!D652,Hilfstabellen!$K$4:$L$103,2,FALSE))))</f>
        <v/>
      </c>
    </row>
    <row r="653" spans="2:7" x14ac:dyDescent="0.25">
      <c r="B653" s="8"/>
      <c r="C653" s="31" t="str">
        <f>IF(B653="","",IF(VLOOKUP(B653,'Fach-ID''s'!$B$4:$D$1000,2,FALSE)="","",VLOOKUP(B653,'Fach-ID''s'!$B$4:$D$1000,2,FALSE)))</f>
        <v/>
      </c>
      <c r="D653" s="8"/>
      <c r="E653" s="8"/>
      <c r="F653" s="8"/>
      <c r="G653" s="9" t="str">
        <f>IF(B653="","",IF(ISNA(VLOOKUP(B653,'Fach-ID''s'!$B$4:$B$1020,1,FALSE)),"Fach nicht in der Fach-ID Liste gelistet oder falsch geschrieben",CONCATENATE(VLOOKUP(Kurstabelle!B653,'Fach-ID''s'!B$4:D$1000,3,FALSE),"-",VLOOKUP(Kurstabelle!D653,Hilfstabellen!$K$4:$L$103,2,FALSE))))</f>
        <v/>
      </c>
    </row>
    <row r="654" spans="2:7" x14ac:dyDescent="0.25">
      <c r="B654" s="8"/>
      <c r="C654" s="31" t="str">
        <f>IF(B654="","",IF(VLOOKUP(B654,'Fach-ID''s'!$B$4:$D$1000,2,FALSE)="","",VLOOKUP(B654,'Fach-ID''s'!$B$4:$D$1000,2,FALSE)))</f>
        <v/>
      </c>
      <c r="D654" s="8"/>
      <c r="E654" s="8"/>
      <c r="F654" s="8"/>
      <c r="G654" s="9" t="str">
        <f>IF(B654="","",IF(ISNA(VLOOKUP(B654,'Fach-ID''s'!$B$4:$B$1020,1,FALSE)),"Fach nicht in der Fach-ID Liste gelistet oder falsch geschrieben",CONCATENATE(VLOOKUP(Kurstabelle!B654,'Fach-ID''s'!B$4:D$1000,3,FALSE),"-",VLOOKUP(Kurstabelle!D654,Hilfstabellen!$K$4:$L$103,2,FALSE))))</f>
        <v/>
      </c>
    </row>
    <row r="655" spans="2:7" x14ac:dyDescent="0.25">
      <c r="B655" s="8"/>
      <c r="C655" s="31" t="str">
        <f>IF(B655="","",IF(VLOOKUP(B655,'Fach-ID''s'!$B$4:$D$1000,2,FALSE)="","",VLOOKUP(B655,'Fach-ID''s'!$B$4:$D$1000,2,FALSE)))</f>
        <v/>
      </c>
      <c r="D655" s="8"/>
      <c r="E655" s="8"/>
      <c r="F655" s="8"/>
      <c r="G655" s="9" t="str">
        <f>IF(B655="","",IF(ISNA(VLOOKUP(B655,'Fach-ID''s'!$B$4:$B$1020,1,FALSE)),"Fach nicht in der Fach-ID Liste gelistet oder falsch geschrieben",CONCATENATE(VLOOKUP(Kurstabelle!B655,'Fach-ID''s'!B$4:D$1000,3,FALSE),"-",VLOOKUP(Kurstabelle!D655,Hilfstabellen!$K$4:$L$103,2,FALSE))))</f>
        <v/>
      </c>
    </row>
    <row r="656" spans="2:7" x14ac:dyDescent="0.25">
      <c r="B656" s="8"/>
      <c r="C656" s="31" t="str">
        <f>IF(B656="","",IF(VLOOKUP(B656,'Fach-ID''s'!$B$4:$D$1000,2,FALSE)="","",VLOOKUP(B656,'Fach-ID''s'!$B$4:$D$1000,2,FALSE)))</f>
        <v/>
      </c>
      <c r="D656" s="8"/>
      <c r="E656" s="8"/>
      <c r="F656" s="8"/>
      <c r="G656" s="9" t="str">
        <f>IF(B656="","",IF(ISNA(VLOOKUP(B656,'Fach-ID''s'!$B$4:$B$1020,1,FALSE)),"Fach nicht in der Fach-ID Liste gelistet oder falsch geschrieben",CONCATENATE(VLOOKUP(Kurstabelle!B656,'Fach-ID''s'!B$4:D$1000,3,FALSE),"-",VLOOKUP(Kurstabelle!D656,Hilfstabellen!$K$4:$L$103,2,FALSE))))</f>
        <v/>
      </c>
    </row>
    <row r="657" spans="2:7" x14ac:dyDescent="0.25">
      <c r="B657" s="8"/>
      <c r="C657" s="31" t="str">
        <f>IF(B657="","",IF(VLOOKUP(B657,'Fach-ID''s'!$B$4:$D$1000,2,FALSE)="","",VLOOKUP(B657,'Fach-ID''s'!$B$4:$D$1000,2,FALSE)))</f>
        <v/>
      </c>
      <c r="D657" s="8"/>
      <c r="E657" s="8"/>
      <c r="F657" s="8"/>
      <c r="G657" s="9" t="str">
        <f>IF(B657="","",IF(ISNA(VLOOKUP(B657,'Fach-ID''s'!$B$4:$B$1020,1,FALSE)),"Fach nicht in der Fach-ID Liste gelistet oder falsch geschrieben",CONCATENATE(VLOOKUP(Kurstabelle!B657,'Fach-ID''s'!B$4:D$1000,3,FALSE),"-",VLOOKUP(Kurstabelle!D657,Hilfstabellen!$K$4:$L$103,2,FALSE))))</f>
        <v/>
      </c>
    </row>
    <row r="658" spans="2:7" x14ac:dyDescent="0.25">
      <c r="B658" s="8"/>
      <c r="C658" s="31" t="str">
        <f>IF(B658="","",IF(VLOOKUP(B658,'Fach-ID''s'!$B$4:$D$1000,2,FALSE)="","",VLOOKUP(B658,'Fach-ID''s'!$B$4:$D$1000,2,FALSE)))</f>
        <v/>
      </c>
      <c r="D658" s="8"/>
      <c r="E658" s="8"/>
      <c r="F658" s="8"/>
      <c r="G658" s="9" t="str">
        <f>IF(B658="","",IF(ISNA(VLOOKUP(B658,'Fach-ID''s'!$B$4:$B$1020,1,FALSE)),"Fach nicht in der Fach-ID Liste gelistet oder falsch geschrieben",CONCATENATE(VLOOKUP(Kurstabelle!B658,'Fach-ID''s'!B$4:D$1000,3,FALSE),"-",VLOOKUP(Kurstabelle!D658,Hilfstabellen!$K$4:$L$103,2,FALSE))))</f>
        <v/>
      </c>
    </row>
    <row r="659" spans="2:7" x14ac:dyDescent="0.25">
      <c r="B659" s="8"/>
      <c r="C659" s="31" t="str">
        <f>IF(B659="","",IF(VLOOKUP(B659,'Fach-ID''s'!$B$4:$D$1000,2,FALSE)="","",VLOOKUP(B659,'Fach-ID''s'!$B$4:$D$1000,2,FALSE)))</f>
        <v/>
      </c>
      <c r="D659" s="8"/>
      <c r="E659" s="8"/>
      <c r="F659" s="8"/>
      <c r="G659" s="9" t="str">
        <f>IF(B659="","",IF(ISNA(VLOOKUP(B659,'Fach-ID''s'!$B$4:$B$1020,1,FALSE)),"Fach nicht in der Fach-ID Liste gelistet oder falsch geschrieben",CONCATENATE(VLOOKUP(Kurstabelle!B659,'Fach-ID''s'!B$4:D$1000,3,FALSE),"-",VLOOKUP(Kurstabelle!D659,Hilfstabellen!$K$4:$L$103,2,FALSE))))</f>
        <v/>
      </c>
    </row>
    <row r="660" spans="2:7" x14ac:dyDescent="0.25">
      <c r="B660" s="8"/>
      <c r="C660" s="31" t="str">
        <f>IF(B660="","",IF(VLOOKUP(B660,'Fach-ID''s'!$B$4:$D$1000,2,FALSE)="","",VLOOKUP(B660,'Fach-ID''s'!$B$4:$D$1000,2,FALSE)))</f>
        <v/>
      </c>
      <c r="D660" s="8"/>
      <c r="E660" s="8"/>
      <c r="F660" s="8"/>
      <c r="G660" s="9" t="str">
        <f>IF(B660="","",IF(ISNA(VLOOKUP(B660,'Fach-ID''s'!$B$4:$B$1020,1,FALSE)),"Fach nicht in der Fach-ID Liste gelistet oder falsch geschrieben",CONCATENATE(VLOOKUP(Kurstabelle!B660,'Fach-ID''s'!B$4:D$1000,3,FALSE),"-",VLOOKUP(Kurstabelle!D660,Hilfstabellen!$K$4:$L$103,2,FALSE))))</f>
        <v/>
      </c>
    </row>
    <row r="661" spans="2:7" x14ac:dyDescent="0.25">
      <c r="B661" s="8"/>
      <c r="C661" s="31" t="str">
        <f>IF(B661="","",IF(VLOOKUP(B661,'Fach-ID''s'!$B$4:$D$1000,2,FALSE)="","",VLOOKUP(B661,'Fach-ID''s'!$B$4:$D$1000,2,FALSE)))</f>
        <v/>
      </c>
      <c r="D661" s="8"/>
      <c r="E661" s="8"/>
      <c r="F661" s="8"/>
      <c r="G661" s="9" t="str">
        <f>IF(B661="","",IF(ISNA(VLOOKUP(B661,'Fach-ID''s'!$B$4:$B$1020,1,FALSE)),"Fach nicht in der Fach-ID Liste gelistet oder falsch geschrieben",CONCATENATE(VLOOKUP(Kurstabelle!B661,'Fach-ID''s'!B$4:D$1000,3,FALSE),"-",VLOOKUP(Kurstabelle!D661,Hilfstabellen!$K$4:$L$103,2,FALSE))))</f>
        <v/>
      </c>
    </row>
    <row r="662" spans="2:7" x14ac:dyDescent="0.25">
      <c r="B662" s="8"/>
      <c r="C662" s="31" t="str">
        <f>IF(B662="","",IF(VLOOKUP(B662,'Fach-ID''s'!$B$4:$D$1000,2,FALSE)="","",VLOOKUP(B662,'Fach-ID''s'!$B$4:$D$1000,2,FALSE)))</f>
        <v/>
      </c>
      <c r="D662" s="8"/>
      <c r="E662" s="8"/>
      <c r="F662" s="8"/>
      <c r="G662" s="9" t="str">
        <f>IF(B662="","",IF(ISNA(VLOOKUP(B662,'Fach-ID''s'!$B$4:$B$1020,1,FALSE)),"Fach nicht in der Fach-ID Liste gelistet oder falsch geschrieben",CONCATENATE(VLOOKUP(Kurstabelle!B662,'Fach-ID''s'!B$4:D$1000,3,FALSE),"-",VLOOKUP(Kurstabelle!D662,Hilfstabellen!$K$4:$L$103,2,FALSE))))</f>
        <v/>
      </c>
    </row>
    <row r="663" spans="2:7" x14ac:dyDescent="0.25">
      <c r="B663" s="8"/>
      <c r="C663" s="31" t="str">
        <f>IF(B663="","",IF(VLOOKUP(B663,'Fach-ID''s'!$B$4:$D$1000,2,FALSE)="","",VLOOKUP(B663,'Fach-ID''s'!$B$4:$D$1000,2,FALSE)))</f>
        <v/>
      </c>
      <c r="D663" s="8"/>
      <c r="E663" s="8"/>
      <c r="F663" s="8"/>
      <c r="G663" s="9" t="str">
        <f>IF(B663="","",IF(ISNA(VLOOKUP(B663,'Fach-ID''s'!$B$4:$B$1020,1,FALSE)),"Fach nicht in der Fach-ID Liste gelistet oder falsch geschrieben",CONCATENATE(VLOOKUP(Kurstabelle!B663,'Fach-ID''s'!B$4:D$1000,3,FALSE),"-",VLOOKUP(Kurstabelle!D663,Hilfstabellen!$K$4:$L$103,2,FALSE))))</f>
        <v/>
      </c>
    </row>
    <row r="664" spans="2:7" x14ac:dyDescent="0.25">
      <c r="B664" s="8"/>
      <c r="C664" s="31" t="str">
        <f>IF(B664="","",IF(VLOOKUP(B664,'Fach-ID''s'!$B$4:$D$1000,2,FALSE)="","",VLOOKUP(B664,'Fach-ID''s'!$B$4:$D$1000,2,FALSE)))</f>
        <v/>
      </c>
      <c r="D664" s="8"/>
      <c r="E664" s="8"/>
      <c r="F664" s="8"/>
      <c r="G664" s="9" t="str">
        <f>IF(B664="","",IF(ISNA(VLOOKUP(B664,'Fach-ID''s'!$B$4:$B$1020,1,FALSE)),"Fach nicht in der Fach-ID Liste gelistet oder falsch geschrieben",CONCATENATE(VLOOKUP(Kurstabelle!B664,'Fach-ID''s'!B$4:D$1000,3,FALSE),"-",VLOOKUP(Kurstabelle!D664,Hilfstabellen!$K$4:$L$103,2,FALSE))))</f>
        <v/>
      </c>
    </row>
    <row r="665" spans="2:7" x14ac:dyDescent="0.25">
      <c r="B665" s="8"/>
      <c r="C665" s="31" t="str">
        <f>IF(B665="","",IF(VLOOKUP(B665,'Fach-ID''s'!$B$4:$D$1000,2,FALSE)="","",VLOOKUP(B665,'Fach-ID''s'!$B$4:$D$1000,2,FALSE)))</f>
        <v/>
      </c>
      <c r="D665" s="8"/>
      <c r="E665" s="8"/>
      <c r="F665" s="8"/>
      <c r="G665" s="9" t="str">
        <f>IF(B665="","",IF(ISNA(VLOOKUP(B665,'Fach-ID''s'!$B$4:$B$1020,1,FALSE)),"Fach nicht in der Fach-ID Liste gelistet oder falsch geschrieben",CONCATENATE(VLOOKUP(Kurstabelle!B665,'Fach-ID''s'!B$4:D$1000,3,FALSE),"-",VLOOKUP(Kurstabelle!D665,Hilfstabellen!$K$4:$L$103,2,FALSE))))</f>
        <v/>
      </c>
    </row>
    <row r="666" spans="2:7" x14ac:dyDescent="0.25">
      <c r="B666" s="8"/>
      <c r="C666" s="31" t="str">
        <f>IF(B666="","",IF(VLOOKUP(B666,'Fach-ID''s'!$B$4:$D$1000,2,FALSE)="","",VLOOKUP(B666,'Fach-ID''s'!$B$4:$D$1000,2,FALSE)))</f>
        <v/>
      </c>
      <c r="D666" s="8"/>
      <c r="E666" s="8"/>
      <c r="F666" s="8"/>
      <c r="G666" s="9" t="str">
        <f>IF(B666="","",IF(ISNA(VLOOKUP(B666,'Fach-ID''s'!$B$4:$B$1020,1,FALSE)),"Fach nicht in der Fach-ID Liste gelistet oder falsch geschrieben",CONCATENATE(VLOOKUP(Kurstabelle!B666,'Fach-ID''s'!B$4:D$1000,3,FALSE),"-",VLOOKUP(Kurstabelle!D666,Hilfstabellen!$K$4:$L$103,2,FALSE))))</f>
        <v/>
      </c>
    </row>
    <row r="667" spans="2:7" x14ac:dyDescent="0.25">
      <c r="B667" s="8"/>
      <c r="C667" s="31" t="str">
        <f>IF(B667="","",IF(VLOOKUP(B667,'Fach-ID''s'!$B$4:$D$1000,2,FALSE)="","",VLOOKUP(B667,'Fach-ID''s'!$B$4:$D$1000,2,FALSE)))</f>
        <v/>
      </c>
      <c r="D667" s="8"/>
      <c r="E667" s="8"/>
      <c r="F667" s="8"/>
      <c r="G667" s="9" t="str">
        <f>IF(B667="","",IF(ISNA(VLOOKUP(B667,'Fach-ID''s'!$B$4:$B$1020,1,FALSE)),"Fach nicht in der Fach-ID Liste gelistet oder falsch geschrieben",CONCATENATE(VLOOKUP(Kurstabelle!B667,'Fach-ID''s'!B$4:D$1000,3,FALSE),"-",VLOOKUP(Kurstabelle!D667,Hilfstabellen!$K$4:$L$103,2,FALSE))))</f>
        <v/>
      </c>
    </row>
    <row r="668" spans="2:7" x14ac:dyDescent="0.25">
      <c r="B668" s="8"/>
      <c r="C668" s="31" t="str">
        <f>IF(B668="","",IF(VLOOKUP(B668,'Fach-ID''s'!$B$4:$D$1000,2,FALSE)="","",VLOOKUP(B668,'Fach-ID''s'!$B$4:$D$1000,2,FALSE)))</f>
        <v/>
      </c>
      <c r="D668" s="8"/>
      <c r="E668" s="8"/>
      <c r="F668" s="8"/>
      <c r="G668" s="9" t="str">
        <f>IF(B668="","",IF(ISNA(VLOOKUP(B668,'Fach-ID''s'!$B$4:$B$1020,1,FALSE)),"Fach nicht in der Fach-ID Liste gelistet oder falsch geschrieben",CONCATENATE(VLOOKUP(Kurstabelle!B668,'Fach-ID''s'!B$4:D$1000,3,FALSE),"-",VLOOKUP(Kurstabelle!D668,Hilfstabellen!$K$4:$L$103,2,FALSE))))</f>
        <v/>
      </c>
    </row>
    <row r="669" spans="2:7" x14ac:dyDescent="0.25">
      <c r="B669" s="8"/>
      <c r="C669" s="31" t="str">
        <f>IF(B669="","",IF(VLOOKUP(B669,'Fach-ID''s'!$B$4:$D$1000,2,FALSE)="","",VLOOKUP(B669,'Fach-ID''s'!$B$4:$D$1000,2,FALSE)))</f>
        <v/>
      </c>
      <c r="D669" s="8"/>
      <c r="E669" s="8"/>
      <c r="F669" s="8"/>
      <c r="G669" s="9" t="str">
        <f>IF(B669="","",IF(ISNA(VLOOKUP(B669,'Fach-ID''s'!$B$4:$B$1020,1,FALSE)),"Fach nicht in der Fach-ID Liste gelistet oder falsch geschrieben",CONCATENATE(VLOOKUP(Kurstabelle!B669,'Fach-ID''s'!B$4:D$1000,3,FALSE),"-",VLOOKUP(Kurstabelle!D669,Hilfstabellen!$K$4:$L$103,2,FALSE))))</f>
        <v/>
      </c>
    </row>
    <row r="670" spans="2:7" x14ac:dyDescent="0.25">
      <c r="B670" s="8"/>
      <c r="C670" s="31" t="str">
        <f>IF(B670="","",IF(VLOOKUP(B670,'Fach-ID''s'!$B$4:$D$1000,2,FALSE)="","",VLOOKUP(B670,'Fach-ID''s'!$B$4:$D$1000,2,FALSE)))</f>
        <v/>
      </c>
      <c r="D670" s="8"/>
      <c r="E670" s="8"/>
      <c r="F670" s="8"/>
      <c r="G670" s="9" t="str">
        <f>IF(B670="","",IF(ISNA(VLOOKUP(B670,'Fach-ID''s'!$B$4:$B$1020,1,FALSE)),"Fach nicht in der Fach-ID Liste gelistet oder falsch geschrieben",CONCATENATE(VLOOKUP(Kurstabelle!B670,'Fach-ID''s'!B$4:D$1000,3,FALSE),"-",VLOOKUP(Kurstabelle!D670,Hilfstabellen!$K$4:$L$103,2,FALSE))))</f>
        <v/>
      </c>
    </row>
    <row r="671" spans="2:7" x14ac:dyDescent="0.25">
      <c r="B671" s="8"/>
      <c r="C671" s="31" t="str">
        <f>IF(B671="","",IF(VLOOKUP(B671,'Fach-ID''s'!$B$4:$D$1000,2,FALSE)="","",VLOOKUP(B671,'Fach-ID''s'!$B$4:$D$1000,2,FALSE)))</f>
        <v/>
      </c>
      <c r="D671" s="8"/>
      <c r="E671" s="8"/>
      <c r="F671" s="8"/>
      <c r="G671" s="9" t="str">
        <f>IF(B671="","",IF(ISNA(VLOOKUP(B671,'Fach-ID''s'!$B$4:$B$1020,1,FALSE)),"Fach nicht in der Fach-ID Liste gelistet oder falsch geschrieben",CONCATENATE(VLOOKUP(Kurstabelle!B671,'Fach-ID''s'!B$4:D$1000,3,FALSE),"-",VLOOKUP(Kurstabelle!D671,Hilfstabellen!$K$4:$L$103,2,FALSE))))</f>
        <v/>
      </c>
    </row>
    <row r="672" spans="2:7" x14ac:dyDescent="0.25">
      <c r="B672" s="8"/>
      <c r="C672" s="31" t="str">
        <f>IF(B672="","",IF(VLOOKUP(B672,'Fach-ID''s'!$B$4:$D$1000,2,FALSE)="","",VLOOKUP(B672,'Fach-ID''s'!$B$4:$D$1000,2,FALSE)))</f>
        <v/>
      </c>
      <c r="D672" s="8"/>
      <c r="E672" s="8"/>
      <c r="F672" s="8"/>
      <c r="G672" s="9" t="str">
        <f>IF(B672="","",IF(ISNA(VLOOKUP(B672,'Fach-ID''s'!$B$4:$B$1020,1,FALSE)),"Fach nicht in der Fach-ID Liste gelistet oder falsch geschrieben",CONCATENATE(VLOOKUP(Kurstabelle!B672,'Fach-ID''s'!B$4:D$1000,3,FALSE),"-",VLOOKUP(Kurstabelle!D672,Hilfstabellen!$K$4:$L$103,2,FALSE))))</f>
        <v/>
      </c>
    </row>
    <row r="673" spans="2:7" x14ac:dyDescent="0.25">
      <c r="B673" s="8"/>
      <c r="C673" s="31" t="str">
        <f>IF(B673="","",IF(VLOOKUP(B673,'Fach-ID''s'!$B$4:$D$1000,2,FALSE)="","",VLOOKUP(B673,'Fach-ID''s'!$B$4:$D$1000,2,FALSE)))</f>
        <v/>
      </c>
      <c r="D673" s="8"/>
      <c r="E673" s="8"/>
      <c r="F673" s="8"/>
      <c r="G673" s="9" t="str">
        <f>IF(B673="","",IF(ISNA(VLOOKUP(B673,'Fach-ID''s'!$B$4:$B$1020,1,FALSE)),"Fach nicht in der Fach-ID Liste gelistet oder falsch geschrieben",CONCATENATE(VLOOKUP(Kurstabelle!B673,'Fach-ID''s'!B$4:D$1000,3,FALSE),"-",VLOOKUP(Kurstabelle!D673,Hilfstabellen!$K$4:$L$103,2,FALSE))))</f>
        <v/>
      </c>
    </row>
    <row r="674" spans="2:7" x14ac:dyDescent="0.25">
      <c r="B674" s="8"/>
      <c r="C674" s="31" t="str">
        <f>IF(B674="","",IF(VLOOKUP(B674,'Fach-ID''s'!$B$4:$D$1000,2,FALSE)="","",VLOOKUP(B674,'Fach-ID''s'!$B$4:$D$1000,2,FALSE)))</f>
        <v/>
      </c>
      <c r="D674" s="8"/>
      <c r="E674" s="8"/>
      <c r="F674" s="8"/>
      <c r="G674" s="9" t="str">
        <f>IF(B674="","",IF(ISNA(VLOOKUP(B674,'Fach-ID''s'!$B$4:$B$1020,1,FALSE)),"Fach nicht in der Fach-ID Liste gelistet oder falsch geschrieben",CONCATENATE(VLOOKUP(Kurstabelle!B674,'Fach-ID''s'!B$4:D$1000,3,FALSE),"-",VLOOKUP(Kurstabelle!D674,Hilfstabellen!$K$4:$L$103,2,FALSE))))</f>
        <v/>
      </c>
    </row>
    <row r="675" spans="2:7" x14ac:dyDescent="0.25">
      <c r="B675" s="8"/>
      <c r="C675" s="31" t="str">
        <f>IF(B675="","",IF(VLOOKUP(B675,'Fach-ID''s'!$B$4:$D$1000,2,FALSE)="","",VLOOKUP(B675,'Fach-ID''s'!$B$4:$D$1000,2,FALSE)))</f>
        <v/>
      </c>
      <c r="D675" s="8"/>
      <c r="E675" s="8"/>
      <c r="F675" s="8"/>
      <c r="G675" s="9" t="str">
        <f>IF(B675="","",IF(ISNA(VLOOKUP(B675,'Fach-ID''s'!$B$4:$B$1020,1,FALSE)),"Fach nicht in der Fach-ID Liste gelistet oder falsch geschrieben",CONCATENATE(VLOOKUP(Kurstabelle!B675,'Fach-ID''s'!B$4:D$1000,3,FALSE),"-",VLOOKUP(Kurstabelle!D675,Hilfstabellen!$K$4:$L$103,2,FALSE))))</f>
        <v/>
      </c>
    </row>
    <row r="676" spans="2:7" x14ac:dyDescent="0.25">
      <c r="B676" s="8"/>
      <c r="C676" s="31" t="str">
        <f>IF(B676="","",IF(VLOOKUP(B676,'Fach-ID''s'!$B$4:$D$1000,2,FALSE)="","",VLOOKUP(B676,'Fach-ID''s'!$B$4:$D$1000,2,FALSE)))</f>
        <v/>
      </c>
      <c r="D676" s="8"/>
      <c r="E676" s="8"/>
      <c r="F676" s="8"/>
      <c r="G676" s="9" t="str">
        <f>IF(B676="","",IF(ISNA(VLOOKUP(B676,'Fach-ID''s'!$B$4:$B$1020,1,FALSE)),"Fach nicht in der Fach-ID Liste gelistet oder falsch geschrieben",CONCATENATE(VLOOKUP(Kurstabelle!B676,'Fach-ID''s'!B$4:D$1000,3,FALSE),"-",VLOOKUP(Kurstabelle!D676,Hilfstabellen!$K$4:$L$103,2,FALSE))))</f>
        <v/>
      </c>
    </row>
    <row r="677" spans="2:7" x14ac:dyDescent="0.25">
      <c r="B677" s="8"/>
      <c r="C677" s="31" t="str">
        <f>IF(B677="","",IF(VLOOKUP(B677,'Fach-ID''s'!$B$4:$D$1000,2,FALSE)="","",VLOOKUP(B677,'Fach-ID''s'!$B$4:$D$1000,2,FALSE)))</f>
        <v/>
      </c>
      <c r="D677" s="8"/>
      <c r="E677" s="8"/>
      <c r="F677" s="8"/>
      <c r="G677" s="9" t="str">
        <f>IF(B677="","",IF(ISNA(VLOOKUP(B677,'Fach-ID''s'!$B$4:$B$1020,1,FALSE)),"Fach nicht in der Fach-ID Liste gelistet oder falsch geschrieben",CONCATENATE(VLOOKUP(Kurstabelle!B677,'Fach-ID''s'!B$4:D$1000,3,FALSE),"-",VLOOKUP(Kurstabelle!D677,Hilfstabellen!$K$4:$L$103,2,FALSE))))</f>
        <v/>
      </c>
    </row>
    <row r="678" spans="2:7" x14ac:dyDescent="0.25">
      <c r="B678" s="8"/>
      <c r="C678" s="31" t="str">
        <f>IF(B678="","",IF(VLOOKUP(B678,'Fach-ID''s'!$B$4:$D$1000,2,FALSE)="","",VLOOKUP(B678,'Fach-ID''s'!$B$4:$D$1000,2,FALSE)))</f>
        <v/>
      </c>
      <c r="D678" s="8"/>
      <c r="E678" s="8"/>
      <c r="F678" s="8"/>
      <c r="G678" s="9" t="str">
        <f>IF(B678="","",IF(ISNA(VLOOKUP(B678,'Fach-ID''s'!$B$4:$B$1020,1,FALSE)),"Fach nicht in der Fach-ID Liste gelistet oder falsch geschrieben",CONCATENATE(VLOOKUP(Kurstabelle!B678,'Fach-ID''s'!B$4:D$1000,3,FALSE),"-",VLOOKUP(Kurstabelle!D678,Hilfstabellen!$K$4:$L$103,2,FALSE))))</f>
        <v/>
      </c>
    </row>
    <row r="679" spans="2:7" x14ac:dyDescent="0.25">
      <c r="B679" s="8"/>
      <c r="C679" s="31" t="str">
        <f>IF(B679="","",IF(VLOOKUP(B679,'Fach-ID''s'!$B$4:$D$1000,2,FALSE)="","",VLOOKUP(B679,'Fach-ID''s'!$B$4:$D$1000,2,FALSE)))</f>
        <v/>
      </c>
      <c r="D679" s="8"/>
      <c r="E679" s="8"/>
      <c r="F679" s="8"/>
      <c r="G679" s="9" t="str">
        <f>IF(B679="","",IF(ISNA(VLOOKUP(B679,'Fach-ID''s'!$B$4:$B$1020,1,FALSE)),"Fach nicht in der Fach-ID Liste gelistet oder falsch geschrieben",CONCATENATE(VLOOKUP(Kurstabelle!B679,'Fach-ID''s'!B$4:D$1000,3,FALSE),"-",VLOOKUP(Kurstabelle!D679,Hilfstabellen!$K$4:$L$103,2,FALSE))))</f>
        <v/>
      </c>
    </row>
    <row r="680" spans="2:7" x14ac:dyDescent="0.25">
      <c r="B680" s="8"/>
      <c r="C680" s="31" t="str">
        <f>IF(B680="","",IF(VLOOKUP(B680,'Fach-ID''s'!$B$4:$D$1000,2,FALSE)="","",VLOOKUP(B680,'Fach-ID''s'!$B$4:$D$1000,2,FALSE)))</f>
        <v/>
      </c>
      <c r="D680" s="8"/>
      <c r="E680" s="8"/>
      <c r="F680" s="8"/>
      <c r="G680" s="9" t="str">
        <f>IF(B680="","",IF(ISNA(VLOOKUP(B680,'Fach-ID''s'!$B$4:$B$1020,1,FALSE)),"Fach nicht in der Fach-ID Liste gelistet oder falsch geschrieben",CONCATENATE(VLOOKUP(Kurstabelle!B680,'Fach-ID''s'!B$4:D$1000,3,FALSE),"-",VLOOKUP(Kurstabelle!D680,Hilfstabellen!$K$4:$L$103,2,FALSE))))</f>
        <v/>
      </c>
    </row>
    <row r="681" spans="2:7" x14ac:dyDescent="0.25">
      <c r="B681" s="8"/>
      <c r="C681" s="31" t="str">
        <f>IF(B681="","",IF(VLOOKUP(B681,'Fach-ID''s'!$B$4:$D$1000,2,FALSE)="","",VLOOKUP(B681,'Fach-ID''s'!$B$4:$D$1000,2,FALSE)))</f>
        <v/>
      </c>
      <c r="D681" s="8"/>
      <c r="E681" s="8"/>
      <c r="F681" s="8"/>
      <c r="G681" s="9" t="str">
        <f>IF(B681="","",IF(ISNA(VLOOKUP(B681,'Fach-ID''s'!$B$4:$B$1020,1,FALSE)),"Fach nicht in der Fach-ID Liste gelistet oder falsch geschrieben",CONCATENATE(VLOOKUP(Kurstabelle!B681,'Fach-ID''s'!B$4:D$1000,3,FALSE),"-",VLOOKUP(Kurstabelle!D681,Hilfstabellen!$K$4:$L$103,2,FALSE))))</f>
        <v/>
      </c>
    </row>
    <row r="682" spans="2:7" x14ac:dyDescent="0.25">
      <c r="B682" s="8"/>
      <c r="C682" s="31" t="str">
        <f>IF(B682="","",IF(VLOOKUP(B682,'Fach-ID''s'!$B$4:$D$1000,2,FALSE)="","",VLOOKUP(B682,'Fach-ID''s'!$B$4:$D$1000,2,FALSE)))</f>
        <v/>
      </c>
      <c r="D682" s="8"/>
      <c r="E682" s="8"/>
      <c r="F682" s="8"/>
      <c r="G682" s="9" t="str">
        <f>IF(B682="","",IF(ISNA(VLOOKUP(B682,'Fach-ID''s'!$B$4:$B$1020,1,FALSE)),"Fach nicht in der Fach-ID Liste gelistet oder falsch geschrieben",CONCATENATE(VLOOKUP(Kurstabelle!B682,'Fach-ID''s'!B$4:D$1000,3,FALSE),"-",VLOOKUP(Kurstabelle!D682,Hilfstabellen!$K$4:$L$103,2,FALSE))))</f>
        <v/>
      </c>
    </row>
    <row r="683" spans="2:7" x14ac:dyDescent="0.25">
      <c r="B683" s="8"/>
      <c r="C683" s="31" t="str">
        <f>IF(B683="","",IF(VLOOKUP(B683,'Fach-ID''s'!$B$4:$D$1000,2,FALSE)="","",VLOOKUP(B683,'Fach-ID''s'!$B$4:$D$1000,2,FALSE)))</f>
        <v/>
      </c>
      <c r="D683" s="8"/>
      <c r="E683" s="8"/>
      <c r="F683" s="8"/>
      <c r="G683" s="9" t="str">
        <f>IF(B683="","",IF(ISNA(VLOOKUP(B683,'Fach-ID''s'!$B$4:$B$1020,1,FALSE)),"Fach nicht in der Fach-ID Liste gelistet oder falsch geschrieben",CONCATENATE(VLOOKUP(Kurstabelle!B683,'Fach-ID''s'!B$4:D$1000,3,FALSE),"-",VLOOKUP(Kurstabelle!D683,Hilfstabellen!$K$4:$L$103,2,FALSE))))</f>
        <v/>
      </c>
    </row>
    <row r="684" spans="2:7" x14ac:dyDescent="0.25">
      <c r="B684" s="8"/>
      <c r="C684" s="31" t="str">
        <f>IF(B684="","",IF(VLOOKUP(B684,'Fach-ID''s'!$B$4:$D$1000,2,FALSE)="","",VLOOKUP(B684,'Fach-ID''s'!$B$4:$D$1000,2,FALSE)))</f>
        <v/>
      </c>
      <c r="D684" s="8"/>
      <c r="E684" s="8"/>
      <c r="F684" s="8"/>
      <c r="G684" s="9" t="str">
        <f>IF(B684="","",IF(ISNA(VLOOKUP(B684,'Fach-ID''s'!$B$4:$B$1020,1,FALSE)),"Fach nicht in der Fach-ID Liste gelistet oder falsch geschrieben",CONCATENATE(VLOOKUP(Kurstabelle!B684,'Fach-ID''s'!B$4:D$1000,3,FALSE),"-",VLOOKUP(Kurstabelle!D684,Hilfstabellen!$K$4:$L$103,2,FALSE))))</f>
        <v/>
      </c>
    </row>
    <row r="685" spans="2:7" x14ac:dyDescent="0.25">
      <c r="B685" s="8"/>
      <c r="C685" s="31" t="str">
        <f>IF(B685="","",IF(VLOOKUP(B685,'Fach-ID''s'!$B$4:$D$1000,2,FALSE)="","",VLOOKUP(B685,'Fach-ID''s'!$B$4:$D$1000,2,FALSE)))</f>
        <v/>
      </c>
      <c r="D685" s="8"/>
      <c r="E685" s="8"/>
      <c r="F685" s="8"/>
      <c r="G685" s="9" t="str">
        <f>IF(B685="","",IF(ISNA(VLOOKUP(B685,'Fach-ID''s'!$B$4:$B$1020,1,FALSE)),"Fach nicht in der Fach-ID Liste gelistet oder falsch geschrieben",CONCATENATE(VLOOKUP(Kurstabelle!B685,'Fach-ID''s'!B$4:D$1000,3,FALSE),"-",VLOOKUP(Kurstabelle!D685,Hilfstabellen!$K$4:$L$103,2,FALSE))))</f>
        <v/>
      </c>
    </row>
    <row r="686" spans="2:7" x14ac:dyDescent="0.25">
      <c r="B686" s="8"/>
      <c r="C686" s="31" t="str">
        <f>IF(B686="","",IF(VLOOKUP(B686,'Fach-ID''s'!$B$4:$D$1000,2,FALSE)="","",VLOOKUP(B686,'Fach-ID''s'!$B$4:$D$1000,2,FALSE)))</f>
        <v/>
      </c>
      <c r="D686" s="8"/>
      <c r="E686" s="8"/>
      <c r="F686" s="8"/>
      <c r="G686" s="9" t="str">
        <f>IF(B686="","",IF(ISNA(VLOOKUP(B686,'Fach-ID''s'!$B$4:$B$1020,1,FALSE)),"Fach nicht in der Fach-ID Liste gelistet oder falsch geschrieben",CONCATENATE(VLOOKUP(Kurstabelle!B686,'Fach-ID''s'!B$4:D$1000,3,FALSE),"-",VLOOKUP(Kurstabelle!D686,Hilfstabellen!$K$4:$L$103,2,FALSE))))</f>
        <v/>
      </c>
    </row>
    <row r="687" spans="2:7" x14ac:dyDescent="0.25">
      <c r="B687" s="8"/>
      <c r="C687" s="31" t="str">
        <f>IF(B687="","",IF(VLOOKUP(B687,'Fach-ID''s'!$B$4:$D$1000,2,FALSE)="","",VLOOKUP(B687,'Fach-ID''s'!$B$4:$D$1000,2,FALSE)))</f>
        <v/>
      </c>
      <c r="D687" s="8"/>
      <c r="E687" s="8"/>
      <c r="F687" s="8"/>
      <c r="G687" s="9" t="str">
        <f>IF(B687="","",IF(ISNA(VLOOKUP(B687,'Fach-ID''s'!$B$4:$B$1020,1,FALSE)),"Fach nicht in der Fach-ID Liste gelistet oder falsch geschrieben",CONCATENATE(VLOOKUP(Kurstabelle!B687,'Fach-ID''s'!B$4:D$1000,3,FALSE),"-",VLOOKUP(Kurstabelle!D687,Hilfstabellen!$K$4:$L$103,2,FALSE))))</f>
        <v/>
      </c>
    </row>
    <row r="688" spans="2:7" x14ac:dyDescent="0.25">
      <c r="B688" s="8"/>
      <c r="C688" s="31" t="str">
        <f>IF(B688="","",IF(VLOOKUP(B688,'Fach-ID''s'!$B$4:$D$1000,2,FALSE)="","",VLOOKUP(B688,'Fach-ID''s'!$B$4:$D$1000,2,FALSE)))</f>
        <v/>
      </c>
      <c r="D688" s="8"/>
      <c r="E688" s="8"/>
      <c r="F688" s="8"/>
      <c r="G688" s="9" t="str">
        <f>IF(B688="","",IF(ISNA(VLOOKUP(B688,'Fach-ID''s'!$B$4:$B$1020,1,FALSE)),"Fach nicht in der Fach-ID Liste gelistet oder falsch geschrieben",CONCATENATE(VLOOKUP(Kurstabelle!B688,'Fach-ID''s'!B$4:D$1000,3,FALSE),"-",VLOOKUP(Kurstabelle!D688,Hilfstabellen!$K$4:$L$103,2,FALSE))))</f>
        <v/>
      </c>
    </row>
    <row r="689" spans="2:7" x14ac:dyDescent="0.25">
      <c r="B689" s="8"/>
      <c r="C689" s="31" t="str">
        <f>IF(B689="","",IF(VLOOKUP(B689,'Fach-ID''s'!$B$4:$D$1000,2,FALSE)="","",VLOOKUP(B689,'Fach-ID''s'!$B$4:$D$1000,2,FALSE)))</f>
        <v/>
      </c>
      <c r="D689" s="8"/>
      <c r="E689" s="8"/>
      <c r="F689" s="8"/>
      <c r="G689" s="9" t="str">
        <f>IF(B689="","",IF(ISNA(VLOOKUP(B689,'Fach-ID''s'!$B$4:$B$1020,1,FALSE)),"Fach nicht in der Fach-ID Liste gelistet oder falsch geschrieben",CONCATENATE(VLOOKUP(Kurstabelle!B689,'Fach-ID''s'!B$4:D$1000,3,FALSE),"-",VLOOKUP(Kurstabelle!D689,Hilfstabellen!$K$4:$L$103,2,FALSE))))</f>
        <v/>
      </c>
    </row>
    <row r="690" spans="2:7" x14ac:dyDescent="0.25">
      <c r="B690" s="8"/>
      <c r="C690" s="31" t="str">
        <f>IF(B690="","",IF(VLOOKUP(B690,'Fach-ID''s'!$B$4:$D$1000,2,FALSE)="","",VLOOKUP(B690,'Fach-ID''s'!$B$4:$D$1000,2,FALSE)))</f>
        <v/>
      </c>
      <c r="D690" s="8"/>
      <c r="E690" s="8"/>
      <c r="F690" s="8"/>
      <c r="G690" s="9" t="str">
        <f>IF(B690="","",IF(ISNA(VLOOKUP(B690,'Fach-ID''s'!$B$4:$B$1020,1,FALSE)),"Fach nicht in der Fach-ID Liste gelistet oder falsch geschrieben",CONCATENATE(VLOOKUP(Kurstabelle!B690,'Fach-ID''s'!B$4:D$1000,3,FALSE),"-",VLOOKUP(Kurstabelle!D690,Hilfstabellen!$K$4:$L$103,2,FALSE))))</f>
        <v/>
      </c>
    </row>
    <row r="691" spans="2:7" x14ac:dyDescent="0.25">
      <c r="B691" s="8"/>
      <c r="C691" s="31" t="str">
        <f>IF(B691="","",IF(VLOOKUP(B691,'Fach-ID''s'!$B$4:$D$1000,2,FALSE)="","",VLOOKUP(B691,'Fach-ID''s'!$B$4:$D$1000,2,FALSE)))</f>
        <v/>
      </c>
      <c r="D691" s="8"/>
      <c r="E691" s="8"/>
      <c r="F691" s="8"/>
      <c r="G691" s="9" t="str">
        <f>IF(B691="","",IF(ISNA(VLOOKUP(B691,'Fach-ID''s'!$B$4:$B$1020,1,FALSE)),"Fach nicht in der Fach-ID Liste gelistet oder falsch geschrieben",CONCATENATE(VLOOKUP(Kurstabelle!B691,'Fach-ID''s'!B$4:D$1000,3,FALSE),"-",VLOOKUP(Kurstabelle!D691,Hilfstabellen!$K$4:$L$103,2,FALSE))))</f>
        <v/>
      </c>
    </row>
    <row r="692" spans="2:7" x14ac:dyDescent="0.25">
      <c r="B692" s="8"/>
      <c r="C692" s="31" t="str">
        <f>IF(B692="","",IF(VLOOKUP(B692,'Fach-ID''s'!$B$4:$D$1000,2,FALSE)="","",VLOOKUP(B692,'Fach-ID''s'!$B$4:$D$1000,2,FALSE)))</f>
        <v/>
      </c>
      <c r="D692" s="8"/>
      <c r="E692" s="8"/>
      <c r="F692" s="8"/>
      <c r="G692" s="9" t="str">
        <f>IF(B692="","",IF(ISNA(VLOOKUP(B692,'Fach-ID''s'!$B$4:$B$1020,1,FALSE)),"Fach nicht in der Fach-ID Liste gelistet oder falsch geschrieben",CONCATENATE(VLOOKUP(Kurstabelle!B692,'Fach-ID''s'!B$4:D$1000,3,FALSE),"-",VLOOKUP(Kurstabelle!D692,Hilfstabellen!$K$4:$L$103,2,FALSE))))</f>
        <v/>
      </c>
    </row>
    <row r="693" spans="2:7" x14ac:dyDescent="0.25">
      <c r="B693" s="8"/>
      <c r="C693" s="31" t="str">
        <f>IF(B693="","",IF(VLOOKUP(B693,'Fach-ID''s'!$B$4:$D$1000,2,FALSE)="","",VLOOKUP(B693,'Fach-ID''s'!$B$4:$D$1000,2,FALSE)))</f>
        <v/>
      </c>
      <c r="D693" s="8"/>
      <c r="E693" s="8"/>
      <c r="F693" s="8"/>
      <c r="G693" s="9" t="str">
        <f>IF(B693="","",IF(ISNA(VLOOKUP(B693,'Fach-ID''s'!$B$4:$B$1020,1,FALSE)),"Fach nicht in der Fach-ID Liste gelistet oder falsch geschrieben",CONCATENATE(VLOOKUP(Kurstabelle!B693,'Fach-ID''s'!B$4:D$1000,3,FALSE),"-",VLOOKUP(Kurstabelle!D693,Hilfstabellen!$K$4:$L$103,2,FALSE))))</f>
        <v/>
      </c>
    </row>
    <row r="694" spans="2:7" x14ac:dyDescent="0.25">
      <c r="B694" s="8"/>
      <c r="C694" s="31" t="str">
        <f>IF(B694="","",IF(VLOOKUP(B694,'Fach-ID''s'!$B$4:$D$1000,2,FALSE)="","",VLOOKUP(B694,'Fach-ID''s'!$B$4:$D$1000,2,FALSE)))</f>
        <v/>
      </c>
      <c r="D694" s="8"/>
      <c r="E694" s="8"/>
      <c r="F694" s="8"/>
      <c r="G694" s="9" t="str">
        <f>IF(B694="","",IF(ISNA(VLOOKUP(B694,'Fach-ID''s'!$B$4:$B$1020,1,FALSE)),"Fach nicht in der Fach-ID Liste gelistet oder falsch geschrieben",CONCATENATE(VLOOKUP(Kurstabelle!B694,'Fach-ID''s'!B$4:D$1000,3,FALSE),"-",VLOOKUP(Kurstabelle!D694,Hilfstabellen!$K$4:$L$103,2,FALSE))))</f>
        <v/>
      </c>
    </row>
    <row r="695" spans="2:7" x14ac:dyDescent="0.25">
      <c r="B695" s="8"/>
      <c r="C695" s="31" t="str">
        <f>IF(B695="","",IF(VLOOKUP(B695,'Fach-ID''s'!$B$4:$D$1000,2,FALSE)="","",VLOOKUP(B695,'Fach-ID''s'!$B$4:$D$1000,2,FALSE)))</f>
        <v/>
      </c>
      <c r="D695" s="8"/>
      <c r="E695" s="8"/>
      <c r="F695" s="8"/>
      <c r="G695" s="9" t="str">
        <f>IF(B695="","",IF(ISNA(VLOOKUP(B695,'Fach-ID''s'!$B$4:$B$1020,1,FALSE)),"Fach nicht in der Fach-ID Liste gelistet oder falsch geschrieben",CONCATENATE(VLOOKUP(Kurstabelle!B695,'Fach-ID''s'!B$4:D$1000,3,FALSE),"-",VLOOKUP(Kurstabelle!D695,Hilfstabellen!$K$4:$L$103,2,FALSE))))</f>
        <v/>
      </c>
    </row>
    <row r="696" spans="2:7" x14ac:dyDescent="0.25">
      <c r="B696" s="8"/>
      <c r="C696" s="31" t="str">
        <f>IF(B696="","",IF(VLOOKUP(B696,'Fach-ID''s'!$B$4:$D$1000,2,FALSE)="","",VLOOKUP(B696,'Fach-ID''s'!$B$4:$D$1000,2,FALSE)))</f>
        <v/>
      </c>
      <c r="D696" s="8"/>
      <c r="E696" s="8"/>
      <c r="F696" s="8"/>
      <c r="G696" s="9" t="str">
        <f>IF(B696="","",IF(ISNA(VLOOKUP(B696,'Fach-ID''s'!$B$4:$B$1020,1,FALSE)),"Fach nicht in der Fach-ID Liste gelistet oder falsch geschrieben",CONCATENATE(VLOOKUP(Kurstabelle!B696,'Fach-ID''s'!B$4:D$1000,3,FALSE),"-",VLOOKUP(Kurstabelle!D696,Hilfstabellen!$K$4:$L$103,2,FALSE))))</f>
        <v/>
      </c>
    </row>
    <row r="697" spans="2:7" x14ac:dyDescent="0.25">
      <c r="B697" s="8"/>
      <c r="C697" s="31" t="str">
        <f>IF(B697="","",IF(VLOOKUP(B697,'Fach-ID''s'!$B$4:$D$1000,2,FALSE)="","",VLOOKUP(B697,'Fach-ID''s'!$B$4:$D$1000,2,FALSE)))</f>
        <v/>
      </c>
      <c r="D697" s="8"/>
      <c r="E697" s="8"/>
      <c r="F697" s="8"/>
      <c r="G697" s="9" t="str">
        <f>IF(B697="","",IF(ISNA(VLOOKUP(B697,'Fach-ID''s'!$B$4:$B$1020,1,FALSE)),"Fach nicht in der Fach-ID Liste gelistet oder falsch geschrieben",CONCATENATE(VLOOKUP(Kurstabelle!B697,'Fach-ID''s'!B$4:D$1000,3,FALSE),"-",VLOOKUP(Kurstabelle!D697,Hilfstabellen!$K$4:$L$103,2,FALSE))))</f>
        <v/>
      </c>
    </row>
    <row r="698" spans="2:7" x14ac:dyDescent="0.25">
      <c r="B698" s="8"/>
      <c r="C698" s="31" t="str">
        <f>IF(B698="","",IF(VLOOKUP(B698,'Fach-ID''s'!$B$4:$D$1000,2,FALSE)="","",VLOOKUP(B698,'Fach-ID''s'!$B$4:$D$1000,2,FALSE)))</f>
        <v/>
      </c>
      <c r="D698" s="8"/>
      <c r="E698" s="8"/>
      <c r="F698" s="8"/>
      <c r="G698" s="9" t="str">
        <f>IF(B698="","",IF(ISNA(VLOOKUP(B698,'Fach-ID''s'!$B$4:$B$1020,1,FALSE)),"Fach nicht in der Fach-ID Liste gelistet oder falsch geschrieben",CONCATENATE(VLOOKUP(Kurstabelle!B698,'Fach-ID''s'!B$4:D$1000,3,FALSE),"-",VLOOKUP(Kurstabelle!D698,Hilfstabellen!$K$4:$L$103,2,FALSE))))</f>
        <v/>
      </c>
    </row>
    <row r="699" spans="2:7" x14ac:dyDescent="0.25">
      <c r="B699" s="8"/>
      <c r="C699" s="31" t="str">
        <f>IF(B699="","",IF(VLOOKUP(B699,'Fach-ID''s'!$B$4:$D$1000,2,FALSE)="","",VLOOKUP(B699,'Fach-ID''s'!$B$4:$D$1000,2,FALSE)))</f>
        <v/>
      </c>
      <c r="D699" s="8"/>
      <c r="E699" s="8"/>
      <c r="F699" s="8"/>
      <c r="G699" s="9" t="str">
        <f>IF(B699="","",IF(ISNA(VLOOKUP(B699,'Fach-ID''s'!$B$4:$B$1020,1,FALSE)),"Fach nicht in der Fach-ID Liste gelistet oder falsch geschrieben",CONCATENATE(VLOOKUP(Kurstabelle!B699,'Fach-ID''s'!B$4:D$1000,3,FALSE),"-",VLOOKUP(Kurstabelle!D699,Hilfstabellen!$K$4:$L$103,2,FALSE))))</f>
        <v/>
      </c>
    </row>
    <row r="700" spans="2:7" x14ac:dyDescent="0.25">
      <c r="B700" s="8"/>
      <c r="C700" s="31" t="str">
        <f>IF(B700="","",IF(VLOOKUP(B700,'Fach-ID''s'!$B$4:$D$1000,2,FALSE)="","",VLOOKUP(B700,'Fach-ID''s'!$B$4:$D$1000,2,FALSE)))</f>
        <v/>
      </c>
      <c r="D700" s="8"/>
      <c r="E700" s="8"/>
      <c r="F700" s="8"/>
      <c r="G700" s="9" t="str">
        <f>IF(B700="","",IF(ISNA(VLOOKUP(B700,'Fach-ID''s'!$B$4:$B$1020,1,FALSE)),"Fach nicht in der Fach-ID Liste gelistet oder falsch geschrieben",CONCATENATE(VLOOKUP(Kurstabelle!B700,'Fach-ID''s'!B$4:D$1000,3,FALSE),"-",VLOOKUP(Kurstabelle!D700,Hilfstabellen!$K$4:$L$103,2,FALSE))))</f>
        <v/>
      </c>
    </row>
    <row r="701" spans="2:7" x14ac:dyDescent="0.25">
      <c r="B701" s="8"/>
      <c r="C701" s="31" t="str">
        <f>IF(B701="","",IF(VLOOKUP(B701,'Fach-ID''s'!$B$4:$D$1000,2,FALSE)="","",VLOOKUP(B701,'Fach-ID''s'!$B$4:$D$1000,2,FALSE)))</f>
        <v/>
      </c>
      <c r="D701" s="8"/>
      <c r="E701" s="8"/>
      <c r="F701" s="8"/>
      <c r="G701" s="9" t="str">
        <f>IF(B701="","",IF(ISNA(VLOOKUP(B701,'Fach-ID''s'!$B$4:$B$1020,1,FALSE)),"Fach nicht in der Fach-ID Liste gelistet oder falsch geschrieben",CONCATENATE(VLOOKUP(Kurstabelle!B701,'Fach-ID''s'!B$4:D$1000,3,FALSE),"-",VLOOKUP(Kurstabelle!D701,Hilfstabellen!$K$4:$L$103,2,FALSE))))</f>
        <v/>
      </c>
    </row>
    <row r="702" spans="2:7" x14ac:dyDescent="0.25">
      <c r="B702" s="8"/>
      <c r="C702" s="31" t="str">
        <f>IF(B702="","",IF(VLOOKUP(B702,'Fach-ID''s'!$B$4:$D$1000,2,FALSE)="","",VLOOKUP(B702,'Fach-ID''s'!$B$4:$D$1000,2,FALSE)))</f>
        <v/>
      </c>
      <c r="D702" s="8"/>
      <c r="E702" s="8"/>
      <c r="F702" s="8"/>
      <c r="G702" s="9" t="str">
        <f>IF(B702="","",IF(ISNA(VLOOKUP(B702,'Fach-ID''s'!$B$4:$B$1020,1,FALSE)),"Fach nicht in der Fach-ID Liste gelistet oder falsch geschrieben",CONCATENATE(VLOOKUP(Kurstabelle!B702,'Fach-ID''s'!B$4:D$1000,3,FALSE),"-",VLOOKUP(Kurstabelle!D702,Hilfstabellen!$K$4:$L$103,2,FALSE))))</f>
        <v/>
      </c>
    </row>
    <row r="703" spans="2:7" x14ac:dyDescent="0.25">
      <c r="B703" s="8"/>
      <c r="C703" s="31" t="str">
        <f>IF(B703="","",IF(VLOOKUP(B703,'Fach-ID''s'!$B$4:$D$1000,2,FALSE)="","",VLOOKUP(B703,'Fach-ID''s'!$B$4:$D$1000,2,FALSE)))</f>
        <v/>
      </c>
      <c r="D703" s="8"/>
      <c r="E703" s="8"/>
      <c r="F703" s="8"/>
      <c r="G703" s="9" t="str">
        <f>IF(B703="","",IF(ISNA(VLOOKUP(B703,'Fach-ID''s'!$B$4:$B$1020,1,FALSE)),"Fach nicht in der Fach-ID Liste gelistet oder falsch geschrieben",CONCATENATE(VLOOKUP(Kurstabelle!B703,'Fach-ID''s'!B$4:D$1000,3,FALSE),"-",VLOOKUP(Kurstabelle!D703,Hilfstabellen!$K$4:$L$103,2,FALSE))))</f>
        <v/>
      </c>
    </row>
    <row r="704" spans="2:7" x14ac:dyDescent="0.25">
      <c r="B704" s="8"/>
      <c r="C704" s="31" t="str">
        <f>IF(B704="","",IF(VLOOKUP(B704,'Fach-ID''s'!$B$4:$D$1000,2,FALSE)="","",VLOOKUP(B704,'Fach-ID''s'!$B$4:$D$1000,2,FALSE)))</f>
        <v/>
      </c>
      <c r="D704" s="8"/>
      <c r="E704" s="8"/>
      <c r="F704" s="8"/>
      <c r="G704" s="9" t="str">
        <f>IF(B704="","",IF(ISNA(VLOOKUP(B704,'Fach-ID''s'!$B$4:$B$1020,1,FALSE)),"Fach nicht in der Fach-ID Liste gelistet oder falsch geschrieben",CONCATENATE(VLOOKUP(Kurstabelle!B704,'Fach-ID''s'!B$4:D$1000,3,FALSE),"-",VLOOKUP(Kurstabelle!D704,Hilfstabellen!$K$4:$L$103,2,FALSE))))</f>
        <v/>
      </c>
    </row>
    <row r="705" spans="2:7" x14ac:dyDescent="0.25">
      <c r="B705" s="8"/>
      <c r="C705" s="31" t="str">
        <f>IF(B705="","",IF(VLOOKUP(B705,'Fach-ID''s'!$B$4:$D$1000,2,FALSE)="","",VLOOKUP(B705,'Fach-ID''s'!$B$4:$D$1000,2,FALSE)))</f>
        <v/>
      </c>
      <c r="D705" s="8"/>
      <c r="E705" s="8"/>
      <c r="F705" s="8"/>
      <c r="G705" s="9" t="str">
        <f>IF(B705="","",IF(ISNA(VLOOKUP(B705,'Fach-ID''s'!$B$4:$B$1020,1,FALSE)),"Fach nicht in der Fach-ID Liste gelistet oder falsch geschrieben",CONCATENATE(VLOOKUP(Kurstabelle!B705,'Fach-ID''s'!B$4:D$1000,3,FALSE),"-",VLOOKUP(Kurstabelle!D705,Hilfstabellen!$K$4:$L$103,2,FALSE))))</f>
        <v/>
      </c>
    </row>
    <row r="706" spans="2:7" x14ac:dyDescent="0.25">
      <c r="B706" s="8"/>
      <c r="C706" s="31" t="str">
        <f>IF(B706="","",IF(VLOOKUP(B706,'Fach-ID''s'!$B$4:$D$1000,2,FALSE)="","",VLOOKUP(B706,'Fach-ID''s'!$B$4:$D$1000,2,FALSE)))</f>
        <v/>
      </c>
      <c r="D706" s="8"/>
      <c r="E706" s="8"/>
      <c r="F706" s="8"/>
      <c r="G706" s="9" t="str">
        <f>IF(B706="","",IF(ISNA(VLOOKUP(B706,'Fach-ID''s'!$B$4:$B$1020,1,FALSE)),"Fach nicht in der Fach-ID Liste gelistet oder falsch geschrieben",CONCATENATE(VLOOKUP(Kurstabelle!B706,'Fach-ID''s'!B$4:D$1000,3,FALSE),"-",VLOOKUP(Kurstabelle!D706,Hilfstabellen!$K$4:$L$103,2,FALSE))))</f>
        <v/>
      </c>
    </row>
    <row r="707" spans="2:7" x14ac:dyDescent="0.25">
      <c r="B707" s="8"/>
      <c r="C707" s="31" t="str">
        <f>IF(B707="","",IF(VLOOKUP(B707,'Fach-ID''s'!$B$4:$D$1000,2,FALSE)="","",VLOOKUP(B707,'Fach-ID''s'!$B$4:$D$1000,2,FALSE)))</f>
        <v/>
      </c>
      <c r="D707" s="8"/>
      <c r="E707" s="8"/>
      <c r="F707" s="8"/>
      <c r="G707" s="9" t="str">
        <f>IF(B707="","",IF(ISNA(VLOOKUP(B707,'Fach-ID''s'!$B$4:$B$1020,1,FALSE)),"Fach nicht in der Fach-ID Liste gelistet oder falsch geschrieben",CONCATENATE(VLOOKUP(Kurstabelle!B707,'Fach-ID''s'!B$4:D$1000,3,FALSE),"-",VLOOKUP(Kurstabelle!D707,Hilfstabellen!$K$4:$L$103,2,FALSE))))</f>
        <v/>
      </c>
    </row>
    <row r="708" spans="2:7" x14ac:dyDescent="0.25">
      <c r="B708" s="8"/>
      <c r="C708" s="31" t="str">
        <f>IF(B708="","",IF(VLOOKUP(B708,'Fach-ID''s'!$B$4:$D$1000,2,FALSE)="","",VLOOKUP(B708,'Fach-ID''s'!$B$4:$D$1000,2,FALSE)))</f>
        <v/>
      </c>
      <c r="D708" s="8"/>
      <c r="E708" s="8"/>
      <c r="F708" s="8"/>
      <c r="G708" s="9" t="str">
        <f>IF(B708="","",IF(ISNA(VLOOKUP(B708,'Fach-ID''s'!$B$4:$B$1020,1,FALSE)),"Fach nicht in der Fach-ID Liste gelistet oder falsch geschrieben",CONCATENATE(VLOOKUP(Kurstabelle!B708,'Fach-ID''s'!B$4:D$1000,3,FALSE),"-",VLOOKUP(Kurstabelle!D708,Hilfstabellen!$K$4:$L$103,2,FALSE))))</f>
        <v/>
      </c>
    </row>
    <row r="709" spans="2:7" x14ac:dyDescent="0.25">
      <c r="B709" s="8"/>
      <c r="C709" s="31" t="str">
        <f>IF(B709="","",IF(VLOOKUP(B709,'Fach-ID''s'!$B$4:$D$1000,2,FALSE)="","",VLOOKUP(B709,'Fach-ID''s'!$B$4:$D$1000,2,FALSE)))</f>
        <v/>
      </c>
      <c r="D709" s="8"/>
      <c r="E709" s="8"/>
      <c r="F709" s="8"/>
      <c r="G709" s="9" t="str">
        <f>IF(B709="","",IF(ISNA(VLOOKUP(B709,'Fach-ID''s'!$B$4:$B$1020,1,FALSE)),"Fach nicht in der Fach-ID Liste gelistet oder falsch geschrieben",CONCATENATE(VLOOKUP(Kurstabelle!B709,'Fach-ID''s'!B$4:D$1000,3,FALSE),"-",VLOOKUP(Kurstabelle!D709,Hilfstabellen!$K$4:$L$103,2,FALSE))))</f>
        <v/>
      </c>
    </row>
    <row r="710" spans="2:7" x14ac:dyDescent="0.25">
      <c r="B710" s="8"/>
      <c r="C710" s="31" t="str">
        <f>IF(B710="","",IF(VLOOKUP(B710,'Fach-ID''s'!$B$4:$D$1000,2,FALSE)="","",VLOOKUP(B710,'Fach-ID''s'!$B$4:$D$1000,2,FALSE)))</f>
        <v/>
      </c>
      <c r="D710" s="8"/>
      <c r="E710" s="8"/>
      <c r="F710" s="8"/>
      <c r="G710" s="9" t="str">
        <f>IF(B710="","",IF(ISNA(VLOOKUP(B710,'Fach-ID''s'!$B$4:$B$1020,1,FALSE)),"Fach nicht in der Fach-ID Liste gelistet oder falsch geschrieben",CONCATENATE(VLOOKUP(Kurstabelle!B710,'Fach-ID''s'!B$4:D$1000,3,FALSE),"-",VLOOKUP(Kurstabelle!D710,Hilfstabellen!$K$4:$L$103,2,FALSE))))</f>
        <v/>
      </c>
    </row>
    <row r="711" spans="2:7" x14ac:dyDescent="0.25">
      <c r="B711" s="8"/>
      <c r="C711" s="31" t="str">
        <f>IF(B711="","",IF(VLOOKUP(B711,'Fach-ID''s'!$B$4:$D$1000,2,FALSE)="","",VLOOKUP(B711,'Fach-ID''s'!$B$4:$D$1000,2,FALSE)))</f>
        <v/>
      </c>
      <c r="D711" s="8"/>
      <c r="E711" s="8"/>
      <c r="F711" s="8"/>
      <c r="G711" s="9" t="str">
        <f>IF(B711="","",IF(ISNA(VLOOKUP(B711,'Fach-ID''s'!$B$4:$B$1020,1,FALSE)),"Fach nicht in der Fach-ID Liste gelistet oder falsch geschrieben",CONCATENATE(VLOOKUP(Kurstabelle!B711,'Fach-ID''s'!B$4:D$1000,3,FALSE),"-",VLOOKUP(Kurstabelle!D711,Hilfstabellen!$K$4:$L$103,2,FALSE))))</f>
        <v/>
      </c>
    </row>
    <row r="712" spans="2:7" x14ac:dyDescent="0.25">
      <c r="B712" s="8"/>
      <c r="C712" s="31" t="str">
        <f>IF(B712="","",IF(VLOOKUP(B712,'Fach-ID''s'!$B$4:$D$1000,2,FALSE)="","",VLOOKUP(B712,'Fach-ID''s'!$B$4:$D$1000,2,FALSE)))</f>
        <v/>
      </c>
      <c r="D712" s="8"/>
      <c r="E712" s="8"/>
      <c r="F712" s="8"/>
      <c r="G712" s="9" t="str">
        <f>IF(B712="","",IF(ISNA(VLOOKUP(B712,'Fach-ID''s'!$B$4:$B$1020,1,FALSE)),"Fach nicht in der Fach-ID Liste gelistet oder falsch geschrieben",CONCATENATE(VLOOKUP(Kurstabelle!B712,'Fach-ID''s'!B$4:D$1000,3,FALSE),"-",VLOOKUP(Kurstabelle!D712,Hilfstabellen!$K$4:$L$103,2,FALSE))))</f>
        <v/>
      </c>
    </row>
    <row r="713" spans="2:7" x14ac:dyDescent="0.25">
      <c r="B713" s="8"/>
      <c r="C713" s="31" t="str">
        <f>IF(B713="","",IF(VLOOKUP(B713,'Fach-ID''s'!$B$4:$D$1000,2,FALSE)="","",VLOOKUP(B713,'Fach-ID''s'!$B$4:$D$1000,2,FALSE)))</f>
        <v/>
      </c>
      <c r="D713" s="8"/>
      <c r="E713" s="8"/>
      <c r="F713" s="8"/>
      <c r="G713" s="9" t="str">
        <f>IF(B713="","",IF(ISNA(VLOOKUP(B713,'Fach-ID''s'!$B$4:$B$1020,1,FALSE)),"Fach nicht in der Fach-ID Liste gelistet oder falsch geschrieben",CONCATENATE(VLOOKUP(Kurstabelle!B713,'Fach-ID''s'!B$4:D$1000,3,FALSE),"-",VLOOKUP(Kurstabelle!D713,Hilfstabellen!$K$4:$L$103,2,FALSE))))</f>
        <v/>
      </c>
    </row>
    <row r="714" spans="2:7" x14ac:dyDescent="0.25">
      <c r="B714" s="8"/>
      <c r="C714" s="31" t="str">
        <f>IF(B714="","",IF(VLOOKUP(B714,'Fach-ID''s'!$B$4:$D$1000,2,FALSE)="","",VLOOKUP(B714,'Fach-ID''s'!$B$4:$D$1000,2,FALSE)))</f>
        <v/>
      </c>
      <c r="D714" s="8"/>
      <c r="E714" s="8"/>
      <c r="F714" s="8"/>
      <c r="G714" s="9" t="str">
        <f>IF(B714="","",IF(ISNA(VLOOKUP(B714,'Fach-ID''s'!$B$4:$B$1020,1,FALSE)),"Fach nicht in der Fach-ID Liste gelistet oder falsch geschrieben",CONCATENATE(VLOOKUP(Kurstabelle!B714,'Fach-ID''s'!B$4:D$1000,3,FALSE),"-",VLOOKUP(Kurstabelle!D714,Hilfstabellen!$K$4:$L$103,2,FALSE))))</f>
        <v/>
      </c>
    </row>
    <row r="715" spans="2:7" x14ac:dyDescent="0.25">
      <c r="B715" s="8"/>
      <c r="C715" s="31" t="str">
        <f>IF(B715="","",IF(VLOOKUP(B715,'Fach-ID''s'!$B$4:$D$1000,2,FALSE)="","",VLOOKUP(B715,'Fach-ID''s'!$B$4:$D$1000,2,FALSE)))</f>
        <v/>
      </c>
      <c r="D715" s="8"/>
      <c r="E715" s="8"/>
      <c r="F715" s="8"/>
      <c r="G715" s="9" t="str">
        <f>IF(B715="","",IF(ISNA(VLOOKUP(B715,'Fach-ID''s'!$B$4:$B$1020,1,FALSE)),"Fach nicht in der Fach-ID Liste gelistet oder falsch geschrieben",CONCATENATE(VLOOKUP(Kurstabelle!B715,'Fach-ID''s'!B$4:D$1000,3,FALSE),"-",VLOOKUP(Kurstabelle!D715,Hilfstabellen!$K$4:$L$103,2,FALSE))))</f>
        <v/>
      </c>
    </row>
    <row r="716" spans="2:7" x14ac:dyDescent="0.25">
      <c r="B716" s="8"/>
      <c r="C716" s="31" t="str">
        <f>IF(B716="","",IF(VLOOKUP(B716,'Fach-ID''s'!$B$4:$D$1000,2,FALSE)="","",VLOOKUP(B716,'Fach-ID''s'!$B$4:$D$1000,2,FALSE)))</f>
        <v/>
      </c>
      <c r="D716" s="8"/>
      <c r="E716" s="8"/>
      <c r="F716" s="8"/>
      <c r="G716" s="9" t="str">
        <f>IF(B716="","",IF(ISNA(VLOOKUP(B716,'Fach-ID''s'!$B$4:$B$1020,1,FALSE)),"Fach nicht in der Fach-ID Liste gelistet oder falsch geschrieben",CONCATENATE(VLOOKUP(Kurstabelle!B716,'Fach-ID''s'!B$4:D$1000,3,FALSE),"-",VLOOKUP(Kurstabelle!D716,Hilfstabellen!$K$4:$L$103,2,FALSE))))</f>
        <v/>
      </c>
    </row>
    <row r="717" spans="2:7" x14ac:dyDescent="0.25">
      <c r="B717" s="8"/>
      <c r="C717" s="31" t="str">
        <f>IF(B717="","",IF(VLOOKUP(B717,'Fach-ID''s'!$B$4:$D$1000,2,FALSE)="","",VLOOKUP(B717,'Fach-ID''s'!$B$4:$D$1000,2,FALSE)))</f>
        <v/>
      </c>
      <c r="D717" s="8"/>
      <c r="E717" s="8"/>
      <c r="F717" s="8"/>
      <c r="G717" s="9" t="str">
        <f>IF(B717="","",IF(ISNA(VLOOKUP(B717,'Fach-ID''s'!$B$4:$B$1020,1,FALSE)),"Fach nicht in der Fach-ID Liste gelistet oder falsch geschrieben",CONCATENATE(VLOOKUP(Kurstabelle!B717,'Fach-ID''s'!B$4:D$1000,3,FALSE),"-",VLOOKUP(Kurstabelle!D717,Hilfstabellen!$K$4:$L$103,2,FALSE))))</f>
        <v/>
      </c>
    </row>
    <row r="718" spans="2:7" x14ac:dyDescent="0.25">
      <c r="B718" s="8"/>
      <c r="C718" s="31" t="str">
        <f>IF(B718="","",IF(VLOOKUP(B718,'Fach-ID''s'!$B$4:$D$1000,2,FALSE)="","",VLOOKUP(B718,'Fach-ID''s'!$B$4:$D$1000,2,FALSE)))</f>
        <v/>
      </c>
      <c r="D718" s="8"/>
      <c r="E718" s="8"/>
      <c r="F718" s="8"/>
      <c r="G718" s="9" t="str">
        <f>IF(B718="","",IF(ISNA(VLOOKUP(B718,'Fach-ID''s'!$B$4:$B$1020,1,FALSE)),"Fach nicht in der Fach-ID Liste gelistet oder falsch geschrieben",CONCATENATE(VLOOKUP(Kurstabelle!B718,'Fach-ID''s'!B$4:D$1000,3,FALSE),"-",VLOOKUP(Kurstabelle!D718,Hilfstabellen!$K$4:$L$103,2,FALSE))))</f>
        <v/>
      </c>
    </row>
    <row r="719" spans="2:7" x14ac:dyDescent="0.25">
      <c r="B719" s="8"/>
      <c r="C719" s="31" t="str">
        <f>IF(B719="","",IF(VLOOKUP(B719,'Fach-ID''s'!$B$4:$D$1000,2,FALSE)="","",VLOOKUP(B719,'Fach-ID''s'!$B$4:$D$1000,2,FALSE)))</f>
        <v/>
      </c>
      <c r="D719" s="8"/>
      <c r="E719" s="8"/>
      <c r="F719" s="8"/>
      <c r="G719" s="9" t="str">
        <f>IF(B719="","",IF(ISNA(VLOOKUP(B719,'Fach-ID''s'!$B$4:$B$1020,1,FALSE)),"Fach nicht in der Fach-ID Liste gelistet oder falsch geschrieben",CONCATENATE(VLOOKUP(Kurstabelle!B719,'Fach-ID''s'!B$4:D$1000,3,FALSE),"-",VLOOKUP(Kurstabelle!D719,Hilfstabellen!$K$4:$L$103,2,FALSE))))</f>
        <v/>
      </c>
    </row>
    <row r="720" spans="2:7" x14ac:dyDescent="0.25">
      <c r="B720" s="8"/>
      <c r="C720" s="31" t="str">
        <f>IF(B720="","",IF(VLOOKUP(B720,'Fach-ID''s'!$B$4:$D$1000,2,FALSE)="","",VLOOKUP(B720,'Fach-ID''s'!$B$4:$D$1000,2,FALSE)))</f>
        <v/>
      </c>
      <c r="D720" s="8"/>
      <c r="E720" s="8"/>
      <c r="F720" s="8"/>
      <c r="G720" s="9" t="str">
        <f>IF(B720="","",IF(ISNA(VLOOKUP(B720,'Fach-ID''s'!$B$4:$B$1020,1,FALSE)),"Fach nicht in der Fach-ID Liste gelistet oder falsch geschrieben",CONCATENATE(VLOOKUP(Kurstabelle!B720,'Fach-ID''s'!B$4:D$1000,3,FALSE),"-",VLOOKUP(Kurstabelle!D720,Hilfstabellen!$K$4:$L$103,2,FALSE))))</f>
        <v/>
      </c>
    </row>
    <row r="721" spans="2:7" x14ac:dyDescent="0.25">
      <c r="B721" s="8"/>
      <c r="C721" s="31" t="str">
        <f>IF(B721="","",IF(VLOOKUP(B721,'Fach-ID''s'!$B$4:$D$1000,2,FALSE)="","",VLOOKUP(B721,'Fach-ID''s'!$B$4:$D$1000,2,FALSE)))</f>
        <v/>
      </c>
      <c r="D721" s="8"/>
      <c r="E721" s="8"/>
      <c r="F721" s="8"/>
      <c r="G721" s="9" t="str">
        <f>IF(B721="","",IF(ISNA(VLOOKUP(B721,'Fach-ID''s'!$B$4:$B$1020,1,FALSE)),"Fach nicht in der Fach-ID Liste gelistet oder falsch geschrieben",CONCATENATE(VLOOKUP(Kurstabelle!B721,'Fach-ID''s'!B$4:D$1000,3,FALSE),"-",VLOOKUP(Kurstabelle!D721,Hilfstabellen!$K$4:$L$103,2,FALSE))))</f>
        <v/>
      </c>
    </row>
    <row r="722" spans="2:7" x14ac:dyDescent="0.25">
      <c r="B722" s="8"/>
      <c r="C722" s="31" t="str">
        <f>IF(B722="","",IF(VLOOKUP(B722,'Fach-ID''s'!$B$4:$D$1000,2,FALSE)="","",VLOOKUP(B722,'Fach-ID''s'!$B$4:$D$1000,2,FALSE)))</f>
        <v/>
      </c>
      <c r="D722" s="8"/>
      <c r="E722" s="8"/>
      <c r="F722" s="8"/>
      <c r="G722" s="9" t="str">
        <f>IF(B722="","",IF(ISNA(VLOOKUP(B722,'Fach-ID''s'!$B$4:$B$1020,1,FALSE)),"Fach nicht in der Fach-ID Liste gelistet oder falsch geschrieben",CONCATENATE(VLOOKUP(Kurstabelle!B722,'Fach-ID''s'!B$4:D$1000,3,FALSE),"-",VLOOKUP(Kurstabelle!D722,Hilfstabellen!$K$4:$L$103,2,FALSE))))</f>
        <v/>
      </c>
    </row>
    <row r="723" spans="2:7" x14ac:dyDescent="0.25">
      <c r="B723" s="8"/>
      <c r="C723" s="31" t="str">
        <f>IF(B723="","",IF(VLOOKUP(B723,'Fach-ID''s'!$B$4:$D$1000,2,FALSE)="","",VLOOKUP(B723,'Fach-ID''s'!$B$4:$D$1000,2,FALSE)))</f>
        <v/>
      </c>
      <c r="D723" s="8"/>
      <c r="E723" s="8"/>
      <c r="F723" s="8"/>
      <c r="G723" s="9" t="str">
        <f>IF(B723="","",IF(ISNA(VLOOKUP(B723,'Fach-ID''s'!$B$4:$B$1020,1,FALSE)),"Fach nicht in der Fach-ID Liste gelistet oder falsch geschrieben",CONCATENATE(VLOOKUP(Kurstabelle!B723,'Fach-ID''s'!B$4:D$1000,3,FALSE),"-",VLOOKUP(Kurstabelle!D723,Hilfstabellen!$K$4:$L$103,2,FALSE))))</f>
        <v/>
      </c>
    </row>
    <row r="724" spans="2:7" x14ac:dyDescent="0.25">
      <c r="B724" s="8"/>
      <c r="C724" s="31" t="str">
        <f>IF(B724="","",IF(VLOOKUP(B724,'Fach-ID''s'!$B$4:$D$1000,2,FALSE)="","",VLOOKUP(B724,'Fach-ID''s'!$B$4:$D$1000,2,FALSE)))</f>
        <v/>
      </c>
      <c r="D724" s="8"/>
      <c r="E724" s="8"/>
      <c r="F724" s="8"/>
      <c r="G724" s="9" t="str">
        <f>IF(B724="","",IF(ISNA(VLOOKUP(B724,'Fach-ID''s'!$B$4:$B$1020,1,FALSE)),"Fach nicht in der Fach-ID Liste gelistet oder falsch geschrieben",CONCATENATE(VLOOKUP(Kurstabelle!B724,'Fach-ID''s'!B$4:D$1000,3,FALSE),"-",VLOOKUP(Kurstabelle!D724,Hilfstabellen!$K$4:$L$103,2,FALSE))))</f>
        <v/>
      </c>
    </row>
    <row r="725" spans="2:7" x14ac:dyDescent="0.25">
      <c r="B725" s="8"/>
      <c r="C725" s="31" t="str">
        <f>IF(B725="","",IF(VLOOKUP(B725,'Fach-ID''s'!$B$4:$D$1000,2,FALSE)="","",VLOOKUP(B725,'Fach-ID''s'!$B$4:$D$1000,2,FALSE)))</f>
        <v/>
      </c>
      <c r="D725" s="8"/>
      <c r="E725" s="8"/>
      <c r="F725" s="8"/>
      <c r="G725" s="9" t="str">
        <f>IF(B725="","",IF(ISNA(VLOOKUP(B725,'Fach-ID''s'!$B$4:$B$1020,1,FALSE)),"Fach nicht in der Fach-ID Liste gelistet oder falsch geschrieben",CONCATENATE(VLOOKUP(Kurstabelle!B725,'Fach-ID''s'!B$4:D$1000,3,FALSE),"-",VLOOKUP(Kurstabelle!D725,Hilfstabellen!$K$4:$L$103,2,FALSE))))</f>
        <v/>
      </c>
    </row>
    <row r="726" spans="2:7" x14ac:dyDescent="0.25">
      <c r="B726" s="8"/>
      <c r="C726" s="31" t="str">
        <f>IF(B726="","",IF(VLOOKUP(B726,'Fach-ID''s'!$B$4:$D$1000,2,FALSE)="","",VLOOKUP(B726,'Fach-ID''s'!$B$4:$D$1000,2,FALSE)))</f>
        <v/>
      </c>
      <c r="D726" s="8"/>
      <c r="E726" s="8"/>
      <c r="F726" s="8"/>
      <c r="G726" s="9" t="str">
        <f>IF(B726="","",IF(ISNA(VLOOKUP(B726,'Fach-ID''s'!$B$4:$B$1020,1,FALSE)),"Fach nicht in der Fach-ID Liste gelistet oder falsch geschrieben",CONCATENATE(VLOOKUP(Kurstabelle!B726,'Fach-ID''s'!B$4:D$1000,3,FALSE),"-",VLOOKUP(Kurstabelle!D726,Hilfstabellen!$K$4:$L$103,2,FALSE))))</f>
        <v/>
      </c>
    </row>
    <row r="727" spans="2:7" x14ac:dyDescent="0.25">
      <c r="B727" s="8"/>
      <c r="C727" s="31" t="str">
        <f>IF(B727="","",IF(VLOOKUP(B727,'Fach-ID''s'!$B$4:$D$1000,2,FALSE)="","",VLOOKUP(B727,'Fach-ID''s'!$B$4:$D$1000,2,FALSE)))</f>
        <v/>
      </c>
      <c r="D727" s="8"/>
      <c r="E727" s="8"/>
      <c r="F727" s="8"/>
      <c r="G727" s="9" t="str">
        <f>IF(B727="","",IF(ISNA(VLOOKUP(B727,'Fach-ID''s'!$B$4:$B$1020,1,FALSE)),"Fach nicht in der Fach-ID Liste gelistet oder falsch geschrieben",CONCATENATE(VLOOKUP(Kurstabelle!B727,'Fach-ID''s'!B$4:D$1000,3,FALSE),"-",VLOOKUP(Kurstabelle!D727,Hilfstabellen!$K$4:$L$103,2,FALSE))))</f>
        <v/>
      </c>
    </row>
    <row r="728" spans="2:7" x14ac:dyDescent="0.25">
      <c r="B728" s="8"/>
      <c r="C728" s="31" t="str">
        <f>IF(B728="","",IF(VLOOKUP(B728,'Fach-ID''s'!$B$4:$D$1000,2,FALSE)="","",VLOOKUP(B728,'Fach-ID''s'!$B$4:$D$1000,2,FALSE)))</f>
        <v/>
      </c>
      <c r="D728" s="8"/>
      <c r="E728" s="8"/>
      <c r="F728" s="8"/>
      <c r="G728" s="9" t="str">
        <f>IF(B728="","",IF(ISNA(VLOOKUP(B728,'Fach-ID''s'!$B$4:$B$1020,1,FALSE)),"Fach nicht in der Fach-ID Liste gelistet oder falsch geschrieben",CONCATENATE(VLOOKUP(Kurstabelle!B728,'Fach-ID''s'!B$4:D$1000,3,FALSE),"-",VLOOKUP(Kurstabelle!D728,Hilfstabellen!$K$4:$L$103,2,FALSE))))</f>
        <v/>
      </c>
    </row>
    <row r="729" spans="2:7" x14ac:dyDescent="0.25">
      <c r="B729" s="8"/>
      <c r="C729" s="31" t="str">
        <f>IF(B729="","",IF(VLOOKUP(B729,'Fach-ID''s'!$B$4:$D$1000,2,FALSE)="","",VLOOKUP(B729,'Fach-ID''s'!$B$4:$D$1000,2,FALSE)))</f>
        <v/>
      </c>
      <c r="D729" s="8"/>
      <c r="E729" s="8"/>
      <c r="F729" s="8"/>
      <c r="G729" s="9" t="str">
        <f>IF(B729="","",IF(ISNA(VLOOKUP(B729,'Fach-ID''s'!$B$4:$B$1020,1,FALSE)),"Fach nicht in der Fach-ID Liste gelistet oder falsch geschrieben",CONCATENATE(VLOOKUP(Kurstabelle!B729,'Fach-ID''s'!B$4:D$1000,3,FALSE),"-",VLOOKUP(Kurstabelle!D729,Hilfstabellen!$K$4:$L$103,2,FALSE))))</f>
        <v/>
      </c>
    </row>
    <row r="730" spans="2:7" x14ac:dyDescent="0.25">
      <c r="B730" s="8"/>
      <c r="C730" s="31" t="str">
        <f>IF(B730="","",IF(VLOOKUP(B730,'Fach-ID''s'!$B$4:$D$1000,2,FALSE)="","",VLOOKUP(B730,'Fach-ID''s'!$B$4:$D$1000,2,FALSE)))</f>
        <v/>
      </c>
      <c r="D730" s="8"/>
      <c r="E730" s="8"/>
      <c r="F730" s="8"/>
      <c r="G730" s="9" t="str">
        <f>IF(B730="","",IF(ISNA(VLOOKUP(B730,'Fach-ID''s'!$B$4:$B$1020,1,FALSE)),"Fach nicht in der Fach-ID Liste gelistet oder falsch geschrieben",CONCATENATE(VLOOKUP(Kurstabelle!B730,'Fach-ID''s'!B$4:D$1000,3,FALSE),"-",VLOOKUP(Kurstabelle!D730,Hilfstabellen!$K$4:$L$103,2,FALSE))))</f>
        <v/>
      </c>
    </row>
    <row r="731" spans="2:7" x14ac:dyDescent="0.25">
      <c r="B731" s="8"/>
      <c r="C731" s="31" t="str">
        <f>IF(B731="","",IF(VLOOKUP(B731,'Fach-ID''s'!$B$4:$D$1000,2,FALSE)="","",VLOOKUP(B731,'Fach-ID''s'!$B$4:$D$1000,2,FALSE)))</f>
        <v/>
      </c>
      <c r="D731" s="8"/>
      <c r="E731" s="8"/>
      <c r="F731" s="8"/>
      <c r="G731" s="9" t="str">
        <f>IF(B731="","",IF(ISNA(VLOOKUP(B731,'Fach-ID''s'!$B$4:$B$1020,1,FALSE)),"Fach nicht in der Fach-ID Liste gelistet oder falsch geschrieben",CONCATENATE(VLOOKUP(Kurstabelle!B731,'Fach-ID''s'!B$4:D$1000,3,FALSE),"-",VLOOKUP(Kurstabelle!D731,Hilfstabellen!$K$4:$L$103,2,FALSE))))</f>
        <v/>
      </c>
    </row>
    <row r="732" spans="2:7" x14ac:dyDescent="0.25">
      <c r="B732" s="8"/>
      <c r="C732" s="31" t="str">
        <f>IF(B732="","",IF(VLOOKUP(B732,'Fach-ID''s'!$B$4:$D$1000,2,FALSE)="","",VLOOKUP(B732,'Fach-ID''s'!$B$4:$D$1000,2,FALSE)))</f>
        <v/>
      </c>
      <c r="D732" s="8"/>
      <c r="E732" s="8"/>
      <c r="F732" s="8"/>
      <c r="G732" s="9" t="str">
        <f>IF(B732="","",IF(ISNA(VLOOKUP(B732,'Fach-ID''s'!$B$4:$B$1020,1,FALSE)),"Fach nicht in der Fach-ID Liste gelistet oder falsch geschrieben",CONCATENATE(VLOOKUP(Kurstabelle!B732,'Fach-ID''s'!B$4:D$1000,3,FALSE),"-",VLOOKUP(Kurstabelle!D732,Hilfstabellen!$K$4:$L$103,2,FALSE))))</f>
        <v/>
      </c>
    </row>
    <row r="733" spans="2:7" x14ac:dyDescent="0.25">
      <c r="B733" s="8"/>
      <c r="C733" s="31" t="str">
        <f>IF(B733="","",IF(VLOOKUP(B733,'Fach-ID''s'!$B$4:$D$1000,2,FALSE)="","",VLOOKUP(B733,'Fach-ID''s'!$B$4:$D$1000,2,FALSE)))</f>
        <v/>
      </c>
      <c r="D733" s="8"/>
      <c r="E733" s="8"/>
      <c r="F733" s="8"/>
      <c r="G733" s="9" t="str">
        <f>IF(B733="","",IF(ISNA(VLOOKUP(B733,'Fach-ID''s'!$B$4:$B$1020,1,FALSE)),"Fach nicht in der Fach-ID Liste gelistet oder falsch geschrieben",CONCATENATE(VLOOKUP(Kurstabelle!B733,'Fach-ID''s'!B$4:D$1000,3,FALSE),"-",VLOOKUP(Kurstabelle!D733,Hilfstabellen!$K$4:$L$103,2,FALSE))))</f>
        <v/>
      </c>
    </row>
    <row r="734" spans="2:7" x14ac:dyDescent="0.25">
      <c r="B734" s="8"/>
      <c r="C734" s="31" t="str">
        <f>IF(B734="","",IF(VLOOKUP(B734,'Fach-ID''s'!$B$4:$D$1000,2,FALSE)="","",VLOOKUP(B734,'Fach-ID''s'!$B$4:$D$1000,2,FALSE)))</f>
        <v/>
      </c>
      <c r="D734" s="8"/>
      <c r="E734" s="8"/>
      <c r="F734" s="8"/>
      <c r="G734" s="9" t="str">
        <f>IF(B734="","",IF(ISNA(VLOOKUP(B734,'Fach-ID''s'!$B$4:$B$1020,1,FALSE)),"Fach nicht in der Fach-ID Liste gelistet oder falsch geschrieben",CONCATENATE(VLOOKUP(Kurstabelle!B734,'Fach-ID''s'!B$4:D$1000,3,FALSE),"-",VLOOKUP(Kurstabelle!D734,Hilfstabellen!$K$4:$L$103,2,FALSE))))</f>
        <v/>
      </c>
    </row>
    <row r="735" spans="2:7" x14ac:dyDescent="0.25">
      <c r="B735" s="8"/>
      <c r="C735" s="31" t="str">
        <f>IF(B735="","",IF(VLOOKUP(B735,'Fach-ID''s'!$B$4:$D$1000,2,FALSE)="","",VLOOKUP(B735,'Fach-ID''s'!$B$4:$D$1000,2,FALSE)))</f>
        <v/>
      </c>
      <c r="D735" s="8"/>
      <c r="E735" s="8"/>
      <c r="F735" s="8"/>
      <c r="G735" s="9" t="str">
        <f>IF(B735="","",IF(ISNA(VLOOKUP(B735,'Fach-ID''s'!$B$4:$B$1020,1,FALSE)),"Fach nicht in der Fach-ID Liste gelistet oder falsch geschrieben",CONCATENATE(VLOOKUP(Kurstabelle!B735,'Fach-ID''s'!B$4:D$1000,3,FALSE),"-",VLOOKUP(Kurstabelle!D735,Hilfstabellen!$K$4:$L$103,2,FALSE))))</f>
        <v/>
      </c>
    </row>
    <row r="736" spans="2:7" x14ac:dyDescent="0.25">
      <c r="B736" s="8"/>
      <c r="C736" s="31" t="str">
        <f>IF(B736="","",IF(VLOOKUP(B736,'Fach-ID''s'!$B$4:$D$1000,2,FALSE)="","",VLOOKUP(B736,'Fach-ID''s'!$B$4:$D$1000,2,FALSE)))</f>
        <v/>
      </c>
      <c r="D736" s="8"/>
      <c r="E736" s="8"/>
      <c r="F736" s="8"/>
      <c r="G736" s="9" t="str">
        <f>IF(B736="","",IF(ISNA(VLOOKUP(B736,'Fach-ID''s'!$B$4:$B$1020,1,FALSE)),"Fach nicht in der Fach-ID Liste gelistet oder falsch geschrieben",CONCATENATE(VLOOKUP(Kurstabelle!B736,'Fach-ID''s'!B$4:D$1000,3,FALSE),"-",VLOOKUP(Kurstabelle!D736,Hilfstabellen!$K$4:$L$103,2,FALSE))))</f>
        <v/>
      </c>
    </row>
    <row r="737" spans="2:7" x14ac:dyDescent="0.25">
      <c r="B737" s="8"/>
      <c r="C737" s="31" t="str">
        <f>IF(B737="","",IF(VLOOKUP(B737,'Fach-ID''s'!$B$4:$D$1000,2,FALSE)="","",VLOOKUP(B737,'Fach-ID''s'!$B$4:$D$1000,2,FALSE)))</f>
        <v/>
      </c>
      <c r="D737" s="8"/>
      <c r="E737" s="8"/>
      <c r="F737" s="8"/>
      <c r="G737" s="9" t="str">
        <f>IF(B737="","",IF(ISNA(VLOOKUP(B737,'Fach-ID''s'!$B$4:$B$1020,1,FALSE)),"Fach nicht in der Fach-ID Liste gelistet oder falsch geschrieben",CONCATENATE(VLOOKUP(Kurstabelle!B737,'Fach-ID''s'!B$4:D$1000,3,FALSE),"-",VLOOKUP(Kurstabelle!D737,Hilfstabellen!$K$4:$L$103,2,FALSE))))</f>
        <v/>
      </c>
    </row>
    <row r="738" spans="2:7" x14ac:dyDescent="0.25">
      <c r="B738" s="8"/>
      <c r="C738" s="31" t="str">
        <f>IF(B738="","",IF(VLOOKUP(B738,'Fach-ID''s'!$B$4:$D$1000,2,FALSE)="","",VLOOKUP(B738,'Fach-ID''s'!$B$4:$D$1000,2,FALSE)))</f>
        <v/>
      </c>
      <c r="D738" s="8"/>
      <c r="E738" s="8"/>
      <c r="F738" s="8"/>
      <c r="G738" s="9" t="str">
        <f>IF(B738="","",IF(ISNA(VLOOKUP(B738,'Fach-ID''s'!$B$4:$B$1020,1,FALSE)),"Fach nicht in der Fach-ID Liste gelistet oder falsch geschrieben",CONCATENATE(VLOOKUP(Kurstabelle!B738,'Fach-ID''s'!B$4:D$1000,3,FALSE),"-",VLOOKUP(Kurstabelle!D738,Hilfstabellen!$K$4:$L$103,2,FALSE))))</f>
        <v/>
      </c>
    </row>
    <row r="739" spans="2:7" x14ac:dyDescent="0.25">
      <c r="B739" s="8"/>
      <c r="C739" s="31" t="str">
        <f>IF(B739="","",IF(VLOOKUP(B739,'Fach-ID''s'!$B$4:$D$1000,2,FALSE)="","",VLOOKUP(B739,'Fach-ID''s'!$B$4:$D$1000,2,FALSE)))</f>
        <v/>
      </c>
      <c r="D739" s="8"/>
      <c r="E739" s="8"/>
      <c r="F739" s="8"/>
      <c r="G739" s="9" t="str">
        <f>IF(B739="","",IF(ISNA(VLOOKUP(B739,'Fach-ID''s'!$B$4:$B$1020,1,FALSE)),"Fach nicht in der Fach-ID Liste gelistet oder falsch geschrieben",CONCATENATE(VLOOKUP(Kurstabelle!B739,'Fach-ID''s'!B$4:D$1000,3,FALSE),"-",VLOOKUP(Kurstabelle!D739,Hilfstabellen!$K$4:$L$103,2,FALSE))))</f>
        <v/>
      </c>
    </row>
    <row r="740" spans="2:7" x14ac:dyDescent="0.25">
      <c r="B740" s="8"/>
      <c r="C740" s="31" t="str">
        <f>IF(B740="","",IF(VLOOKUP(B740,'Fach-ID''s'!$B$4:$D$1000,2,FALSE)="","",VLOOKUP(B740,'Fach-ID''s'!$B$4:$D$1000,2,FALSE)))</f>
        <v/>
      </c>
      <c r="D740" s="8"/>
      <c r="E740" s="8"/>
      <c r="F740" s="8"/>
      <c r="G740" s="9" t="str">
        <f>IF(B740="","",IF(ISNA(VLOOKUP(B740,'Fach-ID''s'!$B$4:$B$1020,1,FALSE)),"Fach nicht in der Fach-ID Liste gelistet oder falsch geschrieben",CONCATENATE(VLOOKUP(Kurstabelle!B740,'Fach-ID''s'!B$4:D$1000,3,FALSE),"-",VLOOKUP(Kurstabelle!D740,Hilfstabellen!$K$4:$L$103,2,FALSE))))</f>
        <v/>
      </c>
    </row>
    <row r="741" spans="2:7" x14ac:dyDescent="0.25">
      <c r="B741" s="8"/>
      <c r="C741" s="31" t="str">
        <f>IF(B741="","",IF(VLOOKUP(B741,'Fach-ID''s'!$B$4:$D$1000,2,FALSE)="","",VLOOKUP(B741,'Fach-ID''s'!$B$4:$D$1000,2,FALSE)))</f>
        <v/>
      </c>
      <c r="D741" s="8"/>
      <c r="E741" s="8"/>
      <c r="F741" s="8"/>
      <c r="G741" s="9" t="str">
        <f>IF(B741="","",IF(ISNA(VLOOKUP(B741,'Fach-ID''s'!$B$4:$B$1020,1,FALSE)),"Fach nicht in der Fach-ID Liste gelistet oder falsch geschrieben",CONCATENATE(VLOOKUP(Kurstabelle!B741,'Fach-ID''s'!B$4:D$1000,3,FALSE),"-",VLOOKUP(Kurstabelle!D741,Hilfstabellen!$K$4:$L$103,2,FALSE))))</f>
        <v/>
      </c>
    </row>
    <row r="742" spans="2:7" x14ac:dyDescent="0.25">
      <c r="B742" s="8"/>
      <c r="C742" s="31" t="str">
        <f>IF(B742="","",IF(VLOOKUP(B742,'Fach-ID''s'!$B$4:$D$1000,2,FALSE)="","",VLOOKUP(B742,'Fach-ID''s'!$B$4:$D$1000,2,FALSE)))</f>
        <v/>
      </c>
      <c r="D742" s="8"/>
      <c r="E742" s="8"/>
      <c r="F742" s="8"/>
      <c r="G742" s="9" t="str">
        <f>IF(B742="","",IF(ISNA(VLOOKUP(B742,'Fach-ID''s'!$B$4:$B$1020,1,FALSE)),"Fach nicht in der Fach-ID Liste gelistet oder falsch geschrieben",CONCATENATE(VLOOKUP(Kurstabelle!B742,'Fach-ID''s'!B$4:D$1000,3,FALSE),"-",VLOOKUP(Kurstabelle!D742,Hilfstabellen!$K$4:$L$103,2,FALSE))))</f>
        <v/>
      </c>
    </row>
    <row r="743" spans="2:7" x14ac:dyDescent="0.25">
      <c r="B743" s="8"/>
      <c r="C743" s="31" t="str">
        <f>IF(B743="","",IF(VLOOKUP(B743,'Fach-ID''s'!$B$4:$D$1000,2,FALSE)="","",VLOOKUP(B743,'Fach-ID''s'!$B$4:$D$1000,2,FALSE)))</f>
        <v/>
      </c>
      <c r="D743" s="8"/>
      <c r="E743" s="8"/>
      <c r="F743" s="8"/>
      <c r="G743" s="9" t="str">
        <f>IF(B743="","",IF(ISNA(VLOOKUP(B743,'Fach-ID''s'!$B$4:$B$1020,1,FALSE)),"Fach nicht in der Fach-ID Liste gelistet oder falsch geschrieben",CONCATENATE(VLOOKUP(Kurstabelle!B743,'Fach-ID''s'!B$4:D$1000,3,FALSE),"-",VLOOKUP(Kurstabelle!D743,Hilfstabellen!$K$4:$L$103,2,FALSE))))</f>
        <v/>
      </c>
    </row>
    <row r="744" spans="2:7" x14ac:dyDescent="0.25">
      <c r="B744" s="8"/>
      <c r="C744" s="31" t="str">
        <f>IF(B744="","",IF(VLOOKUP(B744,'Fach-ID''s'!$B$4:$D$1000,2,FALSE)="","",VLOOKUP(B744,'Fach-ID''s'!$B$4:$D$1000,2,FALSE)))</f>
        <v/>
      </c>
      <c r="D744" s="8"/>
      <c r="E744" s="8"/>
      <c r="F744" s="8"/>
      <c r="G744" s="9" t="str">
        <f>IF(B744="","",IF(ISNA(VLOOKUP(B744,'Fach-ID''s'!$B$4:$B$1020,1,FALSE)),"Fach nicht in der Fach-ID Liste gelistet oder falsch geschrieben",CONCATENATE(VLOOKUP(Kurstabelle!B744,'Fach-ID''s'!B$4:D$1000,3,FALSE),"-",VLOOKUP(Kurstabelle!D744,Hilfstabellen!$K$4:$L$103,2,FALSE))))</f>
        <v/>
      </c>
    </row>
    <row r="745" spans="2:7" x14ac:dyDescent="0.25">
      <c r="B745" s="8"/>
      <c r="C745" s="31" t="str">
        <f>IF(B745="","",IF(VLOOKUP(B745,'Fach-ID''s'!$B$4:$D$1000,2,FALSE)="","",VLOOKUP(B745,'Fach-ID''s'!$B$4:$D$1000,2,FALSE)))</f>
        <v/>
      </c>
      <c r="D745" s="8"/>
      <c r="E745" s="8"/>
      <c r="F745" s="8"/>
      <c r="G745" s="9" t="str">
        <f>IF(B745="","",IF(ISNA(VLOOKUP(B745,'Fach-ID''s'!$B$4:$B$1020,1,FALSE)),"Fach nicht in der Fach-ID Liste gelistet oder falsch geschrieben",CONCATENATE(VLOOKUP(Kurstabelle!B745,'Fach-ID''s'!B$4:D$1000,3,FALSE),"-",VLOOKUP(Kurstabelle!D745,Hilfstabellen!$K$4:$L$103,2,FALSE))))</f>
        <v/>
      </c>
    </row>
    <row r="746" spans="2:7" x14ac:dyDescent="0.25">
      <c r="B746" s="8"/>
      <c r="C746" s="31" t="str">
        <f>IF(B746="","",IF(VLOOKUP(B746,'Fach-ID''s'!$B$4:$D$1000,2,FALSE)="","",VLOOKUP(B746,'Fach-ID''s'!$B$4:$D$1000,2,FALSE)))</f>
        <v/>
      </c>
      <c r="D746" s="8"/>
      <c r="E746" s="8"/>
      <c r="F746" s="8"/>
      <c r="G746" s="9" t="str">
        <f>IF(B746="","",IF(ISNA(VLOOKUP(B746,'Fach-ID''s'!$B$4:$B$1020,1,FALSE)),"Fach nicht in der Fach-ID Liste gelistet oder falsch geschrieben",CONCATENATE(VLOOKUP(Kurstabelle!B746,'Fach-ID''s'!B$4:D$1000,3,FALSE),"-",VLOOKUP(Kurstabelle!D746,Hilfstabellen!$K$4:$L$103,2,FALSE))))</f>
        <v/>
      </c>
    </row>
    <row r="747" spans="2:7" x14ac:dyDescent="0.25">
      <c r="B747" s="8"/>
      <c r="C747" s="31" t="str">
        <f>IF(B747="","",IF(VLOOKUP(B747,'Fach-ID''s'!$B$4:$D$1000,2,FALSE)="","",VLOOKUP(B747,'Fach-ID''s'!$B$4:$D$1000,2,FALSE)))</f>
        <v/>
      </c>
      <c r="D747" s="8"/>
      <c r="E747" s="8"/>
      <c r="F747" s="8"/>
      <c r="G747" s="9" t="str">
        <f>IF(B747="","",IF(ISNA(VLOOKUP(B747,'Fach-ID''s'!$B$4:$B$1020,1,FALSE)),"Fach nicht in der Fach-ID Liste gelistet oder falsch geschrieben",CONCATENATE(VLOOKUP(Kurstabelle!B747,'Fach-ID''s'!B$4:D$1000,3,FALSE),"-",VLOOKUP(Kurstabelle!D747,Hilfstabellen!$K$4:$L$103,2,FALSE))))</f>
        <v/>
      </c>
    </row>
    <row r="748" spans="2:7" x14ac:dyDescent="0.25">
      <c r="B748" s="8"/>
      <c r="C748" s="31" t="str">
        <f>IF(B748="","",IF(VLOOKUP(B748,'Fach-ID''s'!$B$4:$D$1000,2,FALSE)="","",VLOOKUP(B748,'Fach-ID''s'!$B$4:$D$1000,2,FALSE)))</f>
        <v/>
      </c>
      <c r="D748" s="8"/>
      <c r="E748" s="8"/>
      <c r="F748" s="8"/>
      <c r="G748" s="9" t="str">
        <f>IF(B748="","",IF(ISNA(VLOOKUP(B748,'Fach-ID''s'!$B$4:$B$1020,1,FALSE)),"Fach nicht in der Fach-ID Liste gelistet oder falsch geschrieben",CONCATENATE(VLOOKUP(Kurstabelle!B748,'Fach-ID''s'!B$4:D$1000,3,FALSE),"-",VLOOKUP(Kurstabelle!D748,Hilfstabellen!$K$4:$L$103,2,FALSE))))</f>
        <v/>
      </c>
    </row>
    <row r="749" spans="2:7" x14ac:dyDescent="0.25">
      <c r="B749" s="8"/>
      <c r="C749" s="31" t="str">
        <f>IF(B749="","",IF(VLOOKUP(B749,'Fach-ID''s'!$B$4:$D$1000,2,FALSE)="","",VLOOKUP(B749,'Fach-ID''s'!$B$4:$D$1000,2,FALSE)))</f>
        <v/>
      </c>
      <c r="D749" s="8"/>
      <c r="E749" s="8"/>
      <c r="F749" s="8"/>
      <c r="G749" s="9" t="str">
        <f>IF(B749="","",IF(ISNA(VLOOKUP(B749,'Fach-ID''s'!$B$4:$B$1020,1,FALSE)),"Fach nicht in der Fach-ID Liste gelistet oder falsch geschrieben",CONCATENATE(VLOOKUP(Kurstabelle!B749,'Fach-ID''s'!B$4:D$1000,3,FALSE),"-",VLOOKUP(Kurstabelle!D749,Hilfstabellen!$K$4:$L$103,2,FALSE))))</f>
        <v/>
      </c>
    </row>
    <row r="750" spans="2:7" x14ac:dyDescent="0.25">
      <c r="B750" s="8"/>
      <c r="C750" s="31" t="str">
        <f>IF(B750="","",IF(VLOOKUP(B750,'Fach-ID''s'!$B$4:$D$1000,2,FALSE)="","",VLOOKUP(B750,'Fach-ID''s'!$B$4:$D$1000,2,FALSE)))</f>
        <v/>
      </c>
      <c r="D750" s="8"/>
      <c r="E750" s="8"/>
      <c r="F750" s="8"/>
      <c r="G750" s="9" t="str">
        <f>IF(B750="","",IF(ISNA(VLOOKUP(B750,'Fach-ID''s'!$B$4:$B$1020,1,FALSE)),"Fach nicht in der Fach-ID Liste gelistet oder falsch geschrieben",CONCATENATE(VLOOKUP(Kurstabelle!B750,'Fach-ID''s'!B$4:D$1000,3,FALSE),"-",VLOOKUP(Kurstabelle!D750,Hilfstabellen!$K$4:$L$103,2,FALSE))))</f>
        <v/>
      </c>
    </row>
    <row r="751" spans="2:7" x14ac:dyDescent="0.25">
      <c r="B751" s="8"/>
      <c r="C751" s="31" t="str">
        <f>IF(B751="","",IF(VLOOKUP(B751,'Fach-ID''s'!$B$4:$D$1000,2,FALSE)="","",VLOOKUP(B751,'Fach-ID''s'!$B$4:$D$1000,2,FALSE)))</f>
        <v/>
      </c>
      <c r="D751" s="8"/>
      <c r="E751" s="8"/>
      <c r="F751" s="8"/>
      <c r="G751" s="9" t="str">
        <f>IF(B751="","",IF(ISNA(VLOOKUP(B751,'Fach-ID''s'!$B$4:$B$1020,1,FALSE)),"Fach nicht in der Fach-ID Liste gelistet oder falsch geschrieben",CONCATENATE(VLOOKUP(Kurstabelle!B751,'Fach-ID''s'!B$4:D$1000,3,FALSE),"-",VLOOKUP(Kurstabelle!D751,Hilfstabellen!$K$4:$L$103,2,FALSE))))</f>
        <v/>
      </c>
    </row>
    <row r="752" spans="2:7" x14ac:dyDescent="0.25">
      <c r="B752" s="8"/>
      <c r="C752" s="31" t="str">
        <f>IF(B752="","",IF(VLOOKUP(B752,'Fach-ID''s'!$B$4:$D$1000,2,FALSE)="","",VLOOKUP(B752,'Fach-ID''s'!$B$4:$D$1000,2,FALSE)))</f>
        <v/>
      </c>
      <c r="D752" s="8"/>
      <c r="E752" s="8"/>
      <c r="F752" s="8"/>
      <c r="G752" s="9" t="str">
        <f>IF(B752="","",IF(ISNA(VLOOKUP(B752,'Fach-ID''s'!$B$4:$B$1020,1,FALSE)),"Fach nicht in der Fach-ID Liste gelistet oder falsch geschrieben",CONCATENATE(VLOOKUP(Kurstabelle!B752,'Fach-ID''s'!B$4:D$1000,3,FALSE),"-",VLOOKUP(Kurstabelle!D752,Hilfstabellen!$K$4:$L$103,2,FALSE))))</f>
        <v/>
      </c>
    </row>
    <row r="753" spans="2:7" x14ac:dyDescent="0.25">
      <c r="B753" s="8"/>
      <c r="C753" s="31" t="str">
        <f>IF(B753="","",IF(VLOOKUP(B753,'Fach-ID''s'!$B$4:$D$1000,2,FALSE)="","",VLOOKUP(B753,'Fach-ID''s'!$B$4:$D$1000,2,FALSE)))</f>
        <v/>
      </c>
      <c r="D753" s="8"/>
      <c r="E753" s="8"/>
      <c r="F753" s="8"/>
      <c r="G753" s="9" t="str">
        <f>IF(B753="","",IF(ISNA(VLOOKUP(B753,'Fach-ID''s'!$B$4:$B$1020,1,FALSE)),"Fach nicht in der Fach-ID Liste gelistet oder falsch geschrieben",CONCATENATE(VLOOKUP(Kurstabelle!B753,'Fach-ID''s'!B$4:D$1000,3,FALSE),"-",VLOOKUP(Kurstabelle!D753,Hilfstabellen!$K$4:$L$103,2,FALSE))))</f>
        <v/>
      </c>
    </row>
    <row r="754" spans="2:7" x14ac:dyDescent="0.25">
      <c r="B754" s="8"/>
      <c r="C754" s="31" t="str">
        <f>IF(B754="","",IF(VLOOKUP(B754,'Fach-ID''s'!$B$4:$D$1000,2,FALSE)="","",VLOOKUP(B754,'Fach-ID''s'!$B$4:$D$1000,2,FALSE)))</f>
        <v/>
      </c>
      <c r="D754" s="8"/>
      <c r="E754" s="8"/>
      <c r="F754" s="8"/>
      <c r="G754" s="9" t="str">
        <f>IF(B754="","",IF(ISNA(VLOOKUP(B754,'Fach-ID''s'!$B$4:$B$1020,1,FALSE)),"Fach nicht in der Fach-ID Liste gelistet oder falsch geschrieben",CONCATENATE(VLOOKUP(Kurstabelle!B754,'Fach-ID''s'!B$4:D$1000,3,FALSE),"-",VLOOKUP(Kurstabelle!D754,Hilfstabellen!$K$4:$L$103,2,FALSE))))</f>
        <v/>
      </c>
    </row>
    <row r="755" spans="2:7" x14ac:dyDescent="0.25">
      <c r="B755" s="8"/>
      <c r="C755" s="31" t="str">
        <f>IF(B755="","",IF(VLOOKUP(B755,'Fach-ID''s'!$B$4:$D$1000,2,FALSE)="","",VLOOKUP(B755,'Fach-ID''s'!$B$4:$D$1000,2,FALSE)))</f>
        <v/>
      </c>
      <c r="D755" s="8"/>
      <c r="E755" s="8"/>
      <c r="F755" s="8"/>
      <c r="G755" s="9" t="str">
        <f>IF(B755="","",IF(ISNA(VLOOKUP(B755,'Fach-ID''s'!$B$4:$B$1020,1,FALSE)),"Fach nicht in der Fach-ID Liste gelistet oder falsch geschrieben",CONCATENATE(VLOOKUP(Kurstabelle!B755,'Fach-ID''s'!B$4:D$1000,3,FALSE),"-",VLOOKUP(Kurstabelle!D755,Hilfstabellen!$K$4:$L$103,2,FALSE))))</f>
        <v/>
      </c>
    </row>
    <row r="756" spans="2:7" x14ac:dyDescent="0.25">
      <c r="B756" s="8"/>
      <c r="C756" s="31" t="str">
        <f>IF(B756="","",IF(VLOOKUP(B756,'Fach-ID''s'!$B$4:$D$1000,2,FALSE)="","",VLOOKUP(B756,'Fach-ID''s'!$B$4:$D$1000,2,FALSE)))</f>
        <v/>
      </c>
      <c r="D756" s="8"/>
      <c r="E756" s="8"/>
      <c r="F756" s="8"/>
      <c r="G756" s="9" t="str">
        <f>IF(B756="","",IF(ISNA(VLOOKUP(B756,'Fach-ID''s'!$B$4:$B$1020,1,FALSE)),"Fach nicht in der Fach-ID Liste gelistet oder falsch geschrieben",CONCATENATE(VLOOKUP(Kurstabelle!B756,'Fach-ID''s'!B$4:D$1000,3,FALSE),"-",VLOOKUP(Kurstabelle!D756,Hilfstabellen!$K$4:$L$103,2,FALSE))))</f>
        <v/>
      </c>
    </row>
    <row r="757" spans="2:7" x14ac:dyDescent="0.25">
      <c r="B757" s="8"/>
      <c r="C757" s="31" t="str">
        <f>IF(B757="","",IF(VLOOKUP(B757,'Fach-ID''s'!$B$4:$D$1000,2,FALSE)="","",VLOOKUP(B757,'Fach-ID''s'!$B$4:$D$1000,2,FALSE)))</f>
        <v/>
      </c>
      <c r="D757" s="8"/>
      <c r="E757" s="8"/>
      <c r="F757" s="8"/>
      <c r="G757" s="9" t="str">
        <f>IF(B757="","",IF(ISNA(VLOOKUP(B757,'Fach-ID''s'!$B$4:$B$1020,1,FALSE)),"Fach nicht in der Fach-ID Liste gelistet oder falsch geschrieben",CONCATENATE(VLOOKUP(Kurstabelle!B757,'Fach-ID''s'!B$4:D$1000,3,FALSE),"-",VLOOKUP(Kurstabelle!D757,Hilfstabellen!$K$4:$L$103,2,FALSE))))</f>
        <v/>
      </c>
    </row>
    <row r="758" spans="2:7" x14ac:dyDescent="0.25">
      <c r="B758" s="8"/>
      <c r="C758" s="31" t="str">
        <f>IF(B758="","",IF(VLOOKUP(B758,'Fach-ID''s'!$B$4:$D$1000,2,FALSE)="","",VLOOKUP(B758,'Fach-ID''s'!$B$4:$D$1000,2,FALSE)))</f>
        <v/>
      </c>
      <c r="D758" s="8"/>
      <c r="E758" s="8"/>
      <c r="F758" s="8"/>
      <c r="G758" s="9" t="str">
        <f>IF(B758="","",IF(ISNA(VLOOKUP(B758,'Fach-ID''s'!$B$4:$B$1020,1,FALSE)),"Fach nicht in der Fach-ID Liste gelistet oder falsch geschrieben",CONCATENATE(VLOOKUP(Kurstabelle!B758,'Fach-ID''s'!B$4:D$1000,3,FALSE),"-",VLOOKUP(Kurstabelle!D758,Hilfstabellen!$K$4:$L$103,2,FALSE))))</f>
        <v/>
      </c>
    </row>
    <row r="759" spans="2:7" x14ac:dyDescent="0.25">
      <c r="B759" s="8"/>
      <c r="C759" s="31" t="str">
        <f>IF(B759="","",IF(VLOOKUP(B759,'Fach-ID''s'!$B$4:$D$1000,2,FALSE)="","",VLOOKUP(B759,'Fach-ID''s'!$B$4:$D$1000,2,FALSE)))</f>
        <v/>
      </c>
      <c r="D759" s="8"/>
      <c r="E759" s="8"/>
      <c r="F759" s="8"/>
      <c r="G759" s="9" t="str">
        <f>IF(B759="","",IF(ISNA(VLOOKUP(B759,'Fach-ID''s'!$B$4:$B$1020,1,FALSE)),"Fach nicht in der Fach-ID Liste gelistet oder falsch geschrieben",CONCATENATE(VLOOKUP(Kurstabelle!B759,'Fach-ID''s'!B$4:D$1000,3,FALSE),"-",VLOOKUP(Kurstabelle!D759,Hilfstabellen!$K$4:$L$103,2,FALSE))))</f>
        <v/>
      </c>
    </row>
    <row r="760" spans="2:7" x14ac:dyDescent="0.25">
      <c r="B760" s="8"/>
      <c r="C760" s="31" t="str">
        <f>IF(B760="","",IF(VLOOKUP(B760,'Fach-ID''s'!$B$4:$D$1000,2,FALSE)="","",VLOOKUP(B760,'Fach-ID''s'!$B$4:$D$1000,2,FALSE)))</f>
        <v/>
      </c>
      <c r="D760" s="8"/>
      <c r="E760" s="8"/>
      <c r="F760" s="8"/>
      <c r="G760" s="9" t="str">
        <f>IF(B760="","",IF(ISNA(VLOOKUP(B760,'Fach-ID''s'!$B$4:$B$1020,1,FALSE)),"Fach nicht in der Fach-ID Liste gelistet oder falsch geschrieben",CONCATENATE(VLOOKUP(Kurstabelle!B760,'Fach-ID''s'!B$4:D$1000,3,FALSE),"-",VLOOKUP(Kurstabelle!D760,Hilfstabellen!$K$4:$L$103,2,FALSE))))</f>
        <v/>
      </c>
    </row>
    <row r="761" spans="2:7" x14ac:dyDescent="0.25">
      <c r="B761" s="8"/>
      <c r="C761" s="31" t="str">
        <f>IF(B761="","",IF(VLOOKUP(B761,'Fach-ID''s'!$B$4:$D$1000,2,FALSE)="","",VLOOKUP(B761,'Fach-ID''s'!$B$4:$D$1000,2,FALSE)))</f>
        <v/>
      </c>
      <c r="D761" s="8"/>
      <c r="E761" s="8"/>
      <c r="F761" s="8"/>
      <c r="G761" s="9" t="str">
        <f>IF(B761="","",IF(ISNA(VLOOKUP(B761,'Fach-ID''s'!$B$4:$B$1020,1,FALSE)),"Fach nicht in der Fach-ID Liste gelistet oder falsch geschrieben",CONCATENATE(VLOOKUP(Kurstabelle!B761,'Fach-ID''s'!B$4:D$1000,3,FALSE),"-",VLOOKUP(Kurstabelle!D761,Hilfstabellen!$K$4:$L$103,2,FALSE))))</f>
        <v/>
      </c>
    </row>
    <row r="762" spans="2:7" x14ac:dyDescent="0.25">
      <c r="B762" s="8"/>
      <c r="C762" s="31" t="str">
        <f>IF(B762="","",IF(VLOOKUP(B762,'Fach-ID''s'!$B$4:$D$1000,2,FALSE)="","",VLOOKUP(B762,'Fach-ID''s'!$B$4:$D$1000,2,FALSE)))</f>
        <v/>
      </c>
      <c r="D762" s="8"/>
      <c r="E762" s="8"/>
      <c r="F762" s="8"/>
      <c r="G762" s="9" t="str">
        <f>IF(B762="","",IF(ISNA(VLOOKUP(B762,'Fach-ID''s'!$B$4:$B$1020,1,FALSE)),"Fach nicht in der Fach-ID Liste gelistet oder falsch geschrieben",CONCATENATE(VLOOKUP(Kurstabelle!B762,'Fach-ID''s'!B$4:D$1000,3,FALSE),"-",VLOOKUP(Kurstabelle!D762,Hilfstabellen!$K$4:$L$103,2,FALSE))))</f>
        <v/>
      </c>
    </row>
    <row r="763" spans="2:7" x14ac:dyDescent="0.25">
      <c r="B763" s="8"/>
      <c r="C763" s="31" t="str">
        <f>IF(B763="","",IF(VLOOKUP(B763,'Fach-ID''s'!$B$4:$D$1000,2,FALSE)="","",VLOOKUP(B763,'Fach-ID''s'!$B$4:$D$1000,2,FALSE)))</f>
        <v/>
      </c>
      <c r="D763" s="8"/>
      <c r="E763" s="8"/>
      <c r="F763" s="8"/>
      <c r="G763" s="9" t="str">
        <f>IF(B763="","",IF(ISNA(VLOOKUP(B763,'Fach-ID''s'!$B$4:$B$1020,1,FALSE)),"Fach nicht in der Fach-ID Liste gelistet oder falsch geschrieben",CONCATENATE(VLOOKUP(Kurstabelle!B763,'Fach-ID''s'!B$4:D$1000,3,FALSE),"-",VLOOKUP(Kurstabelle!D763,Hilfstabellen!$K$4:$L$103,2,FALSE))))</f>
        <v/>
      </c>
    </row>
    <row r="764" spans="2:7" x14ac:dyDescent="0.25">
      <c r="B764" s="8"/>
      <c r="C764" s="31" t="str">
        <f>IF(B764="","",IF(VLOOKUP(B764,'Fach-ID''s'!$B$4:$D$1000,2,FALSE)="","",VLOOKUP(B764,'Fach-ID''s'!$B$4:$D$1000,2,FALSE)))</f>
        <v/>
      </c>
      <c r="D764" s="8"/>
      <c r="E764" s="8"/>
      <c r="F764" s="8"/>
      <c r="G764" s="9" t="str">
        <f>IF(B764="","",IF(ISNA(VLOOKUP(B764,'Fach-ID''s'!$B$4:$B$1020,1,FALSE)),"Fach nicht in der Fach-ID Liste gelistet oder falsch geschrieben",CONCATENATE(VLOOKUP(Kurstabelle!B764,'Fach-ID''s'!B$4:D$1000,3,FALSE),"-",VLOOKUP(Kurstabelle!D764,Hilfstabellen!$K$4:$L$103,2,FALSE))))</f>
        <v/>
      </c>
    </row>
    <row r="765" spans="2:7" x14ac:dyDescent="0.25">
      <c r="B765" s="8"/>
      <c r="C765" s="31" t="str">
        <f>IF(B765="","",IF(VLOOKUP(B765,'Fach-ID''s'!$B$4:$D$1000,2,FALSE)="","",VLOOKUP(B765,'Fach-ID''s'!$B$4:$D$1000,2,FALSE)))</f>
        <v/>
      </c>
      <c r="D765" s="8"/>
      <c r="E765" s="8"/>
      <c r="F765" s="8"/>
      <c r="G765" s="9" t="str">
        <f>IF(B765="","",IF(ISNA(VLOOKUP(B765,'Fach-ID''s'!$B$4:$B$1020,1,FALSE)),"Fach nicht in der Fach-ID Liste gelistet oder falsch geschrieben",CONCATENATE(VLOOKUP(Kurstabelle!B765,'Fach-ID''s'!B$4:D$1000,3,FALSE),"-",VLOOKUP(Kurstabelle!D765,Hilfstabellen!$K$4:$L$103,2,FALSE))))</f>
        <v/>
      </c>
    </row>
    <row r="766" spans="2:7" x14ac:dyDescent="0.25">
      <c r="B766" s="8"/>
      <c r="C766" s="31" t="str">
        <f>IF(B766="","",IF(VLOOKUP(B766,'Fach-ID''s'!$B$4:$D$1000,2,FALSE)="","",VLOOKUP(B766,'Fach-ID''s'!$B$4:$D$1000,2,FALSE)))</f>
        <v/>
      </c>
      <c r="D766" s="8"/>
      <c r="E766" s="8"/>
      <c r="F766" s="8"/>
      <c r="G766" s="9" t="str">
        <f>IF(B766="","",IF(ISNA(VLOOKUP(B766,'Fach-ID''s'!$B$4:$B$1020,1,FALSE)),"Fach nicht in der Fach-ID Liste gelistet oder falsch geschrieben",CONCATENATE(VLOOKUP(Kurstabelle!B766,'Fach-ID''s'!B$4:D$1000,3,FALSE),"-",VLOOKUP(Kurstabelle!D766,Hilfstabellen!$K$4:$L$103,2,FALSE))))</f>
        <v/>
      </c>
    </row>
    <row r="767" spans="2:7" x14ac:dyDescent="0.25">
      <c r="B767" s="8"/>
      <c r="C767" s="31" t="str">
        <f>IF(B767="","",IF(VLOOKUP(B767,'Fach-ID''s'!$B$4:$D$1000,2,FALSE)="","",VLOOKUP(B767,'Fach-ID''s'!$B$4:$D$1000,2,FALSE)))</f>
        <v/>
      </c>
      <c r="D767" s="8"/>
      <c r="E767" s="8"/>
      <c r="F767" s="8"/>
      <c r="G767" s="9" t="str">
        <f>IF(B767="","",IF(ISNA(VLOOKUP(B767,'Fach-ID''s'!$B$4:$B$1020,1,FALSE)),"Fach nicht in der Fach-ID Liste gelistet oder falsch geschrieben",CONCATENATE(VLOOKUP(Kurstabelle!B767,'Fach-ID''s'!B$4:D$1000,3,FALSE),"-",VLOOKUP(Kurstabelle!D767,Hilfstabellen!$K$4:$L$103,2,FALSE))))</f>
        <v/>
      </c>
    </row>
    <row r="768" spans="2:7" x14ac:dyDescent="0.25">
      <c r="B768" s="8"/>
      <c r="C768" s="31" t="str">
        <f>IF(B768="","",IF(VLOOKUP(B768,'Fach-ID''s'!$B$4:$D$1000,2,FALSE)="","",VLOOKUP(B768,'Fach-ID''s'!$B$4:$D$1000,2,FALSE)))</f>
        <v/>
      </c>
      <c r="D768" s="8"/>
      <c r="E768" s="8"/>
      <c r="F768" s="8"/>
      <c r="G768" s="9" t="str">
        <f>IF(B768="","",IF(ISNA(VLOOKUP(B768,'Fach-ID''s'!$B$4:$B$1020,1,FALSE)),"Fach nicht in der Fach-ID Liste gelistet oder falsch geschrieben",CONCATENATE(VLOOKUP(Kurstabelle!B768,'Fach-ID''s'!B$4:D$1000,3,FALSE),"-",VLOOKUP(Kurstabelle!D768,Hilfstabellen!$K$4:$L$103,2,FALSE))))</f>
        <v/>
      </c>
    </row>
    <row r="769" spans="2:7" x14ac:dyDescent="0.25">
      <c r="B769" s="8"/>
      <c r="C769" s="31" t="str">
        <f>IF(B769="","",IF(VLOOKUP(B769,'Fach-ID''s'!$B$4:$D$1000,2,FALSE)="","",VLOOKUP(B769,'Fach-ID''s'!$B$4:$D$1000,2,FALSE)))</f>
        <v/>
      </c>
      <c r="D769" s="8"/>
      <c r="E769" s="8"/>
      <c r="F769" s="8"/>
      <c r="G769" s="9" t="str">
        <f>IF(B769="","",IF(ISNA(VLOOKUP(B769,'Fach-ID''s'!$B$4:$B$1020,1,FALSE)),"Fach nicht in der Fach-ID Liste gelistet oder falsch geschrieben",CONCATENATE(VLOOKUP(Kurstabelle!B769,'Fach-ID''s'!B$4:D$1000,3,FALSE),"-",VLOOKUP(Kurstabelle!D769,Hilfstabellen!$K$4:$L$103,2,FALSE))))</f>
        <v/>
      </c>
    </row>
    <row r="770" spans="2:7" x14ac:dyDescent="0.25">
      <c r="B770" s="8"/>
      <c r="C770" s="31" t="str">
        <f>IF(B770="","",IF(VLOOKUP(B770,'Fach-ID''s'!$B$4:$D$1000,2,FALSE)="","",VLOOKUP(B770,'Fach-ID''s'!$B$4:$D$1000,2,FALSE)))</f>
        <v/>
      </c>
      <c r="D770" s="8"/>
      <c r="E770" s="8"/>
      <c r="F770" s="8"/>
      <c r="G770" s="9" t="str">
        <f>IF(B770="","",IF(ISNA(VLOOKUP(B770,'Fach-ID''s'!$B$4:$B$1020,1,FALSE)),"Fach nicht in der Fach-ID Liste gelistet oder falsch geschrieben",CONCATENATE(VLOOKUP(Kurstabelle!B770,'Fach-ID''s'!B$4:D$1000,3,FALSE),"-",VLOOKUP(Kurstabelle!D770,Hilfstabellen!$K$4:$L$103,2,FALSE))))</f>
        <v/>
      </c>
    </row>
    <row r="771" spans="2:7" x14ac:dyDescent="0.25">
      <c r="B771" s="8"/>
      <c r="C771" s="31" t="str">
        <f>IF(B771="","",IF(VLOOKUP(B771,'Fach-ID''s'!$B$4:$D$1000,2,FALSE)="","",VLOOKUP(B771,'Fach-ID''s'!$B$4:$D$1000,2,FALSE)))</f>
        <v/>
      </c>
      <c r="D771" s="8"/>
      <c r="E771" s="8"/>
      <c r="F771" s="8"/>
      <c r="G771" s="9" t="str">
        <f>IF(B771="","",IF(ISNA(VLOOKUP(B771,'Fach-ID''s'!$B$4:$B$1020,1,FALSE)),"Fach nicht in der Fach-ID Liste gelistet oder falsch geschrieben",CONCATENATE(VLOOKUP(Kurstabelle!B771,'Fach-ID''s'!B$4:D$1000,3,FALSE),"-",VLOOKUP(Kurstabelle!D771,Hilfstabellen!$K$4:$L$103,2,FALSE))))</f>
        <v/>
      </c>
    </row>
    <row r="772" spans="2:7" x14ac:dyDescent="0.25">
      <c r="B772" s="8"/>
      <c r="C772" s="31" t="str">
        <f>IF(B772="","",IF(VLOOKUP(B772,'Fach-ID''s'!$B$4:$D$1000,2,FALSE)="","",VLOOKUP(B772,'Fach-ID''s'!$B$4:$D$1000,2,FALSE)))</f>
        <v/>
      </c>
      <c r="D772" s="8"/>
      <c r="E772" s="8"/>
      <c r="F772" s="8"/>
      <c r="G772" s="9" t="str">
        <f>IF(B772="","",IF(ISNA(VLOOKUP(B772,'Fach-ID''s'!$B$4:$B$1020,1,FALSE)),"Fach nicht in der Fach-ID Liste gelistet oder falsch geschrieben",CONCATENATE(VLOOKUP(Kurstabelle!B772,'Fach-ID''s'!B$4:D$1000,3,FALSE),"-",VLOOKUP(Kurstabelle!D772,Hilfstabellen!$K$4:$L$103,2,FALSE))))</f>
        <v/>
      </c>
    </row>
    <row r="773" spans="2:7" x14ac:dyDescent="0.25">
      <c r="B773" s="8"/>
      <c r="C773" s="31" t="str">
        <f>IF(B773="","",IF(VLOOKUP(B773,'Fach-ID''s'!$B$4:$D$1000,2,FALSE)="","",VLOOKUP(B773,'Fach-ID''s'!$B$4:$D$1000,2,FALSE)))</f>
        <v/>
      </c>
      <c r="D773" s="8"/>
      <c r="E773" s="8"/>
      <c r="F773" s="8"/>
      <c r="G773" s="9" t="str">
        <f>IF(B773="","",IF(ISNA(VLOOKUP(B773,'Fach-ID''s'!$B$4:$B$1020,1,FALSE)),"Fach nicht in der Fach-ID Liste gelistet oder falsch geschrieben",CONCATENATE(VLOOKUP(Kurstabelle!B773,'Fach-ID''s'!B$4:D$1000,3,FALSE),"-",VLOOKUP(Kurstabelle!D773,Hilfstabellen!$K$4:$L$103,2,FALSE))))</f>
        <v/>
      </c>
    </row>
    <row r="774" spans="2:7" x14ac:dyDescent="0.25">
      <c r="B774" s="8"/>
      <c r="C774" s="31" t="str">
        <f>IF(B774="","",IF(VLOOKUP(B774,'Fach-ID''s'!$B$4:$D$1000,2,FALSE)="","",VLOOKUP(B774,'Fach-ID''s'!$B$4:$D$1000,2,FALSE)))</f>
        <v/>
      </c>
      <c r="D774" s="8"/>
      <c r="E774" s="8"/>
      <c r="F774" s="8"/>
      <c r="G774" s="9" t="str">
        <f>IF(B774="","",IF(ISNA(VLOOKUP(B774,'Fach-ID''s'!$B$4:$B$1020,1,FALSE)),"Fach nicht in der Fach-ID Liste gelistet oder falsch geschrieben",CONCATENATE(VLOOKUP(Kurstabelle!B774,'Fach-ID''s'!B$4:D$1000,3,FALSE),"-",VLOOKUP(Kurstabelle!D774,Hilfstabellen!$K$4:$L$103,2,FALSE))))</f>
        <v/>
      </c>
    </row>
    <row r="775" spans="2:7" x14ac:dyDescent="0.25">
      <c r="B775" s="8"/>
      <c r="C775" s="31" t="str">
        <f>IF(B775="","",IF(VLOOKUP(B775,'Fach-ID''s'!$B$4:$D$1000,2,FALSE)="","",VLOOKUP(B775,'Fach-ID''s'!$B$4:$D$1000,2,FALSE)))</f>
        <v/>
      </c>
      <c r="D775" s="8"/>
      <c r="E775" s="8"/>
      <c r="F775" s="8"/>
      <c r="G775" s="9" t="str">
        <f>IF(B775="","",IF(ISNA(VLOOKUP(B775,'Fach-ID''s'!$B$4:$B$1020,1,FALSE)),"Fach nicht in der Fach-ID Liste gelistet oder falsch geschrieben",CONCATENATE(VLOOKUP(Kurstabelle!B775,'Fach-ID''s'!B$4:D$1000,3,FALSE),"-",VLOOKUP(Kurstabelle!D775,Hilfstabellen!$K$4:$L$103,2,FALSE))))</f>
        <v/>
      </c>
    </row>
    <row r="776" spans="2:7" x14ac:dyDescent="0.25">
      <c r="B776" s="8"/>
      <c r="C776" s="31" t="str">
        <f>IF(B776="","",IF(VLOOKUP(B776,'Fach-ID''s'!$B$4:$D$1000,2,FALSE)="","",VLOOKUP(B776,'Fach-ID''s'!$B$4:$D$1000,2,FALSE)))</f>
        <v/>
      </c>
      <c r="D776" s="8"/>
      <c r="E776" s="8"/>
      <c r="F776" s="8"/>
      <c r="G776" s="9" t="str">
        <f>IF(B776="","",IF(ISNA(VLOOKUP(B776,'Fach-ID''s'!$B$4:$B$1020,1,FALSE)),"Fach nicht in der Fach-ID Liste gelistet oder falsch geschrieben",CONCATENATE(VLOOKUP(Kurstabelle!B776,'Fach-ID''s'!B$4:D$1000,3,FALSE),"-",VLOOKUP(Kurstabelle!D776,Hilfstabellen!$K$4:$L$103,2,FALSE))))</f>
        <v/>
      </c>
    </row>
    <row r="777" spans="2:7" x14ac:dyDescent="0.25">
      <c r="B777" s="8"/>
      <c r="C777" s="31" t="str">
        <f>IF(B777="","",IF(VLOOKUP(B777,'Fach-ID''s'!$B$4:$D$1000,2,FALSE)="","",VLOOKUP(B777,'Fach-ID''s'!$B$4:$D$1000,2,FALSE)))</f>
        <v/>
      </c>
      <c r="D777" s="8"/>
      <c r="E777" s="8"/>
      <c r="F777" s="8"/>
      <c r="G777" s="9" t="str">
        <f>IF(B777="","",IF(ISNA(VLOOKUP(B777,'Fach-ID''s'!$B$4:$B$1020,1,FALSE)),"Fach nicht in der Fach-ID Liste gelistet oder falsch geschrieben",CONCATENATE(VLOOKUP(Kurstabelle!B777,'Fach-ID''s'!B$4:D$1000,3,FALSE),"-",VLOOKUP(Kurstabelle!D777,Hilfstabellen!$K$4:$L$103,2,FALSE))))</f>
        <v/>
      </c>
    </row>
    <row r="778" spans="2:7" x14ac:dyDescent="0.25">
      <c r="B778" s="8"/>
      <c r="C778" s="31" t="str">
        <f>IF(B778="","",IF(VLOOKUP(B778,'Fach-ID''s'!$B$4:$D$1000,2,FALSE)="","",VLOOKUP(B778,'Fach-ID''s'!$B$4:$D$1000,2,FALSE)))</f>
        <v/>
      </c>
      <c r="D778" s="8"/>
      <c r="E778" s="8"/>
      <c r="F778" s="8"/>
      <c r="G778" s="9" t="str">
        <f>IF(B778="","",IF(ISNA(VLOOKUP(B778,'Fach-ID''s'!$B$4:$B$1020,1,FALSE)),"Fach nicht in der Fach-ID Liste gelistet oder falsch geschrieben",CONCATENATE(VLOOKUP(Kurstabelle!B778,'Fach-ID''s'!B$4:D$1000,3,FALSE),"-",VLOOKUP(Kurstabelle!D778,Hilfstabellen!$K$4:$L$103,2,FALSE))))</f>
        <v/>
      </c>
    </row>
    <row r="779" spans="2:7" x14ac:dyDescent="0.25">
      <c r="B779" s="8"/>
      <c r="C779" s="31" t="str">
        <f>IF(B779="","",IF(VLOOKUP(B779,'Fach-ID''s'!$B$4:$D$1000,2,FALSE)="","",VLOOKUP(B779,'Fach-ID''s'!$B$4:$D$1000,2,FALSE)))</f>
        <v/>
      </c>
      <c r="D779" s="8"/>
      <c r="E779" s="8"/>
      <c r="F779" s="8"/>
      <c r="G779" s="9" t="str">
        <f>IF(B779="","",IF(ISNA(VLOOKUP(B779,'Fach-ID''s'!$B$4:$B$1020,1,FALSE)),"Fach nicht in der Fach-ID Liste gelistet oder falsch geschrieben",CONCATENATE(VLOOKUP(Kurstabelle!B779,'Fach-ID''s'!B$4:D$1000,3,FALSE),"-",VLOOKUP(Kurstabelle!D779,Hilfstabellen!$K$4:$L$103,2,FALSE))))</f>
        <v/>
      </c>
    </row>
    <row r="780" spans="2:7" x14ac:dyDescent="0.25">
      <c r="B780" s="8"/>
      <c r="C780" s="31" t="str">
        <f>IF(B780="","",IF(VLOOKUP(B780,'Fach-ID''s'!$B$4:$D$1000,2,FALSE)="","",VLOOKUP(B780,'Fach-ID''s'!$B$4:$D$1000,2,FALSE)))</f>
        <v/>
      </c>
      <c r="D780" s="8"/>
      <c r="E780" s="8"/>
      <c r="F780" s="8"/>
      <c r="G780" s="9" t="str">
        <f>IF(B780="","",IF(ISNA(VLOOKUP(B780,'Fach-ID''s'!$B$4:$B$1020,1,FALSE)),"Fach nicht in der Fach-ID Liste gelistet oder falsch geschrieben",CONCATENATE(VLOOKUP(Kurstabelle!B780,'Fach-ID''s'!B$4:D$1000,3,FALSE),"-",VLOOKUP(Kurstabelle!D780,Hilfstabellen!$K$4:$L$103,2,FALSE))))</f>
        <v/>
      </c>
    </row>
    <row r="781" spans="2:7" x14ac:dyDescent="0.25">
      <c r="B781" s="8"/>
      <c r="C781" s="31" t="str">
        <f>IF(B781="","",IF(VLOOKUP(B781,'Fach-ID''s'!$B$4:$D$1000,2,FALSE)="","",VLOOKUP(B781,'Fach-ID''s'!$B$4:$D$1000,2,FALSE)))</f>
        <v/>
      </c>
      <c r="D781" s="8"/>
      <c r="E781" s="8"/>
      <c r="F781" s="8"/>
      <c r="G781" s="9" t="str">
        <f>IF(B781="","",IF(ISNA(VLOOKUP(B781,'Fach-ID''s'!$B$4:$B$1020,1,FALSE)),"Fach nicht in der Fach-ID Liste gelistet oder falsch geschrieben",CONCATENATE(VLOOKUP(Kurstabelle!B781,'Fach-ID''s'!B$4:D$1000,3,FALSE),"-",VLOOKUP(Kurstabelle!D781,Hilfstabellen!$K$4:$L$103,2,FALSE))))</f>
        <v/>
      </c>
    </row>
    <row r="782" spans="2:7" x14ac:dyDescent="0.25">
      <c r="B782" s="8"/>
      <c r="C782" s="31" t="str">
        <f>IF(B782="","",IF(VLOOKUP(B782,'Fach-ID''s'!$B$4:$D$1000,2,FALSE)="","",VLOOKUP(B782,'Fach-ID''s'!$B$4:$D$1000,2,FALSE)))</f>
        <v/>
      </c>
      <c r="D782" s="8"/>
      <c r="E782" s="8"/>
      <c r="F782" s="8"/>
      <c r="G782" s="9" t="str">
        <f>IF(B782="","",IF(ISNA(VLOOKUP(B782,'Fach-ID''s'!$B$4:$B$1020,1,FALSE)),"Fach nicht in der Fach-ID Liste gelistet oder falsch geschrieben",CONCATENATE(VLOOKUP(Kurstabelle!B782,'Fach-ID''s'!B$4:D$1000,3,FALSE),"-",VLOOKUP(Kurstabelle!D782,Hilfstabellen!$K$4:$L$103,2,FALSE))))</f>
        <v/>
      </c>
    </row>
    <row r="783" spans="2:7" x14ac:dyDescent="0.25">
      <c r="B783" s="8"/>
      <c r="C783" s="31" t="str">
        <f>IF(B783="","",IF(VLOOKUP(B783,'Fach-ID''s'!$B$4:$D$1000,2,FALSE)="","",VLOOKUP(B783,'Fach-ID''s'!$B$4:$D$1000,2,FALSE)))</f>
        <v/>
      </c>
      <c r="D783" s="8"/>
      <c r="E783" s="8"/>
      <c r="F783" s="8"/>
      <c r="G783" s="9" t="str">
        <f>IF(B783="","",IF(ISNA(VLOOKUP(B783,'Fach-ID''s'!$B$4:$B$1020,1,FALSE)),"Fach nicht in der Fach-ID Liste gelistet oder falsch geschrieben",CONCATENATE(VLOOKUP(Kurstabelle!B783,'Fach-ID''s'!B$4:D$1000,3,FALSE),"-",VLOOKUP(Kurstabelle!D783,Hilfstabellen!$K$4:$L$103,2,FALSE))))</f>
        <v/>
      </c>
    </row>
    <row r="784" spans="2:7" x14ac:dyDescent="0.25">
      <c r="B784" s="8"/>
      <c r="C784" s="31" t="str">
        <f>IF(B784="","",IF(VLOOKUP(B784,'Fach-ID''s'!$B$4:$D$1000,2,FALSE)="","",VLOOKUP(B784,'Fach-ID''s'!$B$4:$D$1000,2,FALSE)))</f>
        <v/>
      </c>
      <c r="D784" s="8"/>
      <c r="E784" s="8"/>
      <c r="F784" s="8"/>
      <c r="G784" s="9" t="str">
        <f>IF(B784="","",IF(ISNA(VLOOKUP(B784,'Fach-ID''s'!$B$4:$B$1020,1,FALSE)),"Fach nicht in der Fach-ID Liste gelistet oder falsch geschrieben",CONCATENATE(VLOOKUP(Kurstabelle!B784,'Fach-ID''s'!B$4:D$1000,3,FALSE),"-",VLOOKUP(Kurstabelle!D784,Hilfstabellen!$K$4:$L$103,2,FALSE))))</f>
        <v/>
      </c>
    </row>
    <row r="785" spans="2:7" x14ac:dyDescent="0.25">
      <c r="B785" s="8"/>
      <c r="C785" s="31" t="str">
        <f>IF(B785="","",IF(VLOOKUP(B785,'Fach-ID''s'!$B$4:$D$1000,2,FALSE)="","",VLOOKUP(B785,'Fach-ID''s'!$B$4:$D$1000,2,FALSE)))</f>
        <v/>
      </c>
      <c r="D785" s="8"/>
      <c r="E785" s="8"/>
      <c r="F785" s="8"/>
      <c r="G785" s="9" t="str">
        <f>IF(B785="","",IF(ISNA(VLOOKUP(B785,'Fach-ID''s'!$B$4:$B$1020,1,FALSE)),"Fach nicht in der Fach-ID Liste gelistet oder falsch geschrieben",CONCATENATE(VLOOKUP(Kurstabelle!B785,'Fach-ID''s'!B$4:D$1000,3,FALSE),"-",VLOOKUP(Kurstabelle!D785,Hilfstabellen!$K$4:$L$103,2,FALSE))))</f>
        <v/>
      </c>
    </row>
    <row r="786" spans="2:7" x14ac:dyDescent="0.25">
      <c r="B786" s="8"/>
      <c r="C786" s="31" t="str">
        <f>IF(B786="","",IF(VLOOKUP(B786,'Fach-ID''s'!$B$4:$D$1000,2,FALSE)="","",VLOOKUP(B786,'Fach-ID''s'!$B$4:$D$1000,2,FALSE)))</f>
        <v/>
      </c>
      <c r="D786" s="8"/>
      <c r="E786" s="8"/>
      <c r="F786" s="8"/>
      <c r="G786" s="9" t="str">
        <f>IF(B786="","",IF(ISNA(VLOOKUP(B786,'Fach-ID''s'!$B$4:$B$1020,1,FALSE)),"Fach nicht in der Fach-ID Liste gelistet oder falsch geschrieben",CONCATENATE(VLOOKUP(Kurstabelle!B786,'Fach-ID''s'!B$4:D$1000,3,FALSE),"-",VLOOKUP(Kurstabelle!D786,Hilfstabellen!$K$4:$L$103,2,FALSE))))</f>
        <v/>
      </c>
    </row>
    <row r="787" spans="2:7" x14ac:dyDescent="0.25">
      <c r="B787" s="8"/>
      <c r="C787" s="31" t="str">
        <f>IF(B787="","",IF(VLOOKUP(B787,'Fach-ID''s'!$B$4:$D$1000,2,FALSE)="","",VLOOKUP(B787,'Fach-ID''s'!$B$4:$D$1000,2,FALSE)))</f>
        <v/>
      </c>
      <c r="D787" s="8"/>
      <c r="E787" s="8"/>
      <c r="F787" s="8"/>
      <c r="G787" s="9" t="str">
        <f>IF(B787="","",IF(ISNA(VLOOKUP(B787,'Fach-ID''s'!$B$4:$B$1020,1,FALSE)),"Fach nicht in der Fach-ID Liste gelistet oder falsch geschrieben",CONCATENATE(VLOOKUP(Kurstabelle!B787,'Fach-ID''s'!B$4:D$1000,3,FALSE),"-",VLOOKUP(Kurstabelle!D787,Hilfstabellen!$K$4:$L$103,2,FALSE))))</f>
        <v/>
      </c>
    </row>
    <row r="788" spans="2:7" x14ac:dyDescent="0.25">
      <c r="B788" s="8"/>
      <c r="C788" s="31" t="str">
        <f>IF(B788="","",IF(VLOOKUP(B788,'Fach-ID''s'!$B$4:$D$1000,2,FALSE)="","",VLOOKUP(B788,'Fach-ID''s'!$B$4:$D$1000,2,FALSE)))</f>
        <v/>
      </c>
      <c r="D788" s="8"/>
      <c r="E788" s="8"/>
      <c r="F788" s="8"/>
      <c r="G788" s="9" t="str">
        <f>IF(B788="","",IF(ISNA(VLOOKUP(B788,'Fach-ID''s'!$B$4:$B$1020,1,FALSE)),"Fach nicht in der Fach-ID Liste gelistet oder falsch geschrieben",CONCATENATE(VLOOKUP(Kurstabelle!B788,'Fach-ID''s'!B$4:D$1000,3,FALSE),"-",VLOOKUP(Kurstabelle!D788,Hilfstabellen!$K$4:$L$103,2,FALSE))))</f>
        <v/>
      </c>
    </row>
    <row r="789" spans="2:7" x14ac:dyDescent="0.25">
      <c r="B789" s="8"/>
      <c r="C789" s="31" t="str">
        <f>IF(B789="","",IF(VLOOKUP(B789,'Fach-ID''s'!$B$4:$D$1000,2,FALSE)="","",VLOOKUP(B789,'Fach-ID''s'!$B$4:$D$1000,2,FALSE)))</f>
        <v/>
      </c>
      <c r="D789" s="8"/>
      <c r="E789" s="8"/>
      <c r="F789" s="8"/>
      <c r="G789" s="9" t="str">
        <f>IF(B789="","",IF(ISNA(VLOOKUP(B789,'Fach-ID''s'!$B$4:$B$1020,1,FALSE)),"Fach nicht in der Fach-ID Liste gelistet oder falsch geschrieben",CONCATENATE(VLOOKUP(Kurstabelle!B789,'Fach-ID''s'!B$4:D$1000,3,FALSE),"-",VLOOKUP(Kurstabelle!D789,Hilfstabellen!$K$4:$L$103,2,FALSE))))</f>
        <v/>
      </c>
    </row>
    <row r="790" spans="2:7" x14ac:dyDescent="0.25">
      <c r="B790" s="8"/>
      <c r="C790" s="31" t="str">
        <f>IF(B790="","",IF(VLOOKUP(B790,'Fach-ID''s'!$B$4:$D$1000,2,FALSE)="","",VLOOKUP(B790,'Fach-ID''s'!$B$4:$D$1000,2,FALSE)))</f>
        <v/>
      </c>
      <c r="D790" s="8"/>
      <c r="E790" s="8"/>
      <c r="F790" s="8"/>
      <c r="G790" s="9" t="str">
        <f>IF(B790="","",IF(ISNA(VLOOKUP(B790,'Fach-ID''s'!$B$4:$B$1020,1,FALSE)),"Fach nicht in der Fach-ID Liste gelistet oder falsch geschrieben",CONCATENATE(VLOOKUP(Kurstabelle!B790,'Fach-ID''s'!B$4:D$1000,3,FALSE),"-",VLOOKUP(Kurstabelle!D790,Hilfstabellen!$K$4:$L$103,2,FALSE))))</f>
        <v/>
      </c>
    </row>
    <row r="791" spans="2:7" x14ac:dyDescent="0.25">
      <c r="B791" s="8"/>
      <c r="C791" s="31" t="str">
        <f>IF(B791="","",IF(VLOOKUP(B791,'Fach-ID''s'!$B$4:$D$1000,2,FALSE)="","",VLOOKUP(B791,'Fach-ID''s'!$B$4:$D$1000,2,FALSE)))</f>
        <v/>
      </c>
      <c r="D791" s="8"/>
      <c r="E791" s="8"/>
      <c r="F791" s="8"/>
      <c r="G791" s="9" t="str">
        <f>IF(B791="","",IF(ISNA(VLOOKUP(B791,'Fach-ID''s'!$B$4:$B$1020,1,FALSE)),"Fach nicht in der Fach-ID Liste gelistet oder falsch geschrieben",CONCATENATE(VLOOKUP(Kurstabelle!B791,'Fach-ID''s'!B$4:D$1000,3,FALSE),"-",VLOOKUP(Kurstabelle!D791,Hilfstabellen!$K$4:$L$103,2,FALSE))))</f>
        <v/>
      </c>
    </row>
    <row r="792" spans="2:7" x14ac:dyDescent="0.25">
      <c r="B792" s="8"/>
      <c r="C792" s="31" t="str">
        <f>IF(B792="","",IF(VLOOKUP(B792,'Fach-ID''s'!$B$4:$D$1000,2,FALSE)="","",VLOOKUP(B792,'Fach-ID''s'!$B$4:$D$1000,2,FALSE)))</f>
        <v/>
      </c>
      <c r="D792" s="8"/>
      <c r="E792" s="8"/>
      <c r="F792" s="8"/>
      <c r="G792" s="9" t="str">
        <f>IF(B792="","",IF(ISNA(VLOOKUP(B792,'Fach-ID''s'!$B$4:$B$1020,1,FALSE)),"Fach nicht in der Fach-ID Liste gelistet oder falsch geschrieben",CONCATENATE(VLOOKUP(Kurstabelle!B792,'Fach-ID''s'!B$4:D$1000,3,FALSE),"-",VLOOKUP(Kurstabelle!D792,Hilfstabellen!$K$4:$L$103,2,FALSE))))</f>
        <v/>
      </c>
    </row>
    <row r="793" spans="2:7" x14ac:dyDescent="0.25">
      <c r="B793" s="8"/>
      <c r="C793" s="31" t="str">
        <f>IF(B793="","",IF(VLOOKUP(B793,'Fach-ID''s'!$B$4:$D$1000,2,FALSE)="","",VLOOKUP(B793,'Fach-ID''s'!$B$4:$D$1000,2,FALSE)))</f>
        <v/>
      </c>
      <c r="D793" s="8"/>
      <c r="E793" s="8"/>
      <c r="F793" s="8"/>
      <c r="G793" s="9" t="str">
        <f>IF(B793="","",IF(ISNA(VLOOKUP(B793,'Fach-ID''s'!$B$4:$B$1020,1,FALSE)),"Fach nicht in der Fach-ID Liste gelistet oder falsch geschrieben",CONCATENATE(VLOOKUP(Kurstabelle!B793,'Fach-ID''s'!B$4:D$1000,3,FALSE),"-",VLOOKUP(Kurstabelle!D793,Hilfstabellen!$K$4:$L$103,2,FALSE))))</f>
        <v/>
      </c>
    </row>
    <row r="794" spans="2:7" x14ac:dyDescent="0.25">
      <c r="B794" s="8"/>
      <c r="C794" s="31" t="str">
        <f>IF(B794="","",IF(VLOOKUP(B794,'Fach-ID''s'!$B$4:$D$1000,2,FALSE)="","",VLOOKUP(B794,'Fach-ID''s'!$B$4:$D$1000,2,FALSE)))</f>
        <v/>
      </c>
      <c r="D794" s="8"/>
      <c r="E794" s="8"/>
      <c r="F794" s="8"/>
      <c r="G794" s="9" t="str">
        <f>IF(B794="","",IF(ISNA(VLOOKUP(B794,'Fach-ID''s'!$B$4:$B$1020,1,FALSE)),"Fach nicht in der Fach-ID Liste gelistet oder falsch geschrieben",CONCATENATE(VLOOKUP(Kurstabelle!B794,'Fach-ID''s'!B$4:D$1000,3,FALSE),"-",VLOOKUP(Kurstabelle!D794,Hilfstabellen!$K$4:$L$103,2,FALSE))))</f>
        <v/>
      </c>
    </row>
    <row r="795" spans="2:7" x14ac:dyDescent="0.25">
      <c r="B795" s="8"/>
      <c r="C795" s="31" t="str">
        <f>IF(B795="","",IF(VLOOKUP(B795,'Fach-ID''s'!$B$4:$D$1000,2,FALSE)="","",VLOOKUP(B795,'Fach-ID''s'!$B$4:$D$1000,2,FALSE)))</f>
        <v/>
      </c>
      <c r="D795" s="8"/>
      <c r="E795" s="8"/>
      <c r="F795" s="8"/>
      <c r="G795" s="9" t="str">
        <f>IF(B795="","",IF(ISNA(VLOOKUP(B795,'Fach-ID''s'!$B$4:$B$1020,1,FALSE)),"Fach nicht in der Fach-ID Liste gelistet oder falsch geschrieben",CONCATENATE(VLOOKUP(Kurstabelle!B795,'Fach-ID''s'!B$4:D$1000,3,FALSE),"-",VLOOKUP(Kurstabelle!D795,Hilfstabellen!$K$4:$L$103,2,FALSE))))</f>
        <v/>
      </c>
    </row>
    <row r="796" spans="2:7" x14ac:dyDescent="0.25">
      <c r="B796" s="8"/>
      <c r="C796" s="31" t="str">
        <f>IF(B796="","",IF(VLOOKUP(B796,'Fach-ID''s'!$B$4:$D$1000,2,FALSE)="","",VLOOKUP(B796,'Fach-ID''s'!$B$4:$D$1000,2,FALSE)))</f>
        <v/>
      </c>
      <c r="D796" s="8"/>
      <c r="E796" s="8"/>
      <c r="F796" s="8"/>
      <c r="G796" s="9" t="str">
        <f>IF(B796="","",IF(ISNA(VLOOKUP(B796,'Fach-ID''s'!$B$4:$B$1020,1,FALSE)),"Fach nicht in der Fach-ID Liste gelistet oder falsch geschrieben",CONCATENATE(VLOOKUP(Kurstabelle!B796,'Fach-ID''s'!B$4:D$1000,3,FALSE),"-",VLOOKUP(Kurstabelle!D796,Hilfstabellen!$K$4:$L$103,2,FALSE))))</f>
        <v/>
      </c>
    </row>
    <row r="797" spans="2:7" x14ac:dyDescent="0.25">
      <c r="B797" s="8"/>
      <c r="C797" s="31" t="str">
        <f>IF(B797="","",IF(VLOOKUP(B797,'Fach-ID''s'!$B$4:$D$1000,2,FALSE)="","",VLOOKUP(B797,'Fach-ID''s'!$B$4:$D$1000,2,FALSE)))</f>
        <v/>
      </c>
      <c r="D797" s="8"/>
      <c r="E797" s="8"/>
      <c r="F797" s="8"/>
      <c r="G797" s="9" t="str">
        <f>IF(B797="","",IF(ISNA(VLOOKUP(B797,'Fach-ID''s'!$B$4:$B$1020,1,FALSE)),"Fach nicht in der Fach-ID Liste gelistet oder falsch geschrieben",CONCATENATE(VLOOKUP(Kurstabelle!B797,'Fach-ID''s'!B$4:D$1000,3,FALSE),"-",VLOOKUP(Kurstabelle!D797,Hilfstabellen!$K$4:$L$103,2,FALSE))))</f>
        <v/>
      </c>
    </row>
    <row r="798" spans="2:7" x14ac:dyDescent="0.25">
      <c r="B798" s="8"/>
      <c r="C798" s="31" t="str">
        <f>IF(B798="","",IF(VLOOKUP(B798,'Fach-ID''s'!$B$4:$D$1000,2,FALSE)="","",VLOOKUP(B798,'Fach-ID''s'!$B$4:$D$1000,2,FALSE)))</f>
        <v/>
      </c>
      <c r="D798" s="8"/>
      <c r="E798" s="8"/>
      <c r="F798" s="8"/>
      <c r="G798" s="9" t="str">
        <f>IF(B798="","",IF(ISNA(VLOOKUP(B798,'Fach-ID''s'!$B$4:$B$1020,1,FALSE)),"Fach nicht in der Fach-ID Liste gelistet oder falsch geschrieben",CONCATENATE(VLOOKUP(Kurstabelle!B798,'Fach-ID''s'!B$4:D$1000,3,FALSE),"-",VLOOKUP(Kurstabelle!D798,Hilfstabellen!$K$4:$L$103,2,FALSE))))</f>
        <v/>
      </c>
    </row>
    <row r="799" spans="2:7" x14ac:dyDescent="0.25">
      <c r="B799" s="8"/>
      <c r="C799" s="31" t="str">
        <f>IF(B799="","",IF(VLOOKUP(B799,'Fach-ID''s'!$B$4:$D$1000,2,FALSE)="","",VLOOKUP(B799,'Fach-ID''s'!$B$4:$D$1000,2,FALSE)))</f>
        <v/>
      </c>
      <c r="D799" s="8"/>
      <c r="E799" s="8"/>
      <c r="F799" s="8"/>
      <c r="G799" s="9" t="str">
        <f>IF(B799="","",IF(ISNA(VLOOKUP(B799,'Fach-ID''s'!$B$4:$B$1020,1,FALSE)),"Fach nicht in der Fach-ID Liste gelistet oder falsch geschrieben",CONCATENATE(VLOOKUP(Kurstabelle!B799,'Fach-ID''s'!B$4:D$1000,3,FALSE),"-",VLOOKUP(Kurstabelle!D799,Hilfstabellen!$K$4:$L$103,2,FALSE))))</f>
        <v/>
      </c>
    </row>
    <row r="800" spans="2:7" x14ac:dyDescent="0.25">
      <c r="B800" s="8"/>
      <c r="C800" s="31" t="str">
        <f>IF(B800="","",IF(VLOOKUP(B800,'Fach-ID''s'!$B$4:$D$1000,2,FALSE)="","",VLOOKUP(B800,'Fach-ID''s'!$B$4:$D$1000,2,FALSE)))</f>
        <v/>
      </c>
      <c r="D800" s="8"/>
      <c r="E800" s="8"/>
      <c r="F800" s="8"/>
      <c r="G800" s="9" t="str">
        <f>IF(B800="","",IF(ISNA(VLOOKUP(B800,'Fach-ID''s'!$B$4:$B$1020,1,FALSE)),"Fach nicht in der Fach-ID Liste gelistet oder falsch geschrieben",CONCATENATE(VLOOKUP(Kurstabelle!B800,'Fach-ID''s'!B$4:D$1000,3,FALSE),"-",VLOOKUP(Kurstabelle!D800,Hilfstabellen!$K$4:$L$103,2,FALSE))))</f>
        <v/>
      </c>
    </row>
    <row r="801" spans="2:7" x14ac:dyDescent="0.25">
      <c r="B801" s="8"/>
      <c r="C801" s="31" t="str">
        <f>IF(B801="","",IF(VLOOKUP(B801,'Fach-ID''s'!$B$4:$D$1000,2,FALSE)="","",VLOOKUP(B801,'Fach-ID''s'!$B$4:$D$1000,2,FALSE)))</f>
        <v/>
      </c>
      <c r="D801" s="8"/>
      <c r="E801" s="8"/>
      <c r="F801" s="8"/>
      <c r="G801" s="9" t="str">
        <f>IF(B801="","",IF(ISNA(VLOOKUP(B801,'Fach-ID''s'!$B$4:$B$1020,1,FALSE)),"Fach nicht in der Fach-ID Liste gelistet oder falsch geschrieben",CONCATENATE(VLOOKUP(Kurstabelle!B801,'Fach-ID''s'!B$4:D$1000,3,FALSE),"-",VLOOKUP(Kurstabelle!D801,Hilfstabellen!$K$4:$L$103,2,FALSE))))</f>
        <v/>
      </c>
    </row>
    <row r="802" spans="2:7" x14ac:dyDescent="0.25">
      <c r="B802" s="8"/>
      <c r="C802" s="31" t="str">
        <f>IF(B802="","",IF(VLOOKUP(B802,'Fach-ID''s'!$B$4:$D$1000,2,FALSE)="","",VLOOKUP(B802,'Fach-ID''s'!$B$4:$D$1000,2,FALSE)))</f>
        <v/>
      </c>
      <c r="D802" s="8"/>
      <c r="E802" s="8"/>
      <c r="F802" s="8"/>
      <c r="G802" s="9" t="str">
        <f>IF(B802="","",IF(ISNA(VLOOKUP(B802,'Fach-ID''s'!$B$4:$B$1020,1,FALSE)),"Fach nicht in der Fach-ID Liste gelistet oder falsch geschrieben",CONCATENATE(VLOOKUP(Kurstabelle!B802,'Fach-ID''s'!B$4:D$1000,3,FALSE),"-",VLOOKUP(Kurstabelle!D802,Hilfstabellen!$K$4:$L$103,2,FALSE))))</f>
        <v/>
      </c>
    </row>
    <row r="803" spans="2:7" x14ac:dyDescent="0.25">
      <c r="B803" s="8"/>
      <c r="C803" s="31" t="str">
        <f>IF(B803="","",IF(VLOOKUP(B803,'Fach-ID''s'!$B$4:$D$1000,2,FALSE)="","",VLOOKUP(B803,'Fach-ID''s'!$B$4:$D$1000,2,FALSE)))</f>
        <v/>
      </c>
      <c r="D803" s="8"/>
      <c r="E803" s="8"/>
      <c r="F803" s="8"/>
      <c r="G803" s="9" t="str">
        <f>IF(B803="","",IF(ISNA(VLOOKUP(B803,'Fach-ID''s'!$B$4:$B$1020,1,FALSE)),"Fach nicht in der Fach-ID Liste gelistet oder falsch geschrieben",CONCATENATE(VLOOKUP(Kurstabelle!B803,'Fach-ID''s'!B$4:D$1000,3,FALSE),"-",VLOOKUP(Kurstabelle!D803,Hilfstabellen!$K$4:$L$103,2,FALSE))))</f>
        <v/>
      </c>
    </row>
    <row r="804" spans="2:7" x14ac:dyDescent="0.25">
      <c r="B804" s="8"/>
      <c r="C804" s="31" t="str">
        <f>IF(B804="","",IF(VLOOKUP(B804,'Fach-ID''s'!$B$4:$D$1000,2,FALSE)="","",VLOOKUP(B804,'Fach-ID''s'!$B$4:$D$1000,2,FALSE)))</f>
        <v/>
      </c>
      <c r="D804" s="8"/>
      <c r="E804" s="8"/>
      <c r="F804" s="8"/>
      <c r="G804" s="9" t="str">
        <f>IF(B804="","",IF(ISNA(VLOOKUP(B804,'Fach-ID''s'!$B$4:$B$1020,1,FALSE)),"Fach nicht in der Fach-ID Liste gelistet oder falsch geschrieben",CONCATENATE(VLOOKUP(Kurstabelle!B804,'Fach-ID''s'!B$4:D$1000,3,FALSE),"-",VLOOKUP(Kurstabelle!D804,Hilfstabellen!$K$4:$L$103,2,FALSE))))</f>
        <v/>
      </c>
    </row>
    <row r="805" spans="2:7" x14ac:dyDescent="0.25">
      <c r="B805" s="8"/>
      <c r="C805" s="31" t="str">
        <f>IF(B805="","",IF(VLOOKUP(B805,'Fach-ID''s'!$B$4:$D$1000,2,FALSE)="","",VLOOKUP(B805,'Fach-ID''s'!$B$4:$D$1000,2,FALSE)))</f>
        <v/>
      </c>
      <c r="D805" s="8"/>
      <c r="E805" s="8"/>
      <c r="F805" s="8"/>
      <c r="G805" s="9" t="str">
        <f>IF(B805="","",IF(ISNA(VLOOKUP(B805,'Fach-ID''s'!$B$4:$B$1020,1,FALSE)),"Fach nicht in der Fach-ID Liste gelistet oder falsch geschrieben",CONCATENATE(VLOOKUP(Kurstabelle!B805,'Fach-ID''s'!B$4:D$1000,3,FALSE),"-",VLOOKUP(Kurstabelle!D805,Hilfstabellen!$K$4:$L$103,2,FALSE))))</f>
        <v/>
      </c>
    </row>
    <row r="806" spans="2:7" x14ac:dyDescent="0.25">
      <c r="B806" s="8"/>
      <c r="C806" s="31" t="str">
        <f>IF(B806="","",IF(VLOOKUP(B806,'Fach-ID''s'!$B$4:$D$1000,2,FALSE)="","",VLOOKUP(B806,'Fach-ID''s'!$B$4:$D$1000,2,FALSE)))</f>
        <v/>
      </c>
      <c r="D806" s="8"/>
      <c r="E806" s="8"/>
      <c r="F806" s="8"/>
      <c r="G806" s="9" t="str">
        <f>IF(B806="","",IF(ISNA(VLOOKUP(B806,'Fach-ID''s'!$B$4:$B$1020,1,FALSE)),"Fach nicht in der Fach-ID Liste gelistet oder falsch geschrieben",CONCATENATE(VLOOKUP(Kurstabelle!B806,'Fach-ID''s'!B$4:D$1000,3,FALSE),"-",VLOOKUP(Kurstabelle!D806,Hilfstabellen!$K$4:$L$103,2,FALSE))))</f>
        <v/>
      </c>
    </row>
    <row r="807" spans="2:7" x14ac:dyDescent="0.25">
      <c r="B807" s="8"/>
      <c r="C807" s="31" t="str">
        <f>IF(B807="","",IF(VLOOKUP(B807,'Fach-ID''s'!$B$4:$D$1000,2,FALSE)="","",VLOOKUP(B807,'Fach-ID''s'!$B$4:$D$1000,2,FALSE)))</f>
        <v/>
      </c>
      <c r="D807" s="8"/>
      <c r="E807" s="8"/>
      <c r="F807" s="8"/>
      <c r="G807" s="9" t="str">
        <f>IF(B807="","",IF(ISNA(VLOOKUP(B807,'Fach-ID''s'!$B$4:$B$1020,1,FALSE)),"Fach nicht in der Fach-ID Liste gelistet oder falsch geschrieben",CONCATENATE(VLOOKUP(Kurstabelle!B807,'Fach-ID''s'!B$4:D$1000,3,FALSE),"-",VLOOKUP(Kurstabelle!D807,Hilfstabellen!$K$4:$L$103,2,FALSE))))</f>
        <v/>
      </c>
    </row>
    <row r="808" spans="2:7" x14ac:dyDescent="0.25">
      <c r="B808" s="8"/>
      <c r="C808" s="31" t="str">
        <f>IF(B808="","",IF(VLOOKUP(B808,'Fach-ID''s'!$B$4:$D$1000,2,FALSE)="","",VLOOKUP(B808,'Fach-ID''s'!$B$4:$D$1000,2,FALSE)))</f>
        <v/>
      </c>
      <c r="D808" s="8"/>
      <c r="E808" s="8"/>
      <c r="F808" s="8"/>
      <c r="G808" s="9" t="str">
        <f>IF(B808="","",IF(ISNA(VLOOKUP(B808,'Fach-ID''s'!$B$4:$B$1020,1,FALSE)),"Fach nicht in der Fach-ID Liste gelistet oder falsch geschrieben",CONCATENATE(VLOOKUP(Kurstabelle!B808,'Fach-ID''s'!B$4:D$1000,3,FALSE),"-",VLOOKUP(Kurstabelle!D808,Hilfstabellen!$K$4:$L$103,2,FALSE))))</f>
        <v/>
      </c>
    </row>
    <row r="809" spans="2:7" x14ac:dyDescent="0.25">
      <c r="B809" s="8"/>
      <c r="C809" s="31" t="str">
        <f>IF(B809="","",IF(VLOOKUP(B809,'Fach-ID''s'!$B$4:$D$1000,2,FALSE)="","",VLOOKUP(B809,'Fach-ID''s'!$B$4:$D$1000,2,FALSE)))</f>
        <v/>
      </c>
      <c r="D809" s="8"/>
      <c r="E809" s="8"/>
      <c r="F809" s="8"/>
      <c r="G809" s="9" t="str">
        <f>IF(B809="","",IF(ISNA(VLOOKUP(B809,'Fach-ID''s'!$B$4:$B$1020,1,FALSE)),"Fach nicht in der Fach-ID Liste gelistet oder falsch geschrieben",CONCATENATE(VLOOKUP(Kurstabelle!B809,'Fach-ID''s'!B$4:D$1000,3,FALSE),"-",VLOOKUP(Kurstabelle!D809,Hilfstabellen!$K$4:$L$103,2,FALSE))))</f>
        <v/>
      </c>
    </row>
    <row r="810" spans="2:7" x14ac:dyDescent="0.25">
      <c r="B810" s="8"/>
      <c r="C810" s="31" t="str">
        <f>IF(B810="","",IF(VLOOKUP(B810,'Fach-ID''s'!$B$4:$D$1000,2,FALSE)="","",VLOOKUP(B810,'Fach-ID''s'!$B$4:$D$1000,2,FALSE)))</f>
        <v/>
      </c>
      <c r="D810" s="8"/>
      <c r="E810" s="8"/>
      <c r="F810" s="8"/>
      <c r="G810" s="9" t="str">
        <f>IF(B810="","",IF(ISNA(VLOOKUP(B810,'Fach-ID''s'!$B$4:$B$1020,1,FALSE)),"Fach nicht in der Fach-ID Liste gelistet oder falsch geschrieben",CONCATENATE(VLOOKUP(Kurstabelle!B810,'Fach-ID''s'!B$4:D$1000,3,FALSE),"-",VLOOKUP(Kurstabelle!D810,Hilfstabellen!$K$4:$L$103,2,FALSE))))</f>
        <v/>
      </c>
    </row>
    <row r="811" spans="2:7" x14ac:dyDescent="0.25">
      <c r="B811" s="8"/>
      <c r="C811" s="31" t="str">
        <f>IF(B811="","",IF(VLOOKUP(B811,'Fach-ID''s'!$B$4:$D$1000,2,FALSE)="","",VLOOKUP(B811,'Fach-ID''s'!$B$4:$D$1000,2,FALSE)))</f>
        <v/>
      </c>
      <c r="D811" s="8"/>
      <c r="E811" s="8"/>
      <c r="F811" s="8"/>
      <c r="G811" s="9" t="str">
        <f>IF(B811="","",IF(ISNA(VLOOKUP(B811,'Fach-ID''s'!$B$4:$B$1020,1,FALSE)),"Fach nicht in der Fach-ID Liste gelistet oder falsch geschrieben",CONCATENATE(VLOOKUP(Kurstabelle!B811,'Fach-ID''s'!B$4:D$1000,3,FALSE),"-",VLOOKUP(Kurstabelle!D811,Hilfstabellen!$K$4:$L$103,2,FALSE))))</f>
        <v/>
      </c>
    </row>
    <row r="812" spans="2:7" x14ac:dyDescent="0.25">
      <c r="B812" s="8"/>
      <c r="C812" s="31" t="str">
        <f>IF(B812="","",IF(VLOOKUP(B812,'Fach-ID''s'!$B$4:$D$1000,2,FALSE)="","",VLOOKUP(B812,'Fach-ID''s'!$B$4:$D$1000,2,FALSE)))</f>
        <v/>
      </c>
      <c r="D812" s="8"/>
      <c r="E812" s="8"/>
      <c r="F812" s="8"/>
      <c r="G812" s="9" t="str">
        <f>IF(B812="","",IF(ISNA(VLOOKUP(B812,'Fach-ID''s'!$B$4:$B$1020,1,FALSE)),"Fach nicht in der Fach-ID Liste gelistet oder falsch geschrieben",CONCATENATE(VLOOKUP(Kurstabelle!B812,'Fach-ID''s'!B$4:D$1000,3,FALSE),"-",VLOOKUP(Kurstabelle!D812,Hilfstabellen!$K$4:$L$103,2,FALSE))))</f>
        <v/>
      </c>
    </row>
    <row r="813" spans="2:7" x14ac:dyDescent="0.25">
      <c r="B813" s="8"/>
      <c r="C813" s="31" t="str">
        <f>IF(B813="","",IF(VLOOKUP(B813,'Fach-ID''s'!$B$4:$D$1000,2,FALSE)="","",VLOOKUP(B813,'Fach-ID''s'!$B$4:$D$1000,2,FALSE)))</f>
        <v/>
      </c>
      <c r="D813" s="8"/>
      <c r="E813" s="8"/>
      <c r="F813" s="8"/>
      <c r="G813" s="9" t="str">
        <f>IF(B813="","",IF(ISNA(VLOOKUP(B813,'Fach-ID''s'!$B$4:$B$1020,1,FALSE)),"Fach nicht in der Fach-ID Liste gelistet oder falsch geschrieben",CONCATENATE(VLOOKUP(Kurstabelle!B813,'Fach-ID''s'!B$4:D$1000,3,FALSE),"-",VLOOKUP(Kurstabelle!D813,Hilfstabellen!$K$4:$L$103,2,FALSE))))</f>
        <v/>
      </c>
    </row>
    <row r="814" spans="2:7" x14ac:dyDescent="0.25">
      <c r="B814" s="8"/>
      <c r="C814" s="31" t="str">
        <f>IF(B814="","",IF(VLOOKUP(B814,'Fach-ID''s'!$B$4:$D$1000,2,FALSE)="","",VLOOKUP(B814,'Fach-ID''s'!$B$4:$D$1000,2,FALSE)))</f>
        <v/>
      </c>
      <c r="D814" s="8"/>
      <c r="E814" s="8"/>
      <c r="F814" s="8"/>
      <c r="G814" s="9" t="str">
        <f>IF(B814="","",IF(ISNA(VLOOKUP(B814,'Fach-ID''s'!$B$4:$B$1020,1,FALSE)),"Fach nicht in der Fach-ID Liste gelistet oder falsch geschrieben",CONCATENATE(VLOOKUP(Kurstabelle!B814,'Fach-ID''s'!B$4:D$1000,3,FALSE),"-",VLOOKUP(Kurstabelle!D814,Hilfstabellen!$K$4:$L$103,2,FALSE))))</f>
        <v/>
      </c>
    </row>
    <row r="815" spans="2:7" x14ac:dyDescent="0.25">
      <c r="B815" s="8"/>
      <c r="C815" s="31" t="str">
        <f>IF(B815="","",IF(VLOOKUP(B815,'Fach-ID''s'!$B$4:$D$1000,2,FALSE)="","",VLOOKUP(B815,'Fach-ID''s'!$B$4:$D$1000,2,FALSE)))</f>
        <v/>
      </c>
      <c r="D815" s="8"/>
      <c r="E815" s="8"/>
      <c r="F815" s="8"/>
      <c r="G815" s="9" t="str">
        <f>IF(B815="","",IF(ISNA(VLOOKUP(B815,'Fach-ID''s'!$B$4:$B$1020,1,FALSE)),"Fach nicht in der Fach-ID Liste gelistet oder falsch geschrieben",CONCATENATE(VLOOKUP(Kurstabelle!B815,'Fach-ID''s'!B$4:D$1000,3,FALSE),"-",VLOOKUP(Kurstabelle!D815,Hilfstabellen!$K$4:$L$103,2,FALSE))))</f>
        <v/>
      </c>
    </row>
    <row r="816" spans="2:7" x14ac:dyDescent="0.25">
      <c r="B816" s="8"/>
      <c r="C816" s="31" t="str">
        <f>IF(B816="","",IF(VLOOKUP(B816,'Fach-ID''s'!$B$4:$D$1000,2,FALSE)="","",VLOOKUP(B816,'Fach-ID''s'!$B$4:$D$1000,2,FALSE)))</f>
        <v/>
      </c>
      <c r="D816" s="8"/>
      <c r="E816" s="8"/>
      <c r="F816" s="8"/>
      <c r="G816" s="9" t="str">
        <f>IF(B816="","",IF(ISNA(VLOOKUP(B816,'Fach-ID''s'!$B$4:$B$1020,1,FALSE)),"Fach nicht in der Fach-ID Liste gelistet oder falsch geschrieben",CONCATENATE(VLOOKUP(Kurstabelle!B816,'Fach-ID''s'!B$4:D$1000,3,FALSE),"-",VLOOKUP(Kurstabelle!D816,Hilfstabellen!$K$4:$L$103,2,FALSE))))</f>
        <v/>
      </c>
    </row>
    <row r="817" spans="2:7" x14ac:dyDescent="0.25">
      <c r="B817" s="8"/>
      <c r="C817" s="31" t="str">
        <f>IF(B817="","",IF(VLOOKUP(B817,'Fach-ID''s'!$B$4:$D$1000,2,FALSE)="","",VLOOKUP(B817,'Fach-ID''s'!$B$4:$D$1000,2,FALSE)))</f>
        <v/>
      </c>
      <c r="D817" s="8"/>
      <c r="E817" s="8"/>
      <c r="F817" s="8"/>
      <c r="G817" s="9" t="str">
        <f>IF(B817="","",IF(ISNA(VLOOKUP(B817,'Fach-ID''s'!$B$4:$B$1020,1,FALSE)),"Fach nicht in der Fach-ID Liste gelistet oder falsch geschrieben",CONCATENATE(VLOOKUP(Kurstabelle!B817,'Fach-ID''s'!B$4:D$1000,3,FALSE),"-",VLOOKUP(Kurstabelle!D817,Hilfstabellen!$K$4:$L$103,2,FALSE))))</f>
        <v/>
      </c>
    </row>
    <row r="818" spans="2:7" x14ac:dyDescent="0.25">
      <c r="B818" s="8"/>
      <c r="C818" s="31" t="str">
        <f>IF(B818="","",IF(VLOOKUP(B818,'Fach-ID''s'!$B$4:$D$1000,2,FALSE)="","",VLOOKUP(B818,'Fach-ID''s'!$B$4:$D$1000,2,FALSE)))</f>
        <v/>
      </c>
      <c r="D818" s="8"/>
      <c r="E818" s="8"/>
      <c r="F818" s="8"/>
      <c r="G818" s="9" t="str">
        <f>IF(B818="","",IF(ISNA(VLOOKUP(B818,'Fach-ID''s'!$B$4:$B$1020,1,FALSE)),"Fach nicht in der Fach-ID Liste gelistet oder falsch geschrieben",CONCATENATE(VLOOKUP(Kurstabelle!B818,'Fach-ID''s'!B$4:D$1000,3,FALSE),"-",VLOOKUP(Kurstabelle!D818,Hilfstabellen!$K$4:$L$103,2,FALSE))))</f>
        <v/>
      </c>
    </row>
    <row r="819" spans="2:7" x14ac:dyDescent="0.25">
      <c r="B819" s="8"/>
      <c r="C819" s="31" t="str">
        <f>IF(B819="","",IF(VLOOKUP(B819,'Fach-ID''s'!$B$4:$D$1000,2,FALSE)="","",VLOOKUP(B819,'Fach-ID''s'!$B$4:$D$1000,2,FALSE)))</f>
        <v/>
      </c>
      <c r="D819" s="8"/>
      <c r="E819" s="8"/>
      <c r="F819" s="8"/>
      <c r="G819" s="9" t="str">
        <f>IF(B819="","",IF(ISNA(VLOOKUP(B819,'Fach-ID''s'!$B$4:$B$1020,1,FALSE)),"Fach nicht in der Fach-ID Liste gelistet oder falsch geschrieben",CONCATENATE(VLOOKUP(Kurstabelle!B819,'Fach-ID''s'!B$4:D$1000,3,FALSE),"-",VLOOKUP(Kurstabelle!D819,Hilfstabellen!$K$4:$L$103,2,FALSE))))</f>
        <v/>
      </c>
    </row>
    <row r="820" spans="2:7" x14ac:dyDescent="0.25">
      <c r="B820" s="8"/>
      <c r="C820" s="31" t="str">
        <f>IF(B820="","",IF(VLOOKUP(B820,'Fach-ID''s'!$B$4:$D$1000,2,FALSE)="","",VLOOKUP(B820,'Fach-ID''s'!$B$4:$D$1000,2,FALSE)))</f>
        <v/>
      </c>
      <c r="D820" s="8"/>
      <c r="E820" s="8"/>
      <c r="F820" s="8"/>
      <c r="G820" s="9" t="str">
        <f>IF(B820="","",IF(ISNA(VLOOKUP(B820,'Fach-ID''s'!$B$4:$B$1020,1,FALSE)),"Fach nicht in der Fach-ID Liste gelistet oder falsch geschrieben",CONCATENATE(VLOOKUP(Kurstabelle!B820,'Fach-ID''s'!B$4:D$1000,3,FALSE),"-",VLOOKUP(Kurstabelle!D820,Hilfstabellen!$K$4:$L$103,2,FALSE))))</f>
        <v/>
      </c>
    </row>
    <row r="821" spans="2:7" x14ac:dyDescent="0.25">
      <c r="B821" s="8"/>
      <c r="C821" s="31" t="str">
        <f>IF(B821="","",IF(VLOOKUP(B821,'Fach-ID''s'!$B$4:$D$1000,2,FALSE)="","",VLOOKUP(B821,'Fach-ID''s'!$B$4:$D$1000,2,FALSE)))</f>
        <v/>
      </c>
      <c r="D821" s="8"/>
      <c r="E821" s="8"/>
      <c r="F821" s="8"/>
      <c r="G821" s="9" t="str">
        <f>IF(B821="","",IF(ISNA(VLOOKUP(B821,'Fach-ID''s'!$B$4:$B$1020,1,FALSE)),"Fach nicht in der Fach-ID Liste gelistet oder falsch geschrieben",CONCATENATE(VLOOKUP(Kurstabelle!B821,'Fach-ID''s'!B$4:D$1000,3,FALSE),"-",VLOOKUP(Kurstabelle!D821,Hilfstabellen!$K$4:$L$103,2,FALSE))))</f>
        <v/>
      </c>
    </row>
    <row r="822" spans="2:7" x14ac:dyDescent="0.25">
      <c r="B822" s="8"/>
      <c r="C822" s="31" t="str">
        <f>IF(B822="","",IF(VLOOKUP(B822,'Fach-ID''s'!$B$4:$D$1000,2,FALSE)="","",VLOOKUP(B822,'Fach-ID''s'!$B$4:$D$1000,2,FALSE)))</f>
        <v/>
      </c>
      <c r="D822" s="8"/>
      <c r="E822" s="8"/>
      <c r="F822" s="8"/>
      <c r="G822" s="9" t="str">
        <f>IF(B822="","",IF(ISNA(VLOOKUP(B822,'Fach-ID''s'!$B$4:$B$1020,1,FALSE)),"Fach nicht in der Fach-ID Liste gelistet oder falsch geschrieben",CONCATENATE(VLOOKUP(Kurstabelle!B822,'Fach-ID''s'!B$4:D$1000,3,FALSE),"-",VLOOKUP(Kurstabelle!D822,Hilfstabellen!$K$4:$L$103,2,FALSE))))</f>
        <v/>
      </c>
    </row>
    <row r="823" spans="2:7" x14ac:dyDescent="0.25">
      <c r="B823" s="8"/>
      <c r="C823" s="31" t="str">
        <f>IF(B823="","",IF(VLOOKUP(B823,'Fach-ID''s'!$B$4:$D$1000,2,FALSE)="","",VLOOKUP(B823,'Fach-ID''s'!$B$4:$D$1000,2,FALSE)))</f>
        <v/>
      </c>
      <c r="D823" s="8"/>
      <c r="E823" s="8"/>
      <c r="F823" s="8"/>
      <c r="G823" s="9" t="str">
        <f>IF(B823="","",IF(ISNA(VLOOKUP(B823,'Fach-ID''s'!$B$4:$B$1020,1,FALSE)),"Fach nicht in der Fach-ID Liste gelistet oder falsch geschrieben",CONCATENATE(VLOOKUP(Kurstabelle!B823,'Fach-ID''s'!B$4:D$1000,3,FALSE),"-",VLOOKUP(Kurstabelle!D823,Hilfstabellen!$K$4:$L$103,2,FALSE))))</f>
        <v/>
      </c>
    </row>
    <row r="824" spans="2:7" x14ac:dyDescent="0.25">
      <c r="B824" s="8"/>
      <c r="C824" s="31" t="str">
        <f>IF(B824="","",IF(VLOOKUP(B824,'Fach-ID''s'!$B$4:$D$1000,2,FALSE)="","",VLOOKUP(B824,'Fach-ID''s'!$B$4:$D$1000,2,FALSE)))</f>
        <v/>
      </c>
      <c r="D824" s="8"/>
      <c r="E824" s="8"/>
      <c r="F824" s="8"/>
      <c r="G824" s="9" t="str">
        <f>IF(B824="","",IF(ISNA(VLOOKUP(B824,'Fach-ID''s'!$B$4:$B$1020,1,FALSE)),"Fach nicht in der Fach-ID Liste gelistet oder falsch geschrieben",CONCATENATE(VLOOKUP(Kurstabelle!B824,'Fach-ID''s'!B$4:D$1000,3,FALSE),"-",VLOOKUP(Kurstabelle!D824,Hilfstabellen!$K$4:$L$103,2,FALSE))))</f>
        <v/>
      </c>
    </row>
    <row r="825" spans="2:7" x14ac:dyDescent="0.25">
      <c r="B825" s="8"/>
      <c r="C825" s="31" t="str">
        <f>IF(B825="","",IF(VLOOKUP(B825,'Fach-ID''s'!$B$4:$D$1000,2,FALSE)="","",VLOOKUP(B825,'Fach-ID''s'!$B$4:$D$1000,2,FALSE)))</f>
        <v/>
      </c>
      <c r="D825" s="8"/>
      <c r="E825" s="8"/>
      <c r="F825" s="8"/>
      <c r="G825" s="9" t="str">
        <f>IF(B825="","",IF(ISNA(VLOOKUP(B825,'Fach-ID''s'!$B$4:$B$1020,1,FALSE)),"Fach nicht in der Fach-ID Liste gelistet oder falsch geschrieben",CONCATENATE(VLOOKUP(Kurstabelle!B825,'Fach-ID''s'!B$4:D$1000,3,FALSE),"-",VLOOKUP(Kurstabelle!D825,Hilfstabellen!$K$4:$L$103,2,FALSE))))</f>
        <v/>
      </c>
    </row>
    <row r="826" spans="2:7" x14ac:dyDescent="0.25">
      <c r="B826" s="8"/>
      <c r="C826" s="31" t="str">
        <f>IF(B826="","",IF(VLOOKUP(B826,'Fach-ID''s'!$B$4:$D$1000,2,FALSE)="","",VLOOKUP(B826,'Fach-ID''s'!$B$4:$D$1000,2,FALSE)))</f>
        <v/>
      </c>
      <c r="D826" s="8"/>
      <c r="E826" s="8"/>
      <c r="F826" s="8"/>
      <c r="G826" s="9" t="str">
        <f>IF(B826="","",IF(ISNA(VLOOKUP(B826,'Fach-ID''s'!$B$4:$B$1020,1,FALSE)),"Fach nicht in der Fach-ID Liste gelistet oder falsch geschrieben",CONCATENATE(VLOOKUP(Kurstabelle!B826,'Fach-ID''s'!B$4:D$1000,3,FALSE),"-",VLOOKUP(Kurstabelle!D826,Hilfstabellen!$K$4:$L$103,2,FALSE))))</f>
        <v/>
      </c>
    </row>
    <row r="827" spans="2:7" x14ac:dyDescent="0.25">
      <c r="B827" s="8"/>
      <c r="C827" s="31" t="str">
        <f>IF(B827="","",IF(VLOOKUP(B827,'Fach-ID''s'!$B$4:$D$1000,2,FALSE)="","",VLOOKUP(B827,'Fach-ID''s'!$B$4:$D$1000,2,FALSE)))</f>
        <v/>
      </c>
      <c r="D827" s="8"/>
      <c r="E827" s="8"/>
      <c r="F827" s="8"/>
      <c r="G827" s="9" t="str">
        <f>IF(B827="","",IF(ISNA(VLOOKUP(B827,'Fach-ID''s'!$B$4:$B$1020,1,FALSE)),"Fach nicht in der Fach-ID Liste gelistet oder falsch geschrieben",CONCATENATE(VLOOKUP(Kurstabelle!B827,'Fach-ID''s'!B$4:D$1000,3,FALSE),"-",VLOOKUP(Kurstabelle!D827,Hilfstabellen!$K$4:$L$103,2,FALSE))))</f>
        <v/>
      </c>
    </row>
    <row r="828" spans="2:7" x14ac:dyDescent="0.25">
      <c r="B828" s="8"/>
      <c r="C828" s="31" t="str">
        <f>IF(B828="","",IF(VLOOKUP(B828,'Fach-ID''s'!$B$4:$D$1000,2,FALSE)="","",VLOOKUP(B828,'Fach-ID''s'!$B$4:$D$1000,2,FALSE)))</f>
        <v/>
      </c>
      <c r="D828" s="8"/>
      <c r="E828" s="8"/>
      <c r="F828" s="8"/>
      <c r="G828" s="9" t="str">
        <f>IF(B828="","",IF(ISNA(VLOOKUP(B828,'Fach-ID''s'!$B$4:$B$1020,1,FALSE)),"Fach nicht in der Fach-ID Liste gelistet oder falsch geschrieben",CONCATENATE(VLOOKUP(Kurstabelle!B828,'Fach-ID''s'!B$4:D$1000,3,FALSE),"-",VLOOKUP(Kurstabelle!D828,Hilfstabellen!$K$4:$L$103,2,FALSE))))</f>
        <v/>
      </c>
    </row>
    <row r="829" spans="2:7" x14ac:dyDescent="0.25">
      <c r="B829" s="8"/>
      <c r="C829" s="31" t="str">
        <f>IF(B829="","",IF(VLOOKUP(B829,'Fach-ID''s'!$B$4:$D$1000,2,FALSE)="","",VLOOKUP(B829,'Fach-ID''s'!$B$4:$D$1000,2,FALSE)))</f>
        <v/>
      </c>
      <c r="D829" s="8"/>
      <c r="E829" s="8"/>
      <c r="F829" s="8"/>
      <c r="G829" s="9" t="str">
        <f>IF(B829="","",IF(ISNA(VLOOKUP(B829,'Fach-ID''s'!$B$4:$B$1020,1,FALSE)),"Fach nicht in der Fach-ID Liste gelistet oder falsch geschrieben",CONCATENATE(VLOOKUP(Kurstabelle!B829,'Fach-ID''s'!B$4:D$1000,3,FALSE),"-",VLOOKUP(Kurstabelle!D829,Hilfstabellen!$K$4:$L$103,2,FALSE))))</f>
        <v/>
      </c>
    </row>
    <row r="830" spans="2:7" x14ac:dyDescent="0.25">
      <c r="B830" s="8"/>
      <c r="C830" s="31" t="str">
        <f>IF(B830="","",IF(VLOOKUP(B830,'Fach-ID''s'!$B$4:$D$1000,2,FALSE)="","",VLOOKUP(B830,'Fach-ID''s'!$B$4:$D$1000,2,FALSE)))</f>
        <v/>
      </c>
      <c r="D830" s="8"/>
      <c r="E830" s="8"/>
      <c r="F830" s="8"/>
      <c r="G830" s="9" t="str">
        <f>IF(B830="","",IF(ISNA(VLOOKUP(B830,'Fach-ID''s'!$B$4:$B$1020,1,FALSE)),"Fach nicht in der Fach-ID Liste gelistet oder falsch geschrieben",CONCATENATE(VLOOKUP(Kurstabelle!B830,'Fach-ID''s'!B$4:D$1000,3,FALSE),"-",VLOOKUP(Kurstabelle!D830,Hilfstabellen!$K$4:$L$103,2,FALSE))))</f>
        <v/>
      </c>
    </row>
    <row r="831" spans="2:7" x14ac:dyDescent="0.25">
      <c r="B831" s="8"/>
      <c r="C831" s="31" t="str">
        <f>IF(B831="","",IF(VLOOKUP(B831,'Fach-ID''s'!$B$4:$D$1000,2,FALSE)="","",VLOOKUP(B831,'Fach-ID''s'!$B$4:$D$1000,2,FALSE)))</f>
        <v/>
      </c>
      <c r="D831" s="8"/>
      <c r="E831" s="8"/>
      <c r="F831" s="8"/>
      <c r="G831" s="9" t="str">
        <f>IF(B831="","",IF(ISNA(VLOOKUP(B831,'Fach-ID''s'!$B$4:$B$1020,1,FALSE)),"Fach nicht in der Fach-ID Liste gelistet oder falsch geschrieben",CONCATENATE(VLOOKUP(Kurstabelle!B831,'Fach-ID''s'!B$4:D$1000,3,FALSE),"-",VLOOKUP(Kurstabelle!D831,Hilfstabellen!$K$4:$L$103,2,FALSE))))</f>
        <v/>
      </c>
    </row>
    <row r="832" spans="2:7" x14ac:dyDescent="0.25">
      <c r="B832" s="8"/>
      <c r="C832" s="31" t="str">
        <f>IF(B832="","",IF(VLOOKUP(B832,'Fach-ID''s'!$B$4:$D$1000,2,FALSE)="","",VLOOKUP(B832,'Fach-ID''s'!$B$4:$D$1000,2,FALSE)))</f>
        <v/>
      </c>
      <c r="D832" s="8"/>
      <c r="E832" s="8"/>
      <c r="F832" s="8"/>
      <c r="G832" s="9" t="str">
        <f>IF(B832="","",IF(ISNA(VLOOKUP(B832,'Fach-ID''s'!$B$4:$B$1020,1,FALSE)),"Fach nicht in der Fach-ID Liste gelistet oder falsch geschrieben",CONCATENATE(VLOOKUP(Kurstabelle!B832,'Fach-ID''s'!B$4:D$1000,3,FALSE),"-",VLOOKUP(Kurstabelle!D832,Hilfstabellen!$K$4:$L$103,2,FALSE))))</f>
        <v/>
      </c>
    </row>
    <row r="833" spans="2:7" x14ac:dyDescent="0.25">
      <c r="B833" s="8"/>
      <c r="C833" s="31" t="str">
        <f>IF(B833="","",IF(VLOOKUP(B833,'Fach-ID''s'!$B$4:$D$1000,2,FALSE)="","",VLOOKUP(B833,'Fach-ID''s'!$B$4:$D$1000,2,FALSE)))</f>
        <v/>
      </c>
      <c r="D833" s="8"/>
      <c r="E833" s="8"/>
      <c r="F833" s="8"/>
      <c r="G833" s="9" t="str">
        <f>IF(B833="","",IF(ISNA(VLOOKUP(B833,'Fach-ID''s'!$B$4:$B$1020,1,FALSE)),"Fach nicht in der Fach-ID Liste gelistet oder falsch geschrieben",CONCATENATE(VLOOKUP(Kurstabelle!B833,'Fach-ID''s'!B$4:D$1000,3,FALSE),"-",VLOOKUP(Kurstabelle!D833,Hilfstabellen!$K$4:$L$103,2,FALSE))))</f>
        <v/>
      </c>
    </row>
    <row r="834" spans="2:7" x14ac:dyDescent="0.25">
      <c r="B834" s="8"/>
      <c r="C834" s="31" t="str">
        <f>IF(B834="","",IF(VLOOKUP(B834,'Fach-ID''s'!$B$4:$D$1000,2,FALSE)="","",VLOOKUP(B834,'Fach-ID''s'!$B$4:$D$1000,2,FALSE)))</f>
        <v/>
      </c>
      <c r="D834" s="8"/>
      <c r="E834" s="8"/>
      <c r="F834" s="8"/>
      <c r="G834" s="9" t="str">
        <f>IF(B834="","",IF(ISNA(VLOOKUP(B834,'Fach-ID''s'!$B$4:$B$1020,1,FALSE)),"Fach nicht in der Fach-ID Liste gelistet oder falsch geschrieben",CONCATENATE(VLOOKUP(Kurstabelle!B834,'Fach-ID''s'!B$4:D$1000,3,FALSE),"-",VLOOKUP(Kurstabelle!D834,Hilfstabellen!$K$4:$L$103,2,FALSE))))</f>
        <v/>
      </c>
    </row>
    <row r="835" spans="2:7" x14ac:dyDescent="0.25">
      <c r="B835" s="8"/>
      <c r="C835" s="31" t="str">
        <f>IF(B835="","",IF(VLOOKUP(B835,'Fach-ID''s'!$B$4:$D$1000,2,FALSE)="","",VLOOKUP(B835,'Fach-ID''s'!$B$4:$D$1000,2,FALSE)))</f>
        <v/>
      </c>
      <c r="D835" s="8"/>
      <c r="E835" s="8"/>
      <c r="F835" s="8"/>
      <c r="G835" s="9" t="str">
        <f>IF(B835="","",IF(ISNA(VLOOKUP(B835,'Fach-ID''s'!$B$4:$B$1020,1,FALSE)),"Fach nicht in der Fach-ID Liste gelistet oder falsch geschrieben",CONCATENATE(VLOOKUP(Kurstabelle!B835,'Fach-ID''s'!B$4:D$1000,3,FALSE),"-",VLOOKUP(Kurstabelle!D835,Hilfstabellen!$K$4:$L$103,2,FALSE))))</f>
        <v/>
      </c>
    </row>
    <row r="836" spans="2:7" x14ac:dyDescent="0.25">
      <c r="B836" s="8"/>
      <c r="C836" s="31" t="str">
        <f>IF(B836="","",IF(VLOOKUP(B836,'Fach-ID''s'!$B$4:$D$1000,2,FALSE)="","",VLOOKUP(B836,'Fach-ID''s'!$B$4:$D$1000,2,FALSE)))</f>
        <v/>
      </c>
      <c r="D836" s="8"/>
      <c r="E836" s="8"/>
      <c r="F836" s="8"/>
      <c r="G836" s="9" t="str">
        <f>IF(B836="","",IF(ISNA(VLOOKUP(B836,'Fach-ID''s'!$B$4:$B$1020,1,FALSE)),"Fach nicht in der Fach-ID Liste gelistet oder falsch geschrieben",CONCATENATE(VLOOKUP(Kurstabelle!B836,'Fach-ID''s'!B$4:D$1000,3,FALSE),"-",VLOOKUP(Kurstabelle!D836,Hilfstabellen!$K$4:$L$103,2,FALSE))))</f>
        <v/>
      </c>
    </row>
    <row r="837" spans="2:7" x14ac:dyDescent="0.25">
      <c r="B837" s="8"/>
      <c r="C837" s="31" t="str">
        <f>IF(B837="","",IF(VLOOKUP(B837,'Fach-ID''s'!$B$4:$D$1000,2,FALSE)="","",VLOOKUP(B837,'Fach-ID''s'!$B$4:$D$1000,2,FALSE)))</f>
        <v/>
      </c>
      <c r="D837" s="8"/>
      <c r="E837" s="8"/>
      <c r="F837" s="8"/>
      <c r="G837" s="9" t="str">
        <f>IF(B837="","",IF(ISNA(VLOOKUP(B837,'Fach-ID''s'!$B$4:$B$1020,1,FALSE)),"Fach nicht in der Fach-ID Liste gelistet oder falsch geschrieben",CONCATENATE(VLOOKUP(Kurstabelle!B837,'Fach-ID''s'!B$4:D$1000,3,FALSE),"-",VLOOKUP(Kurstabelle!D837,Hilfstabellen!$K$4:$L$103,2,FALSE))))</f>
        <v/>
      </c>
    </row>
    <row r="838" spans="2:7" x14ac:dyDescent="0.25">
      <c r="B838" s="8"/>
      <c r="C838" s="31" t="str">
        <f>IF(B838="","",IF(VLOOKUP(B838,'Fach-ID''s'!$B$4:$D$1000,2,FALSE)="","",VLOOKUP(B838,'Fach-ID''s'!$B$4:$D$1000,2,FALSE)))</f>
        <v/>
      </c>
      <c r="D838" s="8"/>
      <c r="E838" s="8"/>
      <c r="F838" s="8"/>
      <c r="G838" s="9" t="str">
        <f>IF(B838="","",IF(ISNA(VLOOKUP(B838,'Fach-ID''s'!$B$4:$B$1020,1,FALSE)),"Fach nicht in der Fach-ID Liste gelistet oder falsch geschrieben",CONCATENATE(VLOOKUP(Kurstabelle!B838,'Fach-ID''s'!B$4:D$1000,3,FALSE),"-",VLOOKUP(Kurstabelle!D838,Hilfstabellen!$K$4:$L$103,2,FALSE))))</f>
        <v/>
      </c>
    </row>
    <row r="839" spans="2:7" x14ac:dyDescent="0.25">
      <c r="B839" s="8"/>
      <c r="C839" s="31" t="str">
        <f>IF(B839="","",IF(VLOOKUP(B839,'Fach-ID''s'!$B$4:$D$1000,2,FALSE)="","",VLOOKUP(B839,'Fach-ID''s'!$B$4:$D$1000,2,FALSE)))</f>
        <v/>
      </c>
      <c r="D839" s="8"/>
      <c r="E839" s="8"/>
      <c r="F839" s="8"/>
      <c r="G839" s="9" t="str">
        <f>IF(B839="","",IF(ISNA(VLOOKUP(B839,'Fach-ID''s'!$B$4:$B$1020,1,FALSE)),"Fach nicht in der Fach-ID Liste gelistet oder falsch geschrieben",CONCATENATE(VLOOKUP(Kurstabelle!B839,'Fach-ID''s'!B$4:D$1000,3,FALSE),"-",VLOOKUP(Kurstabelle!D839,Hilfstabellen!$K$4:$L$103,2,FALSE))))</f>
        <v/>
      </c>
    </row>
    <row r="840" spans="2:7" x14ac:dyDescent="0.25">
      <c r="B840" s="8"/>
      <c r="C840" s="31" t="str">
        <f>IF(B840="","",IF(VLOOKUP(B840,'Fach-ID''s'!$B$4:$D$1000,2,FALSE)="","",VLOOKUP(B840,'Fach-ID''s'!$B$4:$D$1000,2,FALSE)))</f>
        <v/>
      </c>
      <c r="D840" s="8"/>
      <c r="E840" s="8"/>
      <c r="F840" s="8"/>
      <c r="G840" s="9" t="str">
        <f>IF(B840="","",IF(ISNA(VLOOKUP(B840,'Fach-ID''s'!$B$4:$B$1020,1,FALSE)),"Fach nicht in der Fach-ID Liste gelistet oder falsch geschrieben",CONCATENATE(VLOOKUP(Kurstabelle!B840,'Fach-ID''s'!B$4:D$1000,3,FALSE),"-",VLOOKUP(Kurstabelle!D840,Hilfstabellen!$K$4:$L$103,2,FALSE))))</f>
        <v/>
      </c>
    </row>
    <row r="841" spans="2:7" x14ac:dyDescent="0.25">
      <c r="B841" s="8"/>
      <c r="C841" s="31" t="str">
        <f>IF(B841="","",IF(VLOOKUP(B841,'Fach-ID''s'!$B$4:$D$1000,2,FALSE)="","",VLOOKUP(B841,'Fach-ID''s'!$B$4:$D$1000,2,FALSE)))</f>
        <v/>
      </c>
      <c r="D841" s="8"/>
      <c r="E841" s="8"/>
      <c r="F841" s="8"/>
      <c r="G841" s="9" t="str">
        <f>IF(B841="","",IF(ISNA(VLOOKUP(B841,'Fach-ID''s'!$B$4:$B$1020,1,FALSE)),"Fach nicht in der Fach-ID Liste gelistet oder falsch geschrieben",CONCATENATE(VLOOKUP(Kurstabelle!B841,'Fach-ID''s'!B$4:D$1000,3,FALSE),"-",VLOOKUP(Kurstabelle!D841,Hilfstabellen!$K$4:$L$103,2,FALSE))))</f>
        <v/>
      </c>
    </row>
    <row r="842" spans="2:7" x14ac:dyDescent="0.25">
      <c r="B842" s="8"/>
      <c r="C842" s="31" t="str">
        <f>IF(B842="","",IF(VLOOKUP(B842,'Fach-ID''s'!$B$4:$D$1000,2,FALSE)="","",VLOOKUP(B842,'Fach-ID''s'!$B$4:$D$1000,2,FALSE)))</f>
        <v/>
      </c>
      <c r="D842" s="8"/>
      <c r="E842" s="8"/>
      <c r="F842" s="8"/>
      <c r="G842" s="9" t="str">
        <f>IF(B842="","",IF(ISNA(VLOOKUP(B842,'Fach-ID''s'!$B$4:$B$1020,1,FALSE)),"Fach nicht in der Fach-ID Liste gelistet oder falsch geschrieben",CONCATENATE(VLOOKUP(Kurstabelle!B842,'Fach-ID''s'!B$4:D$1000,3,FALSE),"-",VLOOKUP(Kurstabelle!D842,Hilfstabellen!$K$4:$L$103,2,FALSE))))</f>
        <v/>
      </c>
    </row>
    <row r="843" spans="2:7" x14ac:dyDescent="0.25">
      <c r="B843" s="8"/>
      <c r="C843" s="31" t="str">
        <f>IF(B843="","",IF(VLOOKUP(B843,'Fach-ID''s'!$B$4:$D$1000,2,FALSE)="","",VLOOKUP(B843,'Fach-ID''s'!$B$4:$D$1000,2,FALSE)))</f>
        <v/>
      </c>
      <c r="D843" s="8"/>
      <c r="E843" s="8"/>
      <c r="F843" s="8"/>
      <c r="G843" s="9" t="str">
        <f>IF(B843="","",IF(ISNA(VLOOKUP(B843,'Fach-ID''s'!$B$4:$B$1020,1,FALSE)),"Fach nicht in der Fach-ID Liste gelistet oder falsch geschrieben",CONCATENATE(VLOOKUP(Kurstabelle!B843,'Fach-ID''s'!B$4:D$1000,3,FALSE),"-",VLOOKUP(Kurstabelle!D843,Hilfstabellen!$K$4:$L$103,2,FALSE))))</f>
        <v/>
      </c>
    </row>
    <row r="844" spans="2:7" x14ac:dyDescent="0.25">
      <c r="B844" s="8"/>
      <c r="C844" s="31" t="str">
        <f>IF(B844="","",IF(VLOOKUP(B844,'Fach-ID''s'!$B$4:$D$1000,2,FALSE)="","",VLOOKUP(B844,'Fach-ID''s'!$B$4:$D$1000,2,FALSE)))</f>
        <v/>
      </c>
      <c r="D844" s="8"/>
      <c r="E844" s="8"/>
      <c r="F844" s="8"/>
      <c r="G844" s="9" t="str">
        <f>IF(B844="","",IF(ISNA(VLOOKUP(B844,'Fach-ID''s'!$B$4:$B$1020,1,FALSE)),"Fach nicht in der Fach-ID Liste gelistet oder falsch geschrieben",CONCATENATE(VLOOKUP(Kurstabelle!B844,'Fach-ID''s'!B$4:D$1000,3,FALSE),"-",VLOOKUP(Kurstabelle!D844,Hilfstabellen!$K$4:$L$103,2,FALSE))))</f>
        <v/>
      </c>
    </row>
    <row r="845" spans="2:7" x14ac:dyDescent="0.25">
      <c r="B845" s="8"/>
      <c r="C845" s="31" t="str">
        <f>IF(B845="","",IF(VLOOKUP(B845,'Fach-ID''s'!$B$4:$D$1000,2,FALSE)="","",VLOOKUP(B845,'Fach-ID''s'!$B$4:$D$1000,2,FALSE)))</f>
        <v/>
      </c>
      <c r="D845" s="8"/>
      <c r="E845" s="8"/>
      <c r="F845" s="8"/>
      <c r="G845" s="9" t="str">
        <f>IF(B845="","",IF(ISNA(VLOOKUP(B845,'Fach-ID''s'!$B$4:$B$1020,1,FALSE)),"Fach nicht in der Fach-ID Liste gelistet oder falsch geschrieben",CONCATENATE(VLOOKUP(Kurstabelle!B845,'Fach-ID''s'!B$4:D$1000,3,FALSE),"-",VLOOKUP(Kurstabelle!D845,Hilfstabellen!$K$4:$L$103,2,FALSE))))</f>
        <v/>
      </c>
    </row>
    <row r="846" spans="2:7" x14ac:dyDescent="0.25">
      <c r="B846" s="8"/>
      <c r="C846" s="31" t="str">
        <f>IF(B846="","",IF(VLOOKUP(B846,'Fach-ID''s'!$B$4:$D$1000,2,FALSE)="","",VLOOKUP(B846,'Fach-ID''s'!$B$4:$D$1000,2,FALSE)))</f>
        <v/>
      </c>
      <c r="D846" s="8"/>
      <c r="E846" s="8"/>
      <c r="F846" s="8"/>
      <c r="G846" s="9" t="str">
        <f>IF(B846="","",IF(ISNA(VLOOKUP(B846,'Fach-ID''s'!$B$4:$B$1020,1,FALSE)),"Fach nicht in der Fach-ID Liste gelistet oder falsch geschrieben",CONCATENATE(VLOOKUP(Kurstabelle!B846,'Fach-ID''s'!B$4:D$1000,3,FALSE),"-",VLOOKUP(Kurstabelle!D846,Hilfstabellen!$K$4:$L$103,2,FALSE))))</f>
        <v/>
      </c>
    </row>
    <row r="847" spans="2:7" x14ac:dyDescent="0.25">
      <c r="B847" s="8"/>
      <c r="C847" s="31" t="str">
        <f>IF(B847="","",IF(VLOOKUP(B847,'Fach-ID''s'!$B$4:$D$1000,2,FALSE)="","",VLOOKUP(B847,'Fach-ID''s'!$B$4:$D$1000,2,FALSE)))</f>
        <v/>
      </c>
      <c r="D847" s="8"/>
      <c r="E847" s="8"/>
      <c r="F847" s="8"/>
      <c r="G847" s="9" t="str">
        <f>IF(B847="","",IF(ISNA(VLOOKUP(B847,'Fach-ID''s'!$B$4:$B$1020,1,FALSE)),"Fach nicht in der Fach-ID Liste gelistet oder falsch geschrieben",CONCATENATE(VLOOKUP(Kurstabelle!B847,'Fach-ID''s'!B$4:D$1000,3,FALSE),"-",VLOOKUP(Kurstabelle!D847,Hilfstabellen!$K$4:$L$103,2,FALSE))))</f>
        <v/>
      </c>
    </row>
    <row r="848" spans="2:7" x14ac:dyDescent="0.25">
      <c r="B848" s="8"/>
      <c r="C848" s="31" t="str">
        <f>IF(B848="","",IF(VLOOKUP(B848,'Fach-ID''s'!$B$4:$D$1000,2,FALSE)="","",VLOOKUP(B848,'Fach-ID''s'!$B$4:$D$1000,2,FALSE)))</f>
        <v/>
      </c>
      <c r="D848" s="8"/>
      <c r="E848" s="8"/>
      <c r="F848" s="8"/>
      <c r="G848" s="9" t="str">
        <f>IF(B848="","",IF(ISNA(VLOOKUP(B848,'Fach-ID''s'!$B$4:$B$1020,1,FALSE)),"Fach nicht in der Fach-ID Liste gelistet oder falsch geschrieben",CONCATENATE(VLOOKUP(Kurstabelle!B848,'Fach-ID''s'!B$4:D$1000,3,FALSE),"-",VLOOKUP(Kurstabelle!D848,Hilfstabellen!$K$4:$L$103,2,FALSE))))</f>
        <v/>
      </c>
    </row>
    <row r="849" spans="2:7" x14ac:dyDescent="0.25">
      <c r="B849" s="8"/>
      <c r="C849" s="31" t="str">
        <f>IF(B849="","",IF(VLOOKUP(B849,'Fach-ID''s'!$B$4:$D$1000,2,FALSE)="","",VLOOKUP(B849,'Fach-ID''s'!$B$4:$D$1000,2,FALSE)))</f>
        <v/>
      </c>
      <c r="D849" s="8"/>
      <c r="E849" s="8"/>
      <c r="F849" s="8"/>
      <c r="G849" s="9" t="str">
        <f>IF(B849="","",IF(ISNA(VLOOKUP(B849,'Fach-ID''s'!$B$4:$B$1020,1,FALSE)),"Fach nicht in der Fach-ID Liste gelistet oder falsch geschrieben",CONCATENATE(VLOOKUP(Kurstabelle!B849,'Fach-ID''s'!B$4:D$1000,3,FALSE),"-",VLOOKUP(Kurstabelle!D849,Hilfstabellen!$K$4:$L$103,2,FALSE))))</f>
        <v/>
      </c>
    </row>
    <row r="850" spans="2:7" x14ac:dyDescent="0.25">
      <c r="B850" s="8"/>
      <c r="C850" s="31" t="str">
        <f>IF(B850="","",IF(VLOOKUP(B850,'Fach-ID''s'!$B$4:$D$1000,2,FALSE)="","",VLOOKUP(B850,'Fach-ID''s'!$B$4:$D$1000,2,FALSE)))</f>
        <v/>
      </c>
      <c r="D850" s="8"/>
      <c r="E850" s="8"/>
      <c r="F850" s="8"/>
      <c r="G850" s="9" t="str">
        <f>IF(B850="","",IF(ISNA(VLOOKUP(B850,'Fach-ID''s'!$B$4:$B$1020,1,FALSE)),"Fach nicht in der Fach-ID Liste gelistet oder falsch geschrieben",CONCATENATE(VLOOKUP(Kurstabelle!B850,'Fach-ID''s'!B$4:D$1000,3,FALSE),"-",VLOOKUP(Kurstabelle!D850,Hilfstabellen!$K$4:$L$103,2,FALSE))))</f>
        <v/>
      </c>
    </row>
    <row r="851" spans="2:7" x14ac:dyDescent="0.25">
      <c r="B851" s="8"/>
      <c r="C851" s="31" t="str">
        <f>IF(B851="","",IF(VLOOKUP(B851,'Fach-ID''s'!$B$4:$D$1000,2,FALSE)="","",VLOOKUP(B851,'Fach-ID''s'!$B$4:$D$1000,2,FALSE)))</f>
        <v/>
      </c>
      <c r="D851" s="8"/>
      <c r="E851" s="8"/>
      <c r="F851" s="8"/>
      <c r="G851" s="9" t="str">
        <f>IF(B851="","",IF(ISNA(VLOOKUP(B851,'Fach-ID''s'!$B$4:$B$1020,1,FALSE)),"Fach nicht in der Fach-ID Liste gelistet oder falsch geschrieben",CONCATENATE(VLOOKUP(Kurstabelle!B851,'Fach-ID''s'!B$4:D$1000,3,FALSE),"-",VLOOKUP(Kurstabelle!D851,Hilfstabellen!$K$4:$L$103,2,FALSE))))</f>
        <v/>
      </c>
    </row>
    <row r="852" spans="2:7" x14ac:dyDescent="0.25">
      <c r="B852" s="8"/>
      <c r="C852" s="31" t="str">
        <f>IF(B852="","",IF(VLOOKUP(B852,'Fach-ID''s'!$B$4:$D$1000,2,FALSE)="","",VLOOKUP(B852,'Fach-ID''s'!$B$4:$D$1000,2,FALSE)))</f>
        <v/>
      </c>
      <c r="D852" s="8"/>
      <c r="E852" s="8"/>
      <c r="F852" s="8"/>
      <c r="G852" s="9" t="str">
        <f>IF(B852="","",IF(ISNA(VLOOKUP(B852,'Fach-ID''s'!$B$4:$B$1020,1,FALSE)),"Fach nicht in der Fach-ID Liste gelistet oder falsch geschrieben",CONCATENATE(VLOOKUP(Kurstabelle!B852,'Fach-ID''s'!B$4:D$1000,3,FALSE),"-",VLOOKUP(Kurstabelle!D852,Hilfstabellen!$K$4:$L$103,2,FALSE))))</f>
        <v/>
      </c>
    </row>
    <row r="853" spans="2:7" x14ac:dyDescent="0.25">
      <c r="B853" s="8"/>
      <c r="C853" s="31" t="str">
        <f>IF(B853="","",IF(VLOOKUP(B853,'Fach-ID''s'!$B$4:$D$1000,2,FALSE)="","",VLOOKUP(B853,'Fach-ID''s'!$B$4:$D$1000,2,FALSE)))</f>
        <v/>
      </c>
      <c r="D853" s="8"/>
      <c r="E853" s="8"/>
      <c r="F853" s="8"/>
      <c r="G853" s="9" t="str">
        <f>IF(B853="","",IF(ISNA(VLOOKUP(B853,'Fach-ID''s'!$B$4:$B$1020,1,FALSE)),"Fach nicht in der Fach-ID Liste gelistet oder falsch geschrieben",CONCATENATE(VLOOKUP(Kurstabelle!B853,'Fach-ID''s'!B$4:D$1000,3,FALSE),"-",VLOOKUP(Kurstabelle!D853,Hilfstabellen!$K$4:$L$103,2,FALSE))))</f>
        <v/>
      </c>
    </row>
    <row r="854" spans="2:7" x14ac:dyDescent="0.25">
      <c r="B854" s="8"/>
      <c r="C854" s="31" t="str">
        <f>IF(B854="","",IF(VLOOKUP(B854,'Fach-ID''s'!$B$4:$D$1000,2,FALSE)="","",VLOOKUP(B854,'Fach-ID''s'!$B$4:$D$1000,2,FALSE)))</f>
        <v/>
      </c>
      <c r="D854" s="8"/>
      <c r="E854" s="8"/>
      <c r="F854" s="8"/>
      <c r="G854" s="9" t="str">
        <f>IF(B854="","",IF(ISNA(VLOOKUP(B854,'Fach-ID''s'!$B$4:$B$1020,1,FALSE)),"Fach nicht in der Fach-ID Liste gelistet oder falsch geschrieben",CONCATENATE(VLOOKUP(Kurstabelle!B854,'Fach-ID''s'!B$4:D$1000,3,FALSE),"-",VLOOKUP(Kurstabelle!D854,Hilfstabellen!$K$4:$L$103,2,FALSE))))</f>
        <v/>
      </c>
    </row>
    <row r="855" spans="2:7" x14ac:dyDescent="0.25">
      <c r="B855" s="8"/>
      <c r="C855" s="31" t="str">
        <f>IF(B855="","",IF(VLOOKUP(B855,'Fach-ID''s'!$B$4:$D$1000,2,FALSE)="","",VLOOKUP(B855,'Fach-ID''s'!$B$4:$D$1000,2,FALSE)))</f>
        <v/>
      </c>
      <c r="D855" s="8"/>
      <c r="E855" s="8"/>
      <c r="F855" s="8"/>
      <c r="G855" s="9" t="str">
        <f>IF(B855="","",IF(ISNA(VLOOKUP(B855,'Fach-ID''s'!$B$4:$B$1020,1,FALSE)),"Fach nicht in der Fach-ID Liste gelistet oder falsch geschrieben",CONCATENATE(VLOOKUP(Kurstabelle!B855,'Fach-ID''s'!B$4:D$1000,3,FALSE),"-",VLOOKUP(Kurstabelle!D855,Hilfstabellen!$K$4:$L$103,2,FALSE))))</f>
        <v/>
      </c>
    </row>
    <row r="856" spans="2:7" x14ac:dyDescent="0.25">
      <c r="B856" s="8"/>
      <c r="C856" s="31" t="str">
        <f>IF(B856="","",IF(VLOOKUP(B856,'Fach-ID''s'!$B$4:$D$1000,2,FALSE)="","",VLOOKUP(B856,'Fach-ID''s'!$B$4:$D$1000,2,FALSE)))</f>
        <v/>
      </c>
      <c r="D856" s="8"/>
      <c r="E856" s="8"/>
      <c r="F856" s="8"/>
      <c r="G856" s="9" t="str">
        <f>IF(B856="","",IF(ISNA(VLOOKUP(B856,'Fach-ID''s'!$B$4:$B$1020,1,FALSE)),"Fach nicht in der Fach-ID Liste gelistet oder falsch geschrieben",CONCATENATE(VLOOKUP(Kurstabelle!B856,'Fach-ID''s'!B$4:D$1000,3,FALSE),"-",VLOOKUP(Kurstabelle!D856,Hilfstabellen!$K$4:$L$103,2,FALSE))))</f>
        <v/>
      </c>
    </row>
    <row r="857" spans="2:7" x14ac:dyDescent="0.25">
      <c r="B857" s="8"/>
      <c r="C857" s="31" t="str">
        <f>IF(B857="","",IF(VLOOKUP(B857,'Fach-ID''s'!$B$4:$D$1000,2,FALSE)="","",VLOOKUP(B857,'Fach-ID''s'!$B$4:$D$1000,2,FALSE)))</f>
        <v/>
      </c>
      <c r="D857" s="8"/>
      <c r="E857" s="8"/>
      <c r="F857" s="8"/>
      <c r="G857" s="9" t="str">
        <f>IF(B857="","",IF(ISNA(VLOOKUP(B857,'Fach-ID''s'!$B$4:$B$1020,1,FALSE)),"Fach nicht in der Fach-ID Liste gelistet oder falsch geschrieben",CONCATENATE(VLOOKUP(Kurstabelle!B857,'Fach-ID''s'!B$4:D$1000,3,FALSE),"-",VLOOKUP(Kurstabelle!D857,Hilfstabellen!$K$4:$L$103,2,FALSE))))</f>
        <v/>
      </c>
    </row>
    <row r="858" spans="2:7" x14ac:dyDescent="0.25">
      <c r="B858" s="8"/>
      <c r="C858" s="31" t="str">
        <f>IF(B858="","",IF(VLOOKUP(B858,'Fach-ID''s'!$B$4:$D$1000,2,FALSE)="","",VLOOKUP(B858,'Fach-ID''s'!$B$4:$D$1000,2,FALSE)))</f>
        <v/>
      </c>
      <c r="D858" s="8"/>
      <c r="E858" s="8"/>
      <c r="F858" s="8"/>
      <c r="G858" s="9" t="str">
        <f>IF(B858="","",IF(ISNA(VLOOKUP(B858,'Fach-ID''s'!$B$4:$B$1020,1,FALSE)),"Fach nicht in der Fach-ID Liste gelistet oder falsch geschrieben",CONCATENATE(VLOOKUP(Kurstabelle!B858,'Fach-ID''s'!B$4:D$1000,3,FALSE),"-",VLOOKUP(Kurstabelle!D858,Hilfstabellen!$K$4:$L$103,2,FALSE))))</f>
        <v/>
      </c>
    </row>
    <row r="859" spans="2:7" x14ac:dyDescent="0.25">
      <c r="B859" s="8"/>
      <c r="C859" s="31" t="str">
        <f>IF(B859="","",IF(VLOOKUP(B859,'Fach-ID''s'!$B$4:$D$1000,2,FALSE)="","",VLOOKUP(B859,'Fach-ID''s'!$B$4:$D$1000,2,FALSE)))</f>
        <v/>
      </c>
      <c r="D859" s="8"/>
      <c r="E859" s="8"/>
      <c r="F859" s="8"/>
      <c r="G859" s="9" t="str">
        <f>IF(B859="","",IF(ISNA(VLOOKUP(B859,'Fach-ID''s'!$B$4:$B$1020,1,FALSE)),"Fach nicht in der Fach-ID Liste gelistet oder falsch geschrieben",CONCATENATE(VLOOKUP(Kurstabelle!B859,'Fach-ID''s'!B$4:D$1000,3,FALSE),"-",VLOOKUP(Kurstabelle!D859,Hilfstabellen!$K$4:$L$103,2,FALSE))))</f>
        <v/>
      </c>
    </row>
    <row r="860" spans="2:7" x14ac:dyDescent="0.25">
      <c r="B860" s="8"/>
      <c r="C860" s="31" t="str">
        <f>IF(B860="","",IF(VLOOKUP(B860,'Fach-ID''s'!$B$4:$D$1000,2,FALSE)="","",VLOOKUP(B860,'Fach-ID''s'!$B$4:$D$1000,2,FALSE)))</f>
        <v/>
      </c>
      <c r="D860" s="8"/>
      <c r="E860" s="8"/>
      <c r="F860" s="8"/>
      <c r="G860" s="9" t="str">
        <f>IF(B860="","",IF(ISNA(VLOOKUP(B860,'Fach-ID''s'!$B$4:$B$1020,1,FALSE)),"Fach nicht in der Fach-ID Liste gelistet oder falsch geschrieben",CONCATENATE(VLOOKUP(Kurstabelle!B860,'Fach-ID''s'!B$4:D$1000,3,FALSE),"-",VLOOKUP(Kurstabelle!D860,Hilfstabellen!$K$4:$L$103,2,FALSE))))</f>
        <v/>
      </c>
    </row>
    <row r="861" spans="2:7" x14ac:dyDescent="0.25">
      <c r="B861" s="8"/>
      <c r="C861" s="31" t="str">
        <f>IF(B861="","",IF(VLOOKUP(B861,'Fach-ID''s'!$B$4:$D$1000,2,FALSE)="","",VLOOKUP(B861,'Fach-ID''s'!$B$4:$D$1000,2,FALSE)))</f>
        <v/>
      </c>
      <c r="D861" s="8"/>
      <c r="E861" s="8"/>
      <c r="F861" s="8"/>
      <c r="G861" s="9" t="str">
        <f>IF(B861="","",IF(ISNA(VLOOKUP(B861,'Fach-ID''s'!$B$4:$B$1020,1,FALSE)),"Fach nicht in der Fach-ID Liste gelistet oder falsch geschrieben",CONCATENATE(VLOOKUP(Kurstabelle!B861,'Fach-ID''s'!B$4:D$1000,3,FALSE),"-",VLOOKUP(Kurstabelle!D861,Hilfstabellen!$K$4:$L$103,2,FALSE))))</f>
        <v/>
      </c>
    </row>
    <row r="862" spans="2:7" x14ac:dyDescent="0.25">
      <c r="B862" s="8"/>
      <c r="C862" s="31" t="str">
        <f>IF(B862="","",IF(VLOOKUP(B862,'Fach-ID''s'!$B$4:$D$1000,2,FALSE)="","",VLOOKUP(B862,'Fach-ID''s'!$B$4:$D$1000,2,FALSE)))</f>
        <v/>
      </c>
      <c r="D862" s="8"/>
      <c r="E862" s="8"/>
      <c r="F862" s="8"/>
      <c r="G862" s="9" t="str">
        <f>IF(B862="","",IF(ISNA(VLOOKUP(B862,'Fach-ID''s'!$B$4:$B$1020,1,FALSE)),"Fach nicht in der Fach-ID Liste gelistet oder falsch geschrieben",CONCATENATE(VLOOKUP(Kurstabelle!B862,'Fach-ID''s'!B$4:D$1000,3,FALSE),"-",VLOOKUP(Kurstabelle!D862,Hilfstabellen!$K$4:$L$103,2,FALSE))))</f>
        <v/>
      </c>
    </row>
    <row r="863" spans="2:7" x14ac:dyDescent="0.25">
      <c r="B863" s="8"/>
      <c r="C863" s="31" t="str">
        <f>IF(B863="","",IF(VLOOKUP(B863,'Fach-ID''s'!$B$4:$D$1000,2,FALSE)="","",VLOOKUP(B863,'Fach-ID''s'!$B$4:$D$1000,2,FALSE)))</f>
        <v/>
      </c>
      <c r="D863" s="8"/>
      <c r="E863" s="8"/>
      <c r="F863" s="8"/>
      <c r="G863" s="9" t="str">
        <f>IF(B863="","",IF(ISNA(VLOOKUP(B863,'Fach-ID''s'!$B$4:$B$1020,1,FALSE)),"Fach nicht in der Fach-ID Liste gelistet oder falsch geschrieben",CONCATENATE(VLOOKUP(Kurstabelle!B863,'Fach-ID''s'!B$4:D$1000,3,FALSE),"-",VLOOKUP(Kurstabelle!D863,Hilfstabellen!$K$4:$L$103,2,FALSE))))</f>
        <v/>
      </c>
    </row>
    <row r="864" spans="2:7" x14ac:dyDescent="0.25">
      <c r="B864" s="8"/>
      <c r="C864" s="31" t="str">
        <f>IF(B864="","",IF(VLOOKUP(B864,'Fach-ID''s'!$B$4:$D$1000,2,FALSE)="","",VLOOKUP(B864,'Fach-ID''s'!$B$4:$D$1000,2,FALSE)))</f>
        <v/>
      </c>
      <c r="D864" s="8"/>
      <c r="E864" s="8"/>
      <c r="F864" s="8"/>
      <c r="G864" s="9" t="str">
        <f>IF(B864="","",IF(ISNA(VLOOKUP(B864,'Fach-ID''s'!$B$4:$B$1020,1,FALSE)),"Fach nicht in der Fach-ID Liste gelistet oder falsch geschrieben",CONCATENATE(VLOOKUP(Kurstabelle!B864,'Fach-ID''s'!B$4:D$1000,3,FALSE),"-",VLOOKUP(Kurstabelle!D864,Hilfstabellen!$K$4:$L$103,2,FALSE))))</f>
        <v/>
      </c>
    </row>
    <row r="865" spans="2:7" x14ac:dyDescent="0.25">
      <c r="B865" s="8"/>
      <c r="C865" s="31" t="str">
        <f>IF(B865="","",IF(VLOOKUP(B865,'Fach-ID''s'!$B$4:$D$1000,2,FALSE)="","",VLOOKUP(B865,'Fach-ID''s'!$B$4:$D$1000,2,FALSE)))</f>
        <v/>
      </c>
      <c r="D865" s="8"/>
      <c r="E865" s="8"/>
      <c r="F865" s="8"/>
      <c r="G865" s="9" t="str">
        <f>IF(B865="","",IF(ISNA(VLOOKUP(B865,'Fach-ID''s'!$B$4:$B$1020,1,FALSE)),"Fach nicht in der Fach-ID Liste gelistet oder falsch geschrieben",CONCATENATE(VLOOKUP(Kurstabelle!B865,'Fach-ID''s'!B$4:D$1000,3,FALSE),"-",VLOOKUP(Kurstabelle!D865,Hilfstabellen!$K$4:$L$103,2,FALSE))))</f>
        <v/>
      </c>
    </row>
    <row r="866" spans="2:7" x14ac:dyDescent="0.25">
      <c r="B866" s="8"/>
      <c r="C866" s="31" t="str">
        <f>IF(B866="","",IF(VLOOKUP(B866,'Fach-ID''s'!$B$4:$D$1000,2,FALSE)="","",VLOOKUP(B866,'Fach-ID''s'!$B$4:$D$1000,2,FALSE)))</f>
        <v/>
      </c>
      <c r="D866" s="8"/>
      <c r="E866" s="8"/>
      <c r="F866" s="8"/>
      <c r="G866" s="9" t="str">
        <f>IF(B866="","",IF(ISNA(VLOOKUP(B866,'Fach-ID''s'!$B$4:$B$1020,1,FALSE)),"Fach nicht in der Fach-ID Liste gelistet oder falsch geschrieben",CONCATENATE(VLOOKUP(Kurstabelle!B866,'Fach-ID''s'!B$4:D$1000,3,FALSE),"-",VLOOKUP(Kurstabelle!D866,Hilfstabellen!$K$4:$L$103,2,FALSE))))</f>
        <v/>
      </c>
    </row>
    <row r="867" spans="2:7" x14ac:dyDescent="0.25">
      <c r="B867" s="8"/>
      <c r="C867" s="31" t="str">
        <f>IF(B867="","",IF(VLOOKUP(B867,'Fach-ID''s'!$B$4:$D$1000,2,FALSE)="","",VLOOKUP(B867,'Fach-ID''s'!$B$4:$D$1000,2,FALSE)))</f>
        <v/>
      </c>
      <c r="D867" s="8"/>
      <c r="E867" s="8"/>
      <c r="F867" s="8"/>
      <c r="G867" s="9" t="str">
        <f>IF(B867="","",IF(ISNA(VLOOKUP(B867,'Fach-ID''s'!$B$4:$B$1020,1,FALSE)),"Fach nicht in der Fach-ID Liste gelistet oder falsch geschrieben",CONCATENATE(VLOOKUP(Kurstabelle!B867,'Fach-ID''s'!B$4:D$1000,3,FALSE),"-",VLOOKUP(Kurstabelle!D867,Hilfstabellen!$K$4:$L$103,2,FALSE))))</f>
        <v/>
      </c>
    </row>
    <row r="868" spans="2:7" x14ac:dyDescent="0.25">
      <c r="B868" s="8"/>
      <c r="C868" s="31" t="str">
        <f>IF(B868="","",IF(VLOOKUP(B868,'Fach-ID''s'!$B$4:$D$1000,2,FALSE)="","",VLOOKUP(B868,'Fach-ID''s'!$B$4:$D$1000,2,FALSE)))</f>
        <v/>
      </c>
      <c r="D868" s="8"/>
      <c r="E868" s="8"/>
      <c r="F868" s="8"/>
      <c r="G868" s="9" t="str">
        <f>IF(B868="","",IF(ISNA(VLOOKUP(B868,'Fach-ID''s'!$B$4:$B$1020,1,FALSE)),"Fach nicht in der Fach-ID Liste gelistet oder falsch geschrieben",CONCATENATE(VLOOKUP(Kurstabelle!B868,'Fach-ID''s'!B$4:D$1000,3,FALSE),"-",VLOOKUP(Kurstabelle!D868,Hilfstabellen!$K$4:$L$103,2,FALSE))))</f>
        <v/>
      </c>
    </row>
    <row r="869" spans="2:7" x14ac:dyDescent="0.25">
      <c r="B869" s="8"/>
      <c r="C869" s="31" t="str">
        <f>IF(B869="","",IF(VLOOKUP(B869,'Fach-ID''s'!$B$4:$D$1000,2,FALSE)="","",VLOOKUP(B869,'Fach-ID''s'!$B$4:$D$1000,2,FALSE)))</f>
        <v/>
      </c>
      <c r="D869" s="8"/>
      <c r="E869" s="8"/>
      <c r="F869" s="8"/>
      <c r="G869" s="9" t="str">
        <f>IF(B869="","",IF(ISNA(VLOOKUP(B869,'Fach-ID''s'!$B$4:$B$1020,1,FALSE)),"Fach nicht in der Fach-ID Liste gelistet oder falsch geschrieben",CONCATENATE(VLOOKUP(Kurstabelle!B869,'Fach-ID''s'!B$4:D$1000,3,FALSE),"-",VLOOKUP(Kurstabelle!D869,Hilfstabellen!$K$4:$L$103,2,FALSE))))</f>
        <v/>
      </c>
    </row>
    <row r="870" spans="2:7" x14ac:dyDescent="0.25">
      <c r="B870" s="8"/>
      <c r="C870" s="31" t="str">
        <f>IF(B870="","",IF(VLOOKUP(B870,'Fach-ID''s'!$B$4:$D$1000,2,FALSE)="","",VLOOKUP(B870,'Fach-ID''s'!$B$4:$D$1000,2,FALSE)))</f>
        <v/>
      </c>
      <c r="D870" s="8"/>
      <c r="E870" s="8"/>
      <c r="F870" s="8"/>
      <c r="G870" s="9" t="str">
        <f>IF(B870="","",IF(ISNA(VLOOKUP(B870,'Fach-ID''s'!$B$4:$B$1020,1,FALSE)),"Fach nicht in der Fach-ID Liste gelistet oder falsch geschrieben",CONCATENATE(VLOOKUP(Kurstabelle!B870,'Fach-ID''s'!B$4:D$1000,3,FALSE),"-",VLOOKUP(Kurstabelle!D870,Hilfstabellen!$K$4:$L$103,2,FALSE))))</f>
        <v/>
      </c>
    </row>
    <row r="871" spans="2:7" x14ac:dyDescent="0.25">
      <c r="B871" s="8"/>
      <c r="C871" s="31" t="str">
        <f>IF(B871="","",IF(VLOOKUP(B871,'Fach-ID''s'!$B$4:$D$1000,2,FALSE)="","",VLOOKUP(B871,'Fach-ID''s'!$B$4:$D$1000,2,FALSE)))</f>
        <v/>
      </c>
      <c r="D871" s="8"/>
      <c r="E871" s="8"/>
      <c r="F871" s="8"/>
      <c r="G871" s="9" t="str">
        <f>IF(B871="","",IF(ISNA(VLOOKUP(B871,'Fach-ID''s'!$B$4:$B$1020,1,FALSE)),"Fach nicht in der Fach-ID Liste gelistet oder falsch geschrieben",CONCATENATE(VLOOKUP(Kurstabelle!B871,'Fach-ID''s'!B$4:D$1000,3,FALSE),"-",VLOOKUP(Kurstabelle!D871,Hilfstabellen!$K$4:$L$103,2,FALSE))))</f>
        <v/>
      </c>
    </row>
    <row r="872" spans="2:7" x14ac:dyDescent="0.25">
      <c r="B872" s="8"/>
      <c r="C872" s="31" t="str">
        <f>IF(B872="","",IF(VLOOKUP(B872,'Fach-ID''s'!$B$4:$D$1000,2,FALSE)="","",VLOOKUP(B872,'Fach-ID''s'!$B$4:$D$1000,2,FALSE)))</f>
        <v/>
      </c>
      <c r="D872" s="8"/>
      <c r="E872" s="8"/>
      <c r="F872" s="8"/>
      <c r="G872" s="9" t="str">
        <f>IF(B872="","",IF(ISNA(VLOOKUP(B872,'Fach-ID''s'!$B$4:$B$1020,1,FALSE)),"Fach nicht in der Fach-ID Liste gelistet oder falsch geschrieben",CONCATENATE(VLOOKUP(Kurstabelle!B872,'Fach-ID''s'!B$4:D$1000,3,FALSE),"-",VLOOKUP(Kurstabelle!D872,Hilfstabellen!$K$4:$L$103,2,FALSE))))</f>
        <v/>
      </c>
    </row>
    <row r="873" spans="2:7" x14ac:dyDescent="0.25">
      <c r="B873" s="8"/>
      <c r="C873" s="31" t="str">
        <f>IF(B873="","",IF(VLOOKUP(B873,'Fach-ID''s'!$B$4:$D$1000,2,FALSE)="","",VLOOKUP(B873,'Fach-ID''s'!$B$4:$D$1000,2,FALSE)))</f>
        <v/>
      </c>
      <c r="D873" s="8"/>
      <c r="E873" s="8"/>
      <c r="F873" s="8"/>
      <c r="G873" s="9" t="str">
        <f>IF(B873="","",IF(ISNA(VLOOKUP(B873,'Fach-ID''s'!$B$4:$B$1020,1,FALSE)),"Fach nicht in der Fach-ID Liste gelistet oder falsch geschrieben",CONCATENATE(VLOOKUP(Kurstabelle!B873,'Fach-ID''s'!B$4:D$1000,3,FALSE),"-",VLOOKUP(Kurstabelle!D873,Hilfstabellen!$K$4:$L$103,2,FALSE))))</f>
        <v/>
      </c>
    </row>
    <row r="874" spans="2:7" x14ac:dyDescent="0.25">
      <c r="B874" s="8"/>
      <c r="C874" s="31" t="str">
        <f>IF(B874="","",IF(VLOOKUP(B874,'Fach-ID''s'!$B$4:$D$1000,2,FALSE)="","",VLOOKUP(B874,'Fach-ID''s'!$B$4:$D$1000,2,FALSE)))</f>
        <v/>
      </c>
      <c r="D874" s="8"/>
      <c r="E874" s="8"/>
      <c r="F874" s="8"/>
      <c r="G874" s="9" t="str">
        <f>IF(B874="","",IF(ISNA(VLOOKUP(B874,'Fach-ID''s'!$B$4:$B$1020,1,FALSE)),"Fach nicht in der Fach-ID Liste gelistet oder falsch geschrieben",CONCATENATE(VLOOKUP(Kurstabelle!B874,'Fach-ID''s'!B$4:D$1000,3,FALSE),"-",VLOOKUP(Kurstabelle!D874,Hilfstabellen!$K$4:$L$103,2,FALSE))))</f>
        <v/>
      </c>
    </row>
    <row r="875" spans="2:7" x14ac:dyDescent="0.25">
      <c r="B875" s="8"/>
      <c r="C875" s="31" t="str">
        <f>IF(B875="","",IF(VLOOKUP(B875,'Fach-ID''s'!$B$4:$D$1000,2,FALSE)="","",VLOOKUP(B875,'Fach-ID''s'!$B$4:$D$1000,2,FALSE)))</f>
        <v/>
      </c>
      <c r="D875" s="8"/>
      <c r="E875" s="8"/>
      <c r="F875" s="8"/>
      <c r="G875" s="9" t="str">
        <f>IF(B875="","",IF(ISNA(VLOOKUP(B875,'Fach-ID''s'!$B$4:$B$1020,1,FALSE)),"Fach nicht in der Fach-ID Liste gelistet oder falsch geschrieben",CONCATENATE(VLOOKUP(Kurstabelle!B875,'Fach-ID''s'!B$4:D$1000,3,FALSE),"-",VLOOKUP(Kurstabelle!D875,Hilfstabellen!$K$4:$L$103,2,FALSE))))</f>
        <v/>
      </c>
    </row>
    <row r="876" spans="2:7" x14ac:dyDescent="0.25">
      <c r="B876" s="8"/>
      <c r="C876" s="31" t="str">
        <f>IF(B876="","",IF(VLOOKUP(B876,'Fach-ID''s'!$B$4:$D$1000,2,FALSE)="","",VLOOKUP(B876,'Fach-ID''s'!$B$4:$D$1000,2,FALSE)))</f>
        <v/>
      </c>
      <c r="D876" s="8"/>
      <c r="E876" s="8"/>
      <c r="F876" s="8"/>
      <c r="G876" s="9" t="str">
        <f>IF(B876="","",IF(ISNA(VLOOKUP(B876,'Fach-ID''s'!$B$4:$B$1020,1,FALSE)),"Fach nicht in der Fach-ID Liste gelistet oder falsch geschrieben",CONCATENATE(VLOOKUP(Kurstabelle!B876,'Fach-ID''s'!B$4:D$1000,3,FALSE),"-",VLOOKUP(Kurstabelle!D876,Hilfstabellen!$K$4:$L$103,2,FALSE))))</f>
        <v/>
      </c>
    </row>
    <row r="877" spans="2:7" x14ac:dyDescent="0.25">
      <c r="B877" s="8"/>
      <c r="C877" s="31" t="str">
        <f>IF(B877="","",IF(VLOOKUP(B877,'Fach-ID''s'!$B$4:$D$1000,2,FALSE)="","",VLOOKUP(B877,'Fach-ID''s'!$B$4:$D$1000,2,FALSE)))</f>
        <v/>
      </c>
      <c r="D877" s="8"/>
      <c r="E877" s="8"/>
      <c r="F877" s="8"/>
      <c r="G877" s="9" t="str">
        <f>IF(B877="","",IF(ISNA(VLOOKUP(B877,'Fach-ID''s'!$B$4:$B$1020,1,FALSE)),"Fach nicht in der Fach-ID Liste gelistet oder falsch geschrieben",CONCATENATE(VLOOKUP(Kurstabelle!B877,'Fach-ID''s'!B$4:D$1000,3,FALSE),"-",VLOOKUP(Kurstabelle!D877,Hilfstabellen!$K$4:$L$103,2,FALSE))))</f>
        <v/>
      </c>
    </row>
    <row r="878" spans="2:7" x14ac:dyDescent="0.25">
      <c r="B878" s="8"/>
      <c r="C878" s="31" t="str">
        <f>IF(B878="","",IF(VLOOKUP(B878,'Fach-ID''s'!$B$4:$D$1000,2,FALSE)="","",VLOOKUP(B878,'Fach-ID''s'!$B$4:$D$1000,2,FALSE)))</f>
        <v/>
      </c>
      <c r="D878" s="8"/>
      <c r="E878" s="8"/>
      <c r="F878" s="8"/>
      <c r="G878" s="9" t="str">
        <f>IF(B878="","",IF(ISNA(VLOOKUP(B878,'Fach-ID''s'!$B$4:$B$1020,1,FALSE)),"Fach nicht in der Fach-ID Liste gelistet oder falsch geschrieben",CONCATENATE(VLOOKUP(Kurstabelle!B878,'Fach-ID''s'!B$4:D$1000,3,FALSE),"-",VLOOKUP(Kurstabelle!D878,Hilfstabellen!$K$4:$L$103,2,FALSE))))</f>
        <v/>
      </c>
    </row>
    <row r="879" spans="2:7" x14ac:dyDescent="0.25">
      <c r="B879" s="8"/>
      <c r="C879" s="31" t="str">
        <f>IF(B879="","",IF(VLOOKUP(B879,'Fach-ID''s'!$B$4:$D$1000,2,FALSE)="","",VLOOKUP(B879,'Fach-ID''s'!$B$4:$D$1000,2,FALSE)))</f>
        <v/>
      </c>
      <c r="D879" s="8"/>
      <c r="E879" s="8"/>
      <c r="F879" s="8"/>
      <c r="G879" s="9" t="str">
        <f>IF(B879="","",IF(ISNA(VLOOKUP(B879,'Fach-ID''s'!$B$4:$B$1020,1,FALSE)),"Fach nicht in der Fach-ID Liste gelistet oder falsch geschrieben",CONCATENATE(VLOOKUP(Kurstabelle!B879,'Fach-ID''s'!B$4:D$1000,3,FALSE),"-",VLOOKUP(Kurstabelle!D879,Hilfstabellen!$K$4:$L$103,2,FALSE))))</f>
        <v/>
      </c>
    </row>
    <row r="880" spans="2:7" x14ac:dyDescent="0.25">
      <c r="B880" s="8"/>
      <c r="C880" s="31" t="str">
        <f>IF(B880="","",IF(VLOOKUP(B880,'Fach-ID''s'!$B$4:$D$1000,2,FALSE)="","",VLOOKUP(B880,'Fach-ID''s'!$B$4:$D$1000,2,FALSE)))</f>
        <v/>
      </c>
      <c r="D880" s="8"/>
      <c r="E880" s="8"/>
      <c r="F880" s="8"/>
      <c r="G880" s="9" t="str">
        <f>IF(B880="","",IF(ISNA(VLOOKUP(B880,'Fach-ID''s'!$B$4:$B$1020,1,FALSE)),"Fach nicht in der Fach-ID Liste gelistet oder falsch geschrieben",CONCATENATE(VLOOKUP(Kurstabelle!B880,'Fach-ID''s'!B$4:D$1000,3,FALSE),"-",VLOOKUP(Kurstabelle!D880,Hilfstabellen!$K$4:$L$103,2,FALSE))))</f>
        <v/>
      </c>
    </row>
    <row r="881" spans="2:7" x14ac:dyDescent="0.25">
      <c r="B881" s="8"/>
      <c r="C881" s="31" t="str">
        <f>IF(B881="","",IF(VLOOKUP(B881,'Fach-ID''s'!$B$4:$D$1000,2,FALSE)="","",VLOOKUP(B881,'Fach-ID''s'!$B$4:$D$1000,2,FALSE)))</f>
        <v/>
      </c>
      <c r="D881" s="8"/>
      <c r="E881" s="8"/>
      <c r="F881" s="8"/>
      <c r="G881" s="9" t="str">
        <f>IF(B881="","",IF(ISNA(VLOOKUP(B881,'Fach-ID''s'!$B$4:$B$1020,1,FALSE)),"Fach nicht in der Fach-ID Liste gelistet oder falsch geschrieben",CONCATENATE(VLOOKUP(Kurstabelle!B881,'Fach-ID''s'!B$4:D$1000,3,FALSE),"-",VLOOKUP(Kurstabelle!D881,Hilfstabellen!$K$4:$L$103,2,FALSE))))</f>
        <v/>
      </c>
    </row>
    <row r="882" spans="2:7" x14ac:dyDescent="0.25">
      <c r="B882" s="8"/>
      <c r="C882" s="31" t="str">
        <f>IF(B882="","",IF(VLOOKUP(B882,'Fach-ID''s'!$B$4:$D$1000,2,FALSE)="","",VLOOKUP(B882,'Fach-ID''s'!$B$4:$D$1000,2,FALSE)))</f>
        <v/>
      </c>
      <c r="D882" s="8"/>
      <c r="E882" s="8"/>
      <c r="F882" s="8"/>
      <c r="G882" s="9" t="str">
        <f>IF(B882="","",IF(ISNA(VLOOKUP(B882,'Fach-ID''s'!$B$4:$B$1020,1,FALSE)),"Fach nicht in der Fach-ID Liste gelistet oder falsch geschrieben",CONCATENATE(VLOOKUP(Kurstabelle!B882,'Fach-ID''s'!B$4:D$1000,3,FALSE),"-",VLOOKUP(Kurstabelle!D882,Hilfstabellen!$K$4:$L$103,2,FALSE))))</f>
        <v/>
      </c>
    </row>
    <row r="883" spans="2:7" x14ac:dyDescent="0.25">
      <c r="B883" s="8"/>
      <c r="C883" s="31" t="str">
        <f>IF(B883="","",IF(VLOOKUP(B883,'Fach-ID''s'!$B$4:$D$1000,2,FALSE)="","",VLOOKUP(B883,'Fach-ID''s'!$B$4:$D$1000,2,FALSE)))</f>
        <v/>
      </c>
      <c r="D883" s="8"/>
      <c r="E883" s="8"/>
      <c r="F883" s="8"/>
      <c r="G883" s="9" t="str">
        <f>IF(B883="","",IF(ISNA(VLOOKUP(B883,'Fach-ID''s'!$B$4:$B$1020,1,FALSE)),"Fach nicht in der Fach-ID Liste gelistet oder falsch geschrieben",CONCATENATE(VLOOKUP(Kurstabelle!B883,'Fach-ID''s'!B$4:D$1000,3,FALSE),"-",VLOOKUP(Kurstabelle!D883,Hilfstabellen!$K$4:$L$103,2,FALSE))))</f>
        <v/>
      </c>
    </row>
    <row r="884" spans="2:7" x14ac:dyDescent="0.25">
      <c r="B884" s="8"/>
      <c r="C884" s="31" t="str">
        <f>IF(B884="","",IF(VLOOKUP(B884,'Fach-ID''s'!$B$4:$D$1000,2,FALSE)="","",VLOOKUP(B884,'Fach-ID''s'!$B$4:$D$1000,2,FALSE)))</f>
        <v/>
      </c>
      <c r="D884" s="8"/>
      <c r="E884" s="8"/>
      <c r="F884" s="8"/>
      <c r="G884" s="9" t="str">
        <f>IF(B884="","",IF(ISNA(VLOOKUP(B884,'Fach-ID''s'!$B$4:$B$1020,1,FALSE)),"Fach nicht in der Fach-ID Liste gelistet oder falsch geschrieben",CONCATENATE(VLOOKUP(Kurstabelle!B884,'Fach-ID''s'!B$4:D$1000,3,FALSE),"-",VLOOKUP(Kurstabelle!D884,Hilfstabellen!$K$4:$L$103,2,FALSE))))</f>
        <v/>
      </c>
    </row>
    <row r="885" spans="2:7" x14ac:dyDescent="0.25">
      <c r="B885" s="8"/>
      <c r="C885" s="31" t="str">
        <f>IF(B885="","",IF(VLOOKUP(B885,'Fach-ID''s'!$B$4:$D$1000,2,FALSE)="","",VLOOKUP(B885,'Fach-ID''s'!$B$4:$D$1000,2,FALSE)))</f>
        <v/>
      </c>
      <c r="D885" s="8"/>
      <c r="E885" s="8"/>
      <c r="F885" s="8"/>
      <c r="G885" s="9" t="str">
        <f>IF(B885="","",IF(ISNA(VLOOKUP(B885,'Fach-ID''s'!$B$4:$B$1020,1,FALSE)),"Fach nicht in der Fach-ID Liste gelistet oder falsch geschrieben",CONCATENATE(VLOOKUP(Kurstabelle!B885,'Fach-ID''s'!B$4:D$1000,3,FALSE),"-",VLOOKUP(Kurstabelle!D885,Hilfstabellen!$K$4:$L$103,2,FALSE))))</f>
        <v/>
      </c>
    </row>
    <row r="886" spans="2:7" x14ac:dyDescent="0.25">
      <c r="B886" s="8"/>
      <c r="C886" s="31" t="str">
        <f>IF(B886="","",IF(VLOOKUP(B886,'Fach-ID''s'!$B$4:$D$1000,2,FALSE)="","",VLOOKUP(B886,'Fach-ID''s'!$B$4:$D$1000,2,FALSE)))</f>
        <v/>
      </c>
      <c r="D886" s="8"/>
      <c r="E886" s="8"/>
      <c r="F886" s="8"/>
      <c r="G886" s="9" t="str">
        <f>IF(B886="","",IF(ISNA(VLOOKUP(B886,'Fach-ID''s'!$B$4:$B$1020,1,FALSE)),"Fach nicht in der Fach-ID Liste gelistet oder falsch geschrieben",CONCATENATE(VLOOKUP(Kurstabelle!B886,'Fach-ID''s'!B$4:D$1000,3,FALSE),"-",VLOOKUP(Kurstabelle!D886,Hilfstabellen!$K$4:$L$103,2,FALSE))))</f>
        <v/>
      </c>
    </row>
    <row r="887" spans="2:7" x14ac:dyDescent="0.25">
      <c r="B887" s="8"/>
      <c r="C887" s="31" t="str">
        <f>IF(B887="","",IF(VLOOKUP(B887,'Fach-ID''s'!$B$4:$D$1000,2,FALSE)="","",VLOOKUP(B887,'Fach-ID''s'!$B$4:$D$1000,2,FALSE)))</f>
        <v/>
      </c>
      <c r="D887" s="8"/>
      <c r="E887" s="8"/>
      <c r="F887" s="8"/>
      <c r="G887" s="9" t="str">
        <f>IF(B887="","",IF(ISNA(VLOOKUP(B887,'Fach-ID''s'!$B$4:$B$1020,1,FALSE)),"Fach nicht in der Fach-ID Liste gelistet oder falsch geschrieben",CONCATENATE(VLOOKUP(Kurstabelle!B887,'Fach-ID''s'!B$4:D$1000,3,FALSE),"-",VLOOKUP(Kurstabelle!D887,Hilfstabellen!$K$4:$L$103,2,FALSE))))</f>
        <v/>
      </c>
    </row>
    <row r="888" spans="2:7" x14ac:dyDescent="0.25">
      <c r="B888" s="8"/>
      <c r="C888" s="31" t="str">
        <f>IF(B888="","",IF(VLOOKUP(B888,'Fach-ID''s'!$B$4:$D$1000,2,FALSE)="","",VLOOKUP(B888,'Fach-ID''s'!$B$4:$D$1000,2,FALSE)))</f>
        <v/>
      </c>
      <c r="D888" s="8"/>
      <c r="E888" s="8"/>
      <c r="F888" s="8"/>
      <c r="G888" s="9" t="str">
        <f>IF(B888="","",IF(ISNA(VLOOKUP(B888,'Fach-ID''s'!$B$4:$B$1020,1,FALSE)),"Fach nicht in der Fach-ID Liste gelistet oder falsch geschrieben",CONCATENATE(VLOOKUP(Kurstabelle!B888,'Fach-ID''s'!B$4:D$1000,3,FALSE),"-",VLOOKUP(Kurstabelle!D888,Hilfstabellen!$K$4:$L$103,2,FALSE))))</f>
        <v/>
      </c>
    </row>
    <row r="889" spans="2:7" x14ac:dyDescent="0.25">
      <c r="B889" s="8"/>
      <c r="C889" s="31" t="str">
        <f>IF(B889="","",IF(VLOOKUP(B889,'Fach-ID''s'!$B$4:$D$1000,2,FALSE)="","",VLOOKUP(B889,'Fach-ID''s'!$B$4:$D$1000,2,FALSE)))</f>
        <v/>
      </c>
      <c r="D889" s="8"/>
      <c r="E889" s="8"/>
      <c r="F889" s="8"/>
      <c r="G889" s="9" t="str">
        <f>IF(B889="","",IF(ISNA(VLOOKUP(B889,'Fach-ID''s'!$B$4:$B$1020,1,FALSE)),"Fach nicht in der Fach-ID Liste gelistet oder falsch geschrieben",CONCATENATE(VLOOKUP(Kurstabelle!B889,'Fach-ID''s'!B$4:D$1000,3,FALSE),"-",VLOOKUP(Kurstabelle!D889,Hilfstabellen!$K$4:$L$103,2,FALSE))))</f>
        <v/>
      </c>
    </row>
    <row r="890" spans="2:7" x14ac:dyDescent="0.25">
      <c r="B890" s="8"/>
      <c r="C890" s="31" t="str">
        <f>IF(B890="","",IF(VLOOKUP(B890,'Fach-ID''s'!$B$4:$D$1000,2,FALSE)="","",VLOOKUP(B890,'Fach-ID''s'!$B$4:$D$1000,2,FALSE)))</f>
        <v/>
      </c>
      <c r="D890" s="8"/>
      <c r="E890" s="8"/>
      <c r="F890" s="8"/>
      <c r="G890" s="9" t="str">
        <f>IF(B890="","",IF(ISNA(VLOOKUP(B890,'Fach-ID''s'!$B$4:$B$1020,1,FALSE)),"Fach nicht in der Fach-ID Liste gelistet oder falsch geschrieben",CONCATENATE(VLOOKUP(Kurstabelle!B890,'Fach-ID''s'!B$4:D$1000,3,FALSE),"-",VLOOKUP(Kurstabelle!D890,Hilfstabellen!$K$4:$L$103,2,FALSE))))</f>
        <v/>
      </c>
    </row>
    <row r="891" spans="2:7" x14ac:dyDescent="0.25">
      <c r="B891" s="8"/>
      <c r="C891" s="31" t="str">
        <f>IF(B891="","",IF(VLOOKUP(B891,'Fach-ID''s'!$B$4:$D$1000,2,FALSE)="","",VLOOKUP(B891,'Fach-ID''s'!$B$4:$D$1000,2,FALSE)))</f>
        <v/>
      </c>
      <c r="D891" s="8"/>
      <c r="E891" s="8"/>
      <c r="F891" s="8"/>
      <c r="G891" s="9" t="str">
        <f>IF(B891="","",IF(ISNA(VLOOKUP(B891,'Fach-ID''s'!$B$4:$B$1020,1,FALSE)),"Fach nicht in der Fach-ID Liste gelistet oder falsch geschrieben",CONCATENATE(VLOOKUP(Kurstabelle!B891,'Fach-ID''s'!B$4:D$1000,3,FALSE),"-",VLOOKUP(Kurstabelle!D891,Hilfstabellen!$K$4:$L$103,2,FALSE))))</f>
        <v/>
      </c>
    </row>
    <row r="892" spans="2:7" x14ac:dyDescent="0.25">
      <c r="B892" s="8"/>
      <c r="C892" s="31" t="str">
        <f>IF(B892="","",IF(VLOOKUP(B892,'Fach-ID''s'!$B$4:$D$1000,2,FALSE)="","",VLOOKUP(B892,'Fach-ID''s'!$B$4:$D$1000,2,FALSE)))</f>
        <v/>
      </c>
      <c r="D892" s="8"/>
      <c r="E892" s="8"/>
      <c r="F892" s="8"/>
      <c r="G892" s="9" t="str">
        <f>IF(B892="","",IF(ISNA(VLOOKUP(B892,'Fach-ID''s'!$B$4:$B$1020,1,FALSE)),"Fach nicht in der Fach-ID Liste gelistet oder falsch geschrieben",CONCATENATE(VLOOKUP(Kurstabelle!B892,'Fach-ID''s'!B$4:D$1000,3,FALSE),"-",VLOOKUP(Kurstabelle!D892,Hilfstabellen!$K$4:$L$103,2,FALSE))))</f>
        <v/>
      </c>
    </row>
    <row r="893" spans="2:7" x14ac:dyDescent="0.25">
      <c r="B893" s="8"/>
      <c r="C893" s="31" t="str">
        <f>IF(B893="","",IF(VLOOKUP(B893,'Fach-ID''s'!$B$4:$D$1000,2,FALSE)="","",VLOOKUP(B893,'Fach-ID''s'!$B$4:$D$1000,2,FALSE)))</f>
        <v/>
      </c>
      <c r="D893" s="8"/>
      <c r="E893" s="8"/>
      <c r="F893" s="8"/>
      <c r="G893" s="9" t="str">
        <f>IF(B893="","",IF(ISNA(VLOOKUP(B893,'Fach-ID''s'!$B$4:$B$1020,1,FALSE)),"Fach nicht in der Fach-ID Liste gelistet oder falsch geschrieben",CONCATENATE(VLOOKUP(Kurstabelle!B893,'Fach-ID''s'!B$4:D$1000,3,FALSE),"-",VLOOKUP(Kurstabelle!D893,Hilfstabellen!$K$4:$L$103,2,FALSE))))</f>
        <v/>
      </c>
    </row>
    <row r="894" spans="2:7" x14ac:dyDescent="0.25">
      <c r="B894" s="8"/>
      <c r="C894" s="31" t="str">
        <f>IF(B894="","",IF(VLOOKUP(B894,'Fach-ID''s'!$B$4:$D$1000,2,FALSE)="","",VLOOKUP(B894,'Fach-ID''s'!$B$4:$D$1000,2,FALSE)))</f>
        <v/>
      </c>
      <c r="D894" s="8"/>
      <c r="E894" s="8"/>
      <c r="F894" s="8"/>
      <c r="G894" s="9" t="str">
        <f>IF(B894="","",IF(ISNA(VLOOKUP(B894,'Fach-ID''s'!$B$4:$B$1020,1,FALSE)),"Fach nicht in der Fach-ID Liste gelistet oder falsch geschrieben",CONCATENATE(VLOOKUP(Kurstabelle!B894,'Fach-ID''s'!B$4:D$1000,3,FALSE),"-",VLOOKUP(Kurstabelle!D894,Hilfstabellen!$K$4:$L$103,2,FALSE))))</f>
        <v/>
      </c>
    </row>
    <row r="895" spans="2:7" x14ac:dyDescent="0.25">
      <c r="B895" s="8"/>
      <c r="C895" s="31" t="str">
        <f>IF(B895="","",IF(VLOOKUP(B895,'Fach-ID''s'!$B$4:$D$1000,2,FALSE)="","",VLOOKUP(B895,'Fach-ID''s'!$B$4:$D$1000,2,FALSE)))</f>
        <v/>
      </c>
      <c r="D895" s="8"/>
      <c r="E895" s="8"/>
      <c r="F895" s="8"/>
      <c r="G895" s="9" t="str">
        <f>IF(B895="","",IF(ISNA(VLOOKUP(B895,'Fach-ID''s'!$B$4:$B$1020,1,FALSE)),"Fach nicht in der Fach-ID Liste gelistet oder falsch geschrieben",CONCATENATE(VLOOKUP(Kurstabelle!B895,'Fach-ID''s'!B$4:D$1000,3,FALSE),"-",VLOOKUP(Kurstabelle!D895,Hilfstabellen!$K$4:$L$103,2,FALSE))))</f>
        <v/>
      </c>
    </row>
    <row r="896" spans="2:7" x14ac:dyDescent="0.25">
      <c r="B896" s="8"/>
      <c r="C896" s="31" t="str">
        <f>IF(B896="","",IF(VLOOKUP(B896,'Fach-ID''s'!$B$4:$D$1000,2,FALSE)="","",VLOOKUP(B896,'Fach-ID''s'!$B$4:$D$1000,2,FALSE)))</f>
        <v/>
      </c>
      <c r="D896" s="8"/>
      <c r="E896" s="8"/>
      <c r="F896" s="8"/>
      <c r="G896" s="9" t="str">
        <f>IF(B896="","",IF(ISNA(VLOOKUP(B896,'Fach-ID''s'!$B$4:$B$1020,1,FALSE)),"Fach nicht in der Fach-ID Liste gelistet oder falsch geschrieben",CONCATENATE(VLOOKUP(Kurstabelle!B896,'Fach-ID''s'!B$4:D$1000,3,FALSE),"-",VLOOKUP(Kurstabelle!D896,Hilfstabellen!$K$4:$L$103,2,FALSE))))</f>
        <v/>
      </c>
    </row>
    <row r="897" spans="2:7" x14ac:dyDescent="0.25">
      <c r="B897" s="8"/>
      <c r="C897" s="31" t="str">
        <f>IF(B897="","",IF(VLOOKUP(B897,'Fach-ID''s'!$B$4:$D$1000,2,FALSE)="","",VLOOKUP(B897,'Fach-ID''s'!$B$4:$D$1000,2,FALSE)))</f>
        <v/>
      </c>
      <c r="D897" s="8"/>
      <c r="E897" s="8"/>
      <c r="F897" s="8"/>
      <c r="G897" s="9" t="str">
        <f>IF(B897="","",IF(ISNA(VLOOKUP(B897,'Fach-ID''s'!$B$4:$B$1020,1,FALSE)),"Fach nicht in der Fach-ID Liste gelistet oder falsch geschrieben",CONCATENATE(VLOOKUP(Kurstabelle!B897,'Fach-ID''s'!B$4:D$1000,3,FALSE),"-",VLOOKUP(Kurstabelle!D897,Hilfstabellen!$K$4:$L$103,2,FALSE))))</f>
        <v/>
      </c>
    </row>
    <row r="898" spans="2:7" x14ac:dyDescent="0.25">
      <c r="B898" s="8"/>
      <c r="C898" s="31" t="str">
        <f>IF(B898="","",IF(VLOOKUP(B898,'Fach-ID''s'!$B$4:$D$1000,2,FALSE)="","",VLOOKUP(B898,'Fach-ID''s'!$B$4:$D$1000,2,FALSE)))</f>
        <v/>
      </c>
      <c r="D898" s="8"/>
      <c r="E898" s="8"/>
      <c r="F898" s="8"/>
      <c r="G898" s="9" t="str">
        <f>IF(B898="","",IF(ISNA(VLOOKUP(B898,'Fach-ID''s'!$B$4:$B$1020,1,FALSE)),"Fach nicht in der Fach-ID Liste gelistet oder falsch geschrieben",CONCATENATE(VLOOKUP(Kurstabelle!B898,'Fach-ID''s'!B$4:D$1000,3,FALSE),"-",VLOOKUP(Kurstabelle!D898,Hilfstabellen!$K$4:$L$103,2,FALSE))))</f>
        <v/>
      </c>
    </row>
    <row r="899" spans="2:7" x14ac:dyDescent="0.25">
      <c r="B899" s="8"/>
      <c r="C899" s="31" t="str">
        <f>IF(B899="","",IF(VLOOKUP(B899,'Fach-ID''s'!$B$4:$D$1000,2,FALSE)="","",VLOOKUP(B899,'Fach-ID''s'!$B$4:$D$1000,2,FALSE)))</f>
        <v/>
      </c>
      <c r="D899" s="8"/>
      <c r="E899" s="8"/>
      <c r="F899" s="8"/>
      <c r="G899" s="9" t="str">
        <f>IF(B899="","",IF(ISNA(VLOOKUP(B899,'Fach-ID''s'!$B$4:$B$1020,1,FALSE)),"Fach nicht in der Fach-ID Liste gelistet oder falsch geschrieben",CONCATENATE(VLOOKUP(Kurstabelle!B899,'Fach-ID''s'!B$4:D$1000,3,FALSE),"-",VLOOKUP(Kurstabelle!D899,Hilfstabellen!$K$4:$L$103,2,FALSE))))</f>
        <v/>
      </c>
    </row>
    <row r="900" spans="2:7" x14ac:dyDescent="0.25">
      <c r="B900" s="8"/>
      <c r="C900" s="31" t="str">
        <f>IF(B900="","",IF(VLOOKUP(B900,'Fach-ID''s'!$B$4:$D$1000,2,FALSE)="","",VLOOKUP(B900,'Fach-ID''s'!$B$4:$D$1000,2,FALSE)))</f>
        <v/>
      </c>
      <c r="D900" s="8"/>
      <c r="E900" s="8"/>
      <c r="F900" s="8"/>
      <c r="G900" s="9" t="str">
        <f>IF(B900="","",IF(ISNA(VLOOKUP(B900,'Fach-ID''s'!$B$4:$B$1020,1,FALSE)),"Fach nicht in der Fach-ID Liste gelistet oder falsch geschrieben",CONCATENATE(VLOOKUP(Kurstabelle!B900,'Fach-ID''s'!B$4:D$1000,3,FALSE),"-",VLOOKUP(Kurstabelle!D900,Hilfstabellen!$K$4:$L$103,2,FALSE))))</f>
        <v/>
      </c>
    </row>
    <row r="901" spans="2:7" x14ac:dyDescent="0.25">
      <c r="B901" s="8"/>
      <c r="C901" s="31" t="str">
        <f>IF(B901="","",IF(VLOOKUP(B901,'Fach-ID''s'!$B$4:$D$1000,2,FALSE)="","",VLOOKUP(B901,'Fach-ID''s'!$B$4:$D$1000,2,FALSE)))</f>
        <v/>
      </c>
      <c r="D901" s="8"/>
      <c r="E901" s="8"/>
      <c r="F901" s="8"/>
      <c r="G901" s="9" t="str">
        <f>IF(B901="","",IF(ISNA(VLOOKUP(B901,'Fach-ID''s'!$B$4:$B$1020,1,FALSE)),"Fach nicht in der Fach-ID Liste gelistet oder falsch geschrieben",CONCATENATE(VLOOKUP(Kurstabelle!B901,'Fach-ID''s'!B$4:D$1000,3,FALSE),"-",VLOOKUP(Kurstabelle!D901,Hilfstabellen!$K$4:$L$103,2,FALSE))))</f>
        <v/>
      </c>
    </row>
    <row r="902" spans="2:7" x14ac:dyDescent="0.25">
      <c r="B902" s="8"/>
      <c r="C902" s="31" t="str">
        <f>IF(B902="","",IF(VLOOKUP(B902,'Fach-ID''s'!$B$4:$D$1000,2,FALSE)="","",VLOOKUP(B902,'Fach-ID''s'!$B$4:$D$1000,2,FALSE)))</f>
        <v/>
      </c>
      <c r="D902" s="8"/>
      <c r="E902" s="8"/>
      <c r="F902" s="8"/>
      <c r="G902" s="9" t="str">
        <f>IF(B902="","",IF(ISNA(VLOOKUP(B902,'Fach-ID''s'!$B$4:$B$1020,1,FALSE)),"Fach nicht in der Fach-ID Liste gelistet oder falsch geschrieben",CONCATENATE(VLOOKUP(Kurstabelle!B902,'Fach-ID''s'!B$4:D$1000,3,FALSE),"-",VLOOKUP(Kurstabelle!D902,Hilfstabellen!$K$4:$L$103,2,FALSE))))</f>
        <v/>
      </c>
    </row>
    <row r="903" spans="2:7" x14ac:dyDescent="0.25">
      <c r="B903" s="8"/>
      <c r="C903" s="31" t="str">
        <f>IF(B903="","",IF(VLOOKUP(B903,'Fach-ID''s'!$B$4:$D$1000,2,FALSE)="","",VLOOKUP(B903,'Fach-ID''s'!$B$4:$D$1000,2,FALSE)))</f>
        <v/>
      </c>
      <c r="D903" s="8"/>
      <c r="E903" s="8"/>
      <c r="F903" s="8"/>
      <c r="G903" s="9" t="str">
        <f>IF(B903="","",IF(ISNA(VLOOKUP(B903,'Fach-ID''s'!$B$4:$B$1020,1,FALSE)),"Fach nicht in der Fach-ID Liste gelistet oder falsch geschrieben",CONCATENATE(VLOOKUP(Kurstabelle!B903,'Fach-ID''s'!B$4:D$1000,3,FALSE),"-",VLOOKUP(Kurstabelle!D903,Hilfstabellen!$K$4:$L$103,2,FALSE))))</f>
        <v/>
      </c>
    </row>
    <row r="904" spans="2:7" x14ac:dyDescent="0.25">
      <c r="B904" s="8"/>
      <c r="C904" s="31" t="str">
        <f>IF(B904="","",IF(VLOOKUP(B904,'Fach-ID''s'!$B$4:$D$1000,2,FALSE)="","",VLOOKUP(B904,'Fach-ID''s'!$B$4:$D$1000,2,FALSE)))</f>
        <v/>
      </c>
      <c r="D904" s="8"/>
      <c r="E904" s="8"/>
      <c r="F904" s="8"/>
      <c r="G904" s="9" t="str">
        <f>IF(B904="","",IF(ISNA(VLOOKUP(B904,'Fach-ID''s'!$B$4:$B$1020,1,FALSE)),"Fach nicht in der Fach-ID Liste gelistet oder falsch geschrieben",CONCATENATE(VLOOKUP(Kurstabelle!B904,'Fach-ID''s'!B$4:D$1000,3,FALSE),"-",VLOOKUP(Kurstabelle!D904,Hilfstabellen!$K$4:$L$103,2,FALSE))))</f>
        <v/>
      </c>
    </row>
    <row r="905" spans="2:7" x14ac:dyDescent="0.25">
      <c r="B905" s="8"/>
      <c r="C905" s="31" t="str">
        <f>IF(B905="","",IF(VLOOKUP(B905,'Fach-ID''s'!$B$4:$D$1000,2,FALSE)="","",VLOOKUP(B905,'Fach-ID''s'!$B$4:$D$1000,2,FALSE)))</f>
        <v/>
      </c>
      <c r="D905" s="8"/>
      <c r="E905" s="8"/>
      <c r="F905" s="8"/>
      <c r="G905" s="9" t="str">
        <f>IF(B905="","",IF(ISNA(VLOOKUP(B905,'Fach-ID''s'!$B$4:$B$1020,1,FALSE)),"Fach nicht in der Fach-ID Liste gelistet oder falsch geschrieben",CONCATENATE(VLOOKUP(Kurstabelle!B905,'Fach-ID''s'!B$4:D$1000,3,FALSE),"-",VLOOKUP(Kurstabelle!D905,Hilfstabellen!$K$4:$L$103,2,FALSE))))</f>
        <v/>
      </c>
    </row>
    <row r="906" spans="2:7" x14ac:dyDescent="0.25">
      <c r="B906" s="8"/>
      <c r="C906" s="31" t="str">
        <f>IF(B906="","",IF(VLOOKUP(B906,'Fach-ID''s'!$B$4:$D$1000,2,FALSE)="","",VLOOKUP(B906,'Fach-ID''s'!$B$4:$D$1000,2,FALSE)))</f>
        <v/>
      </c>
      <c r="D906" s="8"/>
      <c r="E906" s="8"/>
      <c r="F906" s="8"/>
      <c r="G906" s="9" t="str">
        <f>IF(B906="","",IF(ISNA(VLOOKUP(B906,'Fach-ID''s'!$B$4:$B$1020,1,FALSE)),"Fach nicht in der Fach-ID Liste gelistet oder falsch geschrieben",CONCATENATE(VLOOKUP(Kurstabelle!B906,'Fach-ID''s'!B$4:D$1000,3,FALSE),"-",VLOOKUP(Kurstabelle!D906,Hilfstabellen!$K$4:$L$103,2,FALSE))))</f>
        <v/>
      </c>
    </row>
    <row r="907" spans="2:7" x14ac:dyDescent="0.25">
      <c r="B907" s="8"/>
      <c r="C907" s="31" t="str">
        <f>IF(B907="","",IF(VLOOKUP(B907,'Fach-ID''s'!$B$4:$D$1000,2,FALSE)="","",VLOOKUP(B907,'Fach-ID''s'!$B$4:$D$1000,2,FALSE)))</f>
        <v/>
      </c>
      <c r="D907" s="8"/>
      <c r="E907" s="8"/>
      <c r="F907" s="8"/>
      <c r="G907" s="9" t="str">
        <f>IF(B907="","",IF(ISNA(VLOOKUP(B907,'Fach-ID''s'!$B$4:$B$1020,1,FALSE)),"Fach nicht in der Fach-ID Liste gelistet oder falsch geschrieben",CONCATENATE(VLOOKUP(Kurstabelle!B907,'Fach-ID''s'!B$4:D$1000,3,FALSE),"-",VLOOKUP(Kurstabelle!D907,Hilfstabellen!$K$4:$L$103,2,FALSE))))</f>
        <v/>
      </c>
    </row>
    <row r="908" spans="2:7" x14ac:dyDescent="0.25">
      <c r="B908" s="8"/>
      <c r="C908" s="31" t="str">
        <f>IF(B908="","",IF(VLOOKUP(B908,'Fach-ID''s'!$B$4:$D$1000,2,FALSE)="","",VLOOKUP(B908,'Fach-ID''s'!$B$4:$D$1000,2,FALSE)))</f>
        <v/>
      </c>
      <c r="D908" s="8"/>
      <c r="E908" s="8"/>
      <c r="F908" s="8"/>
      <c r="G908" s="9" t="str">
        <f>IF(B908="","",IF(ISNA(VLOOKUP(B908,'Fach-ID''s'!$B$4:$B$1020,1,FALSE)),"Fach nicht in der Fach-ID Liste gelistet oder falsch geschrieben",CONCATENATE(VLOOKUP(Kurstabelle!B908,'Fach-ID''s'!B$4:D$1000,3,FALSE),"-",VLOOKUP(Kurstabelle!D908,Hilfstabellen!$K$4:$L$103,2,FALSE))))</f>
        <v/>
      </c>
    </row>
    <row r="909" spans="2:7" x14ac:dyDescent="0.25">
      <c r="B909" s="8"/>
      <c r="C909" s="31" t="str">
        <f>IF(B909="","",IF(VLOOKUP(B909,'Fach-ID''s'!$B$4:$D$1000,2,FALSE)="","",VLOOKUP(B909,'Fach-ID''s'!$B$4:$D$1000,2,FALSE)))</f>
        <v/>
      </c>
      <c r="D909" s="8"/>
      <c r="E909" s="8"/>
      <c r="F909" s="8"/>
      <c r="G909" s="9" t="str">
        <f>IF(B909="","",IF(ISNA(VLOOKUP(B909,'Fach-ID''s'!$B$4:$B$1020,1,FALSE)),"Fach nicht in der Fach-ID Liste gelistet oder falsch geschrieben",CONCATENATE(VLOOKUP(Kurstabelle!B909,'Fach-ID''s'!B$4:D$1000,3,FALSE),"-",VLOOKUP(Kurstabelle!D909,Hilfstabellen!$K$4:$L$103,2,FALSE))))</f>
        <v/>
      </c>
    </row>
    <row r="910" spans="2:7" x14ac:dyDescent="0.25">
      <c r="B910" s="8"/>
      <c r="C910" s="31" t="str">
        <f>IF(B910="","",IF(VLOOKUP(B910,'Fach-ID''s'!$B$4:$D$1000,2,FALSE)="","",VLOOKUP(B910,'Fach-ID''s'!$B$4:$D$1000,2,FALSE)))</f>
        <v/>
      </c>
      <c r="D910" s="8"/>
      <c r="E910" s="8"/>
      <c r="F910" s="8"/>
      <c r="G910" s="9" t="str">
        <f>IF(B910="","",IF(ISNA(VLOOKUP(B910,'Fach-ID''s'!$B$4:$B$1020,1,FALSE)),"Fach nicht in der Fach-ID Liste gelistet oder falsch geschrieben",CONCATENATE(VLOOKUP(Kurstabelle!B910,'Fach-ID''s'!B$4:D$1000,3,FALSE),"-",VLOOKUP(Kurstabelle!D910,Hilfstabellen!$K$4:$L$103,2,FALSE))))</f>
        <v/>
      </c>
    </row>
    <row r="911" spans="2:7" x14ac:dyDescent="0.25">
      <c r="B911" s="8"/>
      <c r="C911" s="31" t="str">
        <f>IF(B911="","",IF(VLOOKUP(B911,'Fach-ID''s'!$B$4:$D$1000,2,FALSE)="","",VLOOKUP(B911,'Fach-ID''s'!$B$4:$D$1000,2,FALSE)))</f>
        <v/>
      </c>
      <c r="D911" s="8"/>
      <c r="E911" s="8"/>
      <c r="F911" s="8"/>
      <c r="G911" s="9" t="str">
        <f>IF(B911="","",IF(ISNA(VLOOKUP(B911,'Fach-ID''s'!$B$4:$B$1020,1,FALSE)),"Fach nicht in der Fach-ID Liste gelistet oder falsch geschrieben",CONCATENATE(VLOOKUP(Kurstabelle!B911,'Fach-ID''s'!B$4:D$1000,3,FALSE),"-",VLOOKUP(Kurstabelle!D911,Hilfstabellen!$K$4:$L$103,2,FALSE))))</f>
        <v/>
      </c>
    </row>
    <row r="912" spans="2:7" x14ac:dyDescent="0.25">
      <c r="B912" s="8"/>
      <c r="C912" s="31" t="str">
        <f>IF(B912="","",IF(VLOOKUP(B912,'Fach-ID''s'!$B$4:$D$1000,2,FALSE)="","",VLOOKUP(B912,'Fach-ID''s'!$B$4:$D$1000,2,FALSE)))</f>
        <v/>
      </c>
      <c r="D912" s="8"/>
      <c r="E912" s="8"/>
      <c r="F912" s="8"/>
      <c r="G912" s="9" t="str">
        <f>IF(B912="","",IF(ISNA(VLOOKUP(B912,'Fach-ID''s'!$B$4:$B$1020,1,FALSE)),"Fach nicht in der Fach-ID Liste gelistet oder falsch geschrieben",CONCATENATE(VLOOKUP(Kurstabelle!B912,'Fach-ID''s'!B$4:D$1000,3,FALSE),"-",VLOOKUP(Kurstabelle!D912,Hilfstabellen!$K$4:$L$103,2,FALSE))))</f>
        <v/>
      </c>
    </row>
    <row r="913" spans="2:7" x14ac:dyDescent="0.25">
      <c r="B913" s="8"/>
      <c r="C913" s="31" t="str">
        <f>IF(B913="","",IF(VLOOKUP(B913,'Fach-ID''s'!$B$4:$D$1000,2,FALSE)="","",VLOOKUP(B913,'Fach-ID''s'!$B$4:$D$1000,2,FALSE)))</f>
        <v/>
      </c>
      <c r="D913" s="8"/>
      <c r="E913" s="8"/>
      <c r="F913" s="8"/>
      <c r="G913" s="9" t="str">
        <f>IF(B913="","",IF(ISNA(VLOOKUP(B913,'Fach-ID''s'!$B$4:$B$1020,1,FALSE)),"Fach nicht in der Fach-ID Liste gelistet oder falsch geschrieben",CONCATENATE(VLOOKUP(Kurstabelle!B913,'Fach-ID''s'!B$4:D$1000,3,FALSE),"-",VLOOKUP(Kurstabelle!D913,Hilfstabellen!$K$4:$L$103,2,FALSE))))</f>
        <v/>
      </c>
    </row>
    <row r="914" spans="2:7" x14ac:dyDescent="0.25">
      <c r="B914" s="8"/>
      <c r="C914" s="31" t="str">
        <f>IF(B914="","",IF(VLOOKUP(B914,'Fach-ID''s'!$B$4:$D$1000,2,FALSE)="","",VLOOKUP(B914,'Fach-ID''s'!$B$4:$D$1000,2,FALSE)))</f>
        <v/>
      </c>
      <c r="D914" s="8"/>
      <c r="E914" s="8"/>
      <c r="F914" s="8"/>
      <c r="G914" s="9" t="str">
        <f>IF(B914="","",IF(ISNA(VLOOKUP(B914,'Fach-ID''s'!$B$4:$B$1020,1,FALSE)),"Fach nicht in der Fach-ID Liste gelistet oder falsch geschrieben",CONCATENATE(VLOOKUP(Kurstabelle!B914,'Fach-ID''s'!B$4:D$1000,3,FALSE),"-",VLOOKUP(Kurstabelle!D914,Hilfstabellen!$K$4:$L$103,2,FALSE))))</f>
        <v/>
      </c>
    </row>
    <row r="915" spans="2:7" x14ac:dyDescent="0.25">
      <c r="B915" s="8"/>
      <c r="C915" s="31" t="str">
        <f>IF(B915="","",IF(VLOOKUP(B915,'Fach-ID''s'!$B$4:$D$1000,2,FALSE)="","",VLOOKUP(B915,'Fach-ID''s'!$B$4:$D$1000,2,FALSE)))</f>
        <v/>
      </c>
      <c r="D915" s="8"/>
      <c r="E915" s="8"/>
      <c r="F915" s="8"/>
      <c r="G915" s="9" t="str">
        <f>IF(B915="","",IF(ISNA(VLOOKUP(B915,'Fach-ID''s'!$B$4:$B$1020,1,FALSE)),"Fach nicht in der Fach-ID Liste gelistet oder falsch geschrieben",CONCATENATE(VLOOKUP(Kurstabelle!B915,'Fach-ID''s'!B$4:D$1000,3,FALSE),"-",VLOOKUP(Kurstabelle!D915,Hilfstabellen!$K$4:$L$103,2,FALSE))))</f>
        <v/>
      </c>
    </row>
    <row r="916" spans="2:7" x14ac:dyDescent="0.25">
      <c r="B916" s="8"/>
      <c r="C916" s="31" t="str">
        <f>IF(B916="","",IF(VLOOKUP(B916,'Fach-ID''s'!$B$4:$D$1000,2,FALSE)="","",VLOOKUP(B916,'Fach-ID''s'!$B$4:$D$1000,2,FALSE)))</f>
        <v/>
      </c>
      <c r="D916" s="8"/>
      <c r="E916" s="8"/>
      <c r="F916" s="8"/>
      <c r="G916" s="9" t="str">
        <f>IF(B916="","",IF(ISNA(VLOOKUP(B916,'Fach-ID''s'!$B$4:$B$1020,1,FALSE)),"Fach nicht in der Fach-ID Liste gelistet oder falsch geschrieben",CONCATENATE(VLOOKUP(Kurstabelle!B916,'Fach-ID''s'!B$4:D$1000,3,FALSE),"-",VLOOKUP(Kurstabelle!D916,Hilfstabellen!$K$4:$L$103,2,FALSE))))</f>
        <v/>
      </c>
    </row>
    <row r="917" spans="2:7" x14ac:dyDescent="0.25">
      <c r="B917" s="8"/>
      <c r="C917" s="31" t="str">
        <f>IF(B917="","",IF(VLOOKUP(B917,'Fach-ID''s'!$B$4:$D$1000,2,FALSE)="","",VLOOKUP(B917,'Fach-ID''s'!$B$4:$D$1000,2,FALSE)))</f>
        <v/>
      </c>
      <c r="D917" s="8"/>
      <c r="E917" s="8"/>
      <c r="F917" s="8"/>
      <c r="G917" s="9" t="str">
        <f>IF(B917="","",IF(ISNA(VLOOKUP(B917,'Fach-ID''s'!$B$4:$B$1020,1,FALSE)),"Fach nicht in der Fach-ID Liste gelistet oder falsch geschrieben",CONCATENATE(VLOOKUP(Kurstabelle!B917,'Fach-ID''s'!B$4:D$1000,3,FALSE),"-",VLOOKUP(Kurstabelle!D917,Hilfstabellen!$K$4:$L$103,2,FALSE))))</f>
        <v/>
      </c>
    </row>
    <row r="918" spans="2:7" x14ac:dyDescent="0.25">
      <c r="B918" s="8"/>
      <c r="C918" s="31" t="str">
        <f>IF(B918="","",IF(VLOOKUP(B918,'Fach-ID''s'!$B$4:$D$1000,2,FALSE)="","",VLOOKUP(B918,'Fach-ID''s'!$B$4:$D$1000,2,FALSE)))</f>
        <v/>
      </c>
      <c r="D918" s="8"/>
      <c r="E918" s="8"/>
      <c r="F918" s="8"/>
      <c r="G918" s="9" t="str">
        <f>IF(B918="","",IF(ISNA(VLOOKUP(B918,'Fach-ID''s'!$B$4:$B$1020,1,FALSE)),"Fach nicht in der Fach-ID Liste gelistet oder falsch geschrieben",CONCATENATE(VLOOKUP(Kurstabelle!B918,'Fach-ID''s'!B$4:D$1000,3,FALSE),"-",VLOOKUP(Kurstabelle!D918,Hilfstabellen!$K$4:$L$103,2,FALSE))))</f>
        <v/>
      </c>
    </row>
    <row r="919" spans="2:7" x14ac:dyDescent="0.25">
      <c r="B919" s="8"/>
      <c r="C919" s="31" t="str">
        <f>IF(B919="","",IF(VLOOKUP(B919,'Fach-ID''s'!$B$4:$D$1000,2,FALSE)="","",VLOOKUP(B919,'Fach-ID''s'!$B$4:$D$1000,2,FALSE)))</f>
        <v/>
      </c>
      <c r="D919" s="8"/>
      <c r="E919" s="8"/>
      <c r="F919" s="8"/>
      <c r="G919" s="9" t="str">
        <f>IF(B919="","",IF(ISNA(VLOOKUP(B919,'Fach-ID''s'!$B$4:$B$1020,1,FALSE)),"Fach nicht in der Fach-ID Liste gelistet oder falsch geschrieben",CONCATENATE(VLOOKUP(Kurstabelle!B919,'Fach-ID''s'!B$4:D$1000,3,FALSE),"-",VLOOKUP(Kurstabelle!D919,Hilfstabellen!$K$4:$L$103,2,FALSE))))</f>
        <v/>
      </c>
    </row>
    <row r="920" spans="2:7" x14ac:dyDescent="0.25">
      <c r="B920" s="8"/>
      <c r="C920" s="31" t="str">
        <f>IF(B920="","",IF(VLOOKUP(B920,'Fach-ID''s'!$B$4:$D$1000,2,FALSE)="","",VLOOKUP(B920,'Fach-ID''s'!$B$4:$D$1000,2,FALSE)))</f>
        <v/>
      </c>
      <c r="D920" s="8"/>
      <c r="E920" s="8"/>
      <c r="F920" s="8"/>
      <c r="G920" s="9" t="str">
        <f>IF(B920="","",IF(ISNA(VLOOKUP(B920,'Fach-ID''s'!$B$4:$B$1020,1,FALSE)),"Fach nicht in der Fach-ID Liste gelistet oder falsch geschrieben",CONCATENATE(VLOOKUP(Kurstabelle!B920,'Fach-ID''s'!B$4:D$1000,3,FALSE),"-",VLOOKUP(Kurstabelle!D920,Hilfstabellen!$K$4:$L$103,2,FALSE))))</f>
        <v/>
      </c>
    </row>
    <row r="921" spans="2:7" x14ac:dyDescent="0.25">
      <c r="B921" s="8"/>
      <c r="C921" s="31" t="str">
        <f>IF(B921="","",IF(VLOOKUP(B921,'Fach-ID''s'!$B$4:$D$1000,2,FALSE)="","",VLOOKUP(B921,'Fach-ID''s'!$B$4:$D$1000,2,FALSE)))</f>
        <v/>
      </c>
      <c r="D921" s="8"/>
      <c r="E921" s="8"/>
      <c r="F921" s="8"/>
      <c r="G921" s="9" t="str">
        <f>IF(B921="","",IF(ISNA(VLOOKUP(B921,'Fach-ID''s'!$B$4:$B$1020,1,FALSE)),"Fach nicht in der Fach-ID Liste gelistet oder falsch geschrieben",CONCATENATE(VLOOKUP(Kurstabelle!B921,'Fach-ID''s'!B$4:D$1000,3,FALSE),"-",VLOOKUP(Kurstabelle!D921,Hilfstabellen!$K$4:$L$103,2,FALSE))))</f>
        <v/>
      </c>
    </row>
    <row r="922" spans="2:7" x14ac:dyDescent="0.25">
      <c r="B922" s="8"/>
      <c r="C922" s="31" t="str">
        <f>IF(B922="","",IF(VLOOKUP(B922,'Fach-ID''s'!$B$4:$D$1000,2,FALSE)="","",VLOOKUP(B922,'Fach-ID''s'!$B$4:$D$1000,2,FALSE)))</f>
        <v/>
      </c>
      <c r="D922" s="8"/>
      <c r="E922" s="8"/>
      <c r="F922" s="8"/>
      <c r="G922" s="9" t="str">
        <f>IF(B922="","",IF(ISNA(VLOOKUP(B922,'Fach-ID''s'!$B$4:$B$1020,1,FALSE)),"Fach nicht in der Fach-ID Liste gelistet oder falsch geschrieben",CONCATENATE(VLOOKUP(Kurstabelle!B922,'Fach-ID''s'!B$4:D$1000,3,FALSE),"-",VLOOKUP(Kurstabelle!D922,Hilfstabellen!$K$4:$L$103,2,FALSE))))</f>
        <v/>
      </c>
    </row>
    <row r="923" spans="2:7" x14ac:dyDescent="0.25">
      <c r="B923" s="8"/>
      <c r="C923" s="31" t="str">
        <f>IF(B923="","",IF(VLOOKUP(B923,'Fach-ID''s'!$B$4:$D$1000,2,FALSE)="","",VLOOKUP(B923,'Fach-ID''s'!$B$4:$D$1000,2,FALSE)))</f>
        <v/>
      </c>
      <c r="D923" s="8"/>
      <c r="E923" s="8"/>
      <c r="F923" s="8"/>
      <c r="G923" s="9" t="str">
        <f>IF(B923="","",IF(ISNA(VLOOKUP(B923,'Fach-ID''s'!$B$4:$B$1020,1,FALSE)),"Fach nicht in der Fach-ID Liste gelistet oder falsch geschrieben",CONCATENATE(VLOOKUP(Kurstabelle!B923,'Fach-ID''s'!B$4:D$1000,3,FALSE),"-",VLOOKUP(Kurstabelle!D923,Hilfstabellen!$K$4:$L$103,2,FALSE))))</f>
        <v/>
      </c>
    </row>
    <row r="924" spans="2:7" x14ac:dyDescent="0.25">
      <c r="B924" s="8"/>
      <c r="C924" s="31" t="str">
        <f>IF(B924="","",IF(VLOOKUP(B924,'Fach-ID''s'!$B$4:$D$1000,2,FALSE)="","",VLOOKUP(B924,'Fach-ID''s'!$B$4:$D$1000,2,FALSE)))</f>
        <v/>
      </c>
      <c r="D924" s="8"/>
      <c r="E924" s="8"/>
      <c r="F924" s="8"/>
      <c r="G924" s="9" t="str">
        <f>IF(B924="","",IF(ISNA(VLOOKUP(B924,'Fach-ID''s'!$B$4:$B$1020,1,FALSE)),"Fach nicht in der Fach-ID Liste gelistet oder falsch geschrieben",CONCATENATE(VLOOKUP(Kurstabelle!B924,'Fach-ID''s'!B$4:D$1000,3,FALSE),"-",VLOOKUP(Kurstabelle!D924,Hilfstabellen!$K$4:$L$103,2,FALSE))))</f>
        <v/>
      </c>
    </row>
    <row r="925" spans="2:7" x14ac:dyDescent="0.25">
      <c r="B925" s="8"/>
      <c r="C925" s="31" t="str">
        <f>IF(B925="","",IF(VLOOKUP(B925,'Fach-ID''s'!$B$4:$D$1000,2,FALSE)="","",VLOOKUP(B925,'Fach-ID''s'!$B$4:$D$1000,2,FALSE)))</f>
        <v/>
      </c>
      <c r="D925" s="8"/>
      <c r="E925" s="8"/>
      <c r="F925" s="8"/>
      <c r="G925" s="9" t="str">
        <f>IF(B925="","",IF(ISNA(VLOOKUP(B925,'Fach-ID''s'!$B$4:$B$1020,1,FALSE)),"Fach nicht in der Fach-ID Liste gelistet oder falsch geschrieben",CONCATENATE(VLOOKUP(Kurstabelle!B925,'Fach-ID''s'!B$4:D$1000,3,FALSE),"-",VLOOKUP(Kurstabelle!D925,Hilfstabellen!$K$4:$L$103,2,FALSE))))</f>
        <v/>
      </c>
    </row>
    <row r="926" spans="2:7" x14ac:dyDescent="0.25">
      <c r="B926" s="8"/>
      <c r="C926" s="31" t="str">
        <f>IF(B926="","",IF(VLOOKUP(B926,'Fach-ID''s'!$B$4:$D$1000,2,FALSE)="","",VLOOKUP(B926,'Fach-ID''s'!$B$4:$D$1000,2,FALSE)))</f>
        <v/>
      </c>
      <c r="D926" s="8"/>
      <c r="E926" s="8"/>
      <c r="F926" s="8"/>
      <c r="G926" s="9" t="str">
        <f>IF(B926="","",IF(ISNA(VLOOKUP(B926,'Fach-ID''s'!$B$4:$B$1020,1,FALSE)),"Fach nicht in der Fach-ID Liste gelistet oder falsch geschrieben",CONCATENATE(VLOOKUP(Kurstabelle!B926,'Fach-ID''s'!B$4:D$1000,3,FALSE),"-",VLOOKUP(Kurstabelle!D926,Hilfstabellen!$K$4:$L$103,2,FALSE))))</f>
        <v/>
      </c>
    </row>
    <row r="927" spans="2:7" x14ac:dyDescent="0.25">
      <c r="B927" s="8"/>
      <c r="C927" s="31" t="str">
        <f>IF(B927="","",IF(VLOOKUP(B927,'Fach-ID''s'!$B$4:$D$1000,2,FALSE)="","",VLOOKUP(B927,'Fach-ID''s'!$B$4:$D$1000,2,FALSE)))</f>
        <v/>
      </c>
      <c r="D927" s="8"/>
      <c r="E927" s="8"/>
      <c r="F927" s="8"/>
      <c r="G927" s="9" t="str">
        <f>IF(B927="","",IF(ISNA(VLOOKUP(B927,'Fach-ID''s'!$B$4:$B$1020,1,FALSE)),"Fach nicht in der Fach-ID Liste gelistet oder falsch geschrieben",CONCATENATE(VLOOKUP(Kurstabelle!B927,'Fach-ID''s'!B$4:D$1000,3,FALSE),"-",VLOOKUP(Kurstabelle!D927,Hilfstabellen!$K$4:$L$103,2,FALSE))))</f>
        <v/>
      </c>
    </row>
    <row r="928" spans="2:7" x14ac:dyDescent="0.25">
      <c r="B928" s="8"/>
      <c r="C928" s="31" t="str">
        <f>IF(B928="","",IF(VLOOKUP(B928,'Fach-ID''s'!$B$4:$D$1000,2,FALSE)="","",VLOOKUP(B928,'Fach-ID''s'!$B$4:$D$1000,2,FALSE)))</f>
        <v/>
      </c>
      <c r="D928" s="8"/>
      <c r="E928" s="8"/>
      <c r="F928" s="8"/>
      <c r="G928" s="9" t="str">
        <f>IF(B928="","",IF(ISNA(VLOOKUP(B928,'Fach-ID''s'!$B$4:$B$1020,1,FALSE)),"Fach nicht in der Fach-ID Liste gelistet oder falsch geschrieben",CONCATENATE(VLOOKUP(Kurstabelle!B928,'Fach-ID''s'!B$4:D$1000,3,FALSE),"-",VLOOKUP(Kurstabelle!D928,Hilfstabellen!$K$4:$L$103,2,FALSE))))</f>
        <v/>
      </c>
    </row>
    <row r="929" spans="2:7" x14ac:dyDescent="0.25">
      <c r="B929" s="8"/>
      <c r="C929" s="31" t="str">
        <f>IF(B929="","",IF(VLOOKUP(B929,'Fach-ID''s'!$B$4:$D$1000,2,FALSE)="","",VLOOKUP(B929,'Fach-ID''s'!$B$4:$D$1000,2,FALSE)))</f>
        <v/>
      </c>
      <c r="D929" s="8"/>
      <c r="E929" s="8"/>
      <c r="F929" s="8"/>
      <c r="G929" s="9" t="str">
        <f>IF(B929="","",IF(ISNA(VLOOKUP(B929,'Fach-ID''s'!$B$4:$B$1020,1,FALSE)),"Fach nicht in der Fach-ID Liste gelistet oder falsch geschrieben",CONCATENATE(VLOOKUP(Kurstabelle!B929,'Fach-ID''s'!B$4:D$1000,3,FALSE),"-",VLOOKUP(Kurstabelle!D929,Hilfstabellen!$K$4:$L$103,2,FALSE))))</f>
        <v/>
      </c>
    </row>
    <row r="930" spans="2:7" x14ac:dyDescent="0.25">
      <c r="B930" s="8"/>
      <c r="C930" s="31" t="str">
        <f>IF(B930="","",IF(VLOOKUP(B930,'Fach-ID''s'!$B$4:$D$1000,2,FALSE)="","",VLOOKUP(B930,'Fach-ID''s'!$B$4:$D$1000,2,FALSE)))</f>
        <v/>
      </c>
      <c r="D930" s="8"/>
      <c r="E930" s="8"/>
      <c r="F930" s="8"/>
      <c r="G930" s="9" t="str">
        <f>IF(B930="","",IF(ISNA(VLOOKUP(B930,'Fach-ID''s'!$B$4:$B$1020,1,FALSE)),"Fach nicht in der Fach-ID Liste gelistet oder falsch geschrieben",CONCATENATE(VLOOKUP(Kurstabelle!B930,'Fach-ID''s'!B$4:D$1000,3,FALSE),"-",VLOOKUP(Kurstabelle!D930,Hilfstabellen!$K$4:$L$103,2,FALSE))))</f>
        <v/>
      </c>
    </row>
    <row r="931" spans="2:7" x14ac:dyDescent="0.25">
      <c r="B931" s="8"/>
      <c r="C931" s="31" t="str">
        <f>IF(B931="","",IF(VLOOKUP(B931,'Fach-ID''s'!$B$4:$D$1000,2,FALSE)="","",VLOOKUP(B931,'Fach-ID''s'!$B$4:$D$1000,2,FALSE)))</f>
        <v/>
      </c>
      <c r="D931" s="8"/>
      <c r="E931" s="8"/>
      <c r="F931" s="8"/>
      <c r="G931" s="9" t="str">
        <f>IF(B931="","",IF(ISNA(VLOOKUP(B931,'Fach-ID''s'!$B$4:$B$1020,1,FALSE)),"Fach nicht in der Fach-ID Liste gelistet oder falsch geschrieben",CONCATENATE(VLOOKUP(Kurstabelle!B931,'Fach-ID''s'!B$4:D$1000,3,FALSE),"-",VLOOKUP(Kurstabelle!D931,Hilfstabellen!$K$4:$L$103,2,FALSE))))</f>
        <v/>
      </c>
    </row>
    <row r="932" spans="2:7" x14ac:dyDescent="0.25">
      <c r="B932" s="8"/>
      <c r="C932" s="31" t="str">
        <f>IF(B932="","",IF(VLOOKUP(B932,'Fach-ID''s'!$B$4:$D$1000,2,FALSE)="","",VLOOKUP(B932,'Fach-ID''s'!$B$4:$D$1000,2,FALSE)))</f>
        <v/>
      </c>
      <c r="D932" s="8"/>
      <c r="E932" s="8"/>
      <c r="F932" s="8"/>
      <c r="G932" s="9" t="str">
        <f>IF(B932="","",IF(ISNA(VLOOKUP(B932,'Fach-ID''s'!$B$4:$B$1020,1,FALSE)),"Fach nicht in der Fach-ID Liste gelistet oder falsch geschrieben",CONCATENATE(VLOOKUP(Kurstabelle!B932,'Fach-ID''s'!B$4:D$1000,3,FALSE),"-",VLOOKUP(Kurstabelle!D932,Hilfstabellen!$K$4:$L$103,2,FALSE))))</f>
        <v/>
      </c>
    </row>
    <row r="933" spans="2:7" x14ac:dyDescent="0.25">
      <c r="B933" s="8"/>
      <c r="C933" s="31" t="str">
        <f>IF(B933="","",IF(VLOOKUP(B933,'Fach-ID''s'!$B$4:$D$1000,2,FALSE)="","",VLOOKUP(B933,'Fach-ID''s'!$B$4:$D$1000,2,FALSE)))</f>
        <v/>
      </c>
      <c r="D933" s="8"/>
      <c r="E933" s="8"/>
      <c r="F933" s="8"/>
      <c r="G933" s="9" t="str">
        <f>IF(B933="","",IF(ISNA(VLOOKUP(B933,'Fach-ID''s'!$B$4:$B$1020,1,FALSE)),"Fach nicht in der Fach-ID Liste gelistet oder falsch geschrieben",CONCATENATE(VLOOKUP(Kurstabelle!B933,'Fach-ID''s'!B$4:D$1000,3,FALSE),"-",VLOOKUP(Kurstabelle!D933,Hilfstabellen!$K$4:$L$103,2,FALSE))))</f>
        <v/>
      </c>
    </row>
    <row r="934" spans="2:7" x14ac:dyDescent="0.25">
      <c r="B934" s="8"/>
      <c r="C934" s="31" t="str">
        <f>IF(B934="","",IF(VLOOKUP(B934,'Fach-ID''s'!$B$4:$D$1000,2,FALSE)="","",VLOOKUP(B934,'Fach-ID''s'!$B$4:$D$1000,2,FALSE)))</f>
        <v/>
      </c>
      <c r="D934" s="8"/>
      <c r="E934" s="8"/>
      <c r="F934" s="8"/>
      <c r="G934" s="9" t="str">
        <f>IF(B934="","",IF(ISNA(VLOOKUP(B934,'Fach-ID''s'!$B$4:$B$1020,1,FALSE)),"Fach nicht in der Fach-ID Liste gelistet oder falsch geschrieben",CONCATENATE(VLOOKUP(Kurstabelle!B934,'Fach-ID''s'!B$4:D$1000,3,FALSE),"-",VLOOKUP(Kurstabelle!D934,Hilfstabellen!$K$4:$L$103,2,FALSE))))</f>
        <v/>
      </c>
    </row>
    <row r="935" spans="2:7" x14ac:dyDescent="0.25">
      <c r="B935" s="8"/>
      <c r="C935" s="31" t="str">
        <f>IF(B935="","",IF(VLOOKUP(B935,'Fach-ID''s'!$B$4:$D$1000,2,FALSE)="","",VLOOKUP(B935,'Fach-ID''s'!$B$4:$D$1000,2,FALSE)))</f>
        <v/>
      </c>
      <c r="D935" s="8"/>
      <c r="E935" s="8"/>
      <c r="F935" s="8"/>
      <c r="G935" s="9" t="str">
        <f>IF(B935="","",IF(ISNA(VLOOKUP(B935,'Fach-ID''s'!$B$4:$B$1020,1,FALSE)),"Fach nicht in der Fach-ID Liste gelistet oder falsch geschrieben",CONCATENATE(VLOOKUP(Kurstabelle!B935,'Fach-ID''s'!B$4:D$1000,3,FALSE),"-",VLOOKUP(Kurstabelle!D935,Hilfstabellen!$K$4:$L$103,2,FALSE))))</f>
        <v/>
      </c>
    </row>
    <row r="936" spans="2:7" x14ac:dyDescent="0.25">
      <c r="B936" s="8"/>
      <c r="C936" s="31" t="str">
        <f>IF(B936="","",IF(VLOOKUP(B936,'Fach-ID''s'!$B$4:$D$1000,2,FALSE)="","",VLOOKUP(B936,'Fach-ID''s'!$B$4:$D$1000,2,FALSE)))</f>
        <v/>
      </c>
      <c r="D936" s="8"/>
      <c r="E936" s="8"/>
      <c r="F936" s="8"/>
      <c r="G936" s="9" t="str">
        <f>IF(B936="","",IF(ISNA(VLOOKUP(B936,'Fach-ID''s'!$B$4:$B$1020,1,FALSE)),"Fach nicht in der Fach-ID Liste gelistet oder falsch geschrieben",CONCATENATE(VLOOKUP(Kurstabelle!B936,'Fach-ID''s'!B$4:D$1000,3,FALSE),"-",VLOOKUP(Kurstabelle!D936,Hilfstabellen!$K$4:$L$103,2,FALSE))))</f>
        <v/>
      </c>
    </row>
    <row r="937" spans="2:7" x14ac:dyDescent="0.25">
      <c r="B937" s="8"/>
      <c r="C937" s="31" t="str">
        <f>IF(B937="","",IF(VLOOKUP(B937,'Fach-ID''s'!$B$4:$D$1000,2,FALSE)="","",VLOOKUP(B937,'Fach-ID''s'!$B$4:$D$1000,2,FALSE)))</f>
        <v/>
      </c>
      <c r="D937" s="8"/>
      <c r="E937" s="8"/>
      <c r="F937" s="8"/>
      <c r="G937" s="9" t="str">
        <f>IF(B937="","",IF(ISNA(VLOOKUP(B937,'Fach-ID''s'!$B$4:$B$1020,1,FALSE)),"Fach nicht in der Fach-ID Liste gelistet oder falsch geschrieben",CONCATENATE(VLOOKUP(Kurstabelle!B937,'Fach-ID''s'!B$4:D$1000,3,FALSE),"-",VLOOKUP(Kurstabelle!D937,Hilfstabellen!$K$4:$L$103,2,FALSE))))</f>
        <v/>
      </c>
    </row>
    <row r="938" spans="2:7" x14ac:dyDescent="0.25">
      <c r="B938" s="8"/>
      <c r="C938" s="31" t="str">
        <f>IF(B938="","",IF(VLOOKUP(B938,'Fach-ID''s'!$B$4:$D$1000,2,FALSE)="","",VLOOKUP(B938,'Fach-ID''s'!$B$4:$D$1000,2,FALSE)))</f>
        <v/>
      </c>
      <c r="D938" s="8"/>
      <c r="E938" s="8"/>
      <c r="F938" s="8"/>
      <c r="G938" s="9" t="str">
        <f>IF(B938="","",IF(ISNA(VLOOKUP(B938,'Fach-ID''s'!$B$4:$B$1020,1,FALSE)),"Fach nicht in der Fach-ID Liste gelistet oder falsch geschrieben",CONCATENATE(VLOOKUP(Kurstabelle!B938,'Fach-ID''s'!B$4:D$1000,3,FALSE),"-",VLOOKUP(Kurstabelle!D938,Hilfstabellen!$K$4:$L$103,2,FALSE))))</f>
        <v/>
      </c>
    </row>
    <row r="939" spans="2:7" x14ac:dyDescent="0.25">
      <c r="B939" s="8"/>
      <c r="C939" s="31" t="str">
        <f>IF(B939="","",IF(VLOOKUP(B939,'Fach-ID''s'!$B$4:$D$1000,2,FALSE)="","",VLOOKUP(B939,'Fach-ID''s'!$B$4:$D$1000,2,FALSE)))</f>
        <v/>
      </c>
      <c r="D939" s="8"/>
      <c r="E939" s="8"/>
      <c r="F939" s="8"/>
      <c r="G939" s="9" t="str">
        <f>IF(B939="","",IF(ISNA(VLOOKUP(B939,'Fach-ID''s'!$B$4:$B$1020,1,FALSE)),"Fach nicht in der Fach-ID Liste gelistet oder falsch geschrieben",CONCATENATE(VLOOKUP(Kurstabelle!B939,'Fach-ID''s'!B$4:D$1000,3,FALSE),"-",VLOOKUP(Kurstabelle!D939,Hilfstabellen!$K$4:$L$103,2,FALSE))))</f>
        <v/>
      </c>
    </row>
    <row r="940" spans="2:7" x14ac:dyDescent="0.25">
      <c r="B940" s="8"/>
      <c r="C940" s="31" t="str">
        <f>IF(B940="","",IF(VLOOKUP(B940,'Fach-ID''s'!$B$4:$D$1000,2,FALSE)="","",VLOOKUP(B940,'Fach-ID''s'!$B$4:$D$1000,2,FALSE)))</f>
        <v/>
      </c>
      <c r="D940" s="8"/>
      <c r="E940" s="8"/>
      <c r="F940" s="8"/>
      <c r="G940" s="9" t="str">
        <f>IF(B940="","",IF(ISNA(VLOOKUP(B940,'Fach-ID''s'!$B$4:$B$1020,1,FALSE)),"Fach nicht in der Fach-ID Liste gelistet oder falsch geschrieben",CONCATENATE(VLOOKUP(Kurstabelle!B940,'Fach-ID''s'!B$4:D$1000,3,FALSE),"-",VLOOKUP(Kurstabelle!D940,Hilfstabellen!$K$4:$L$103,2,FALSE))))</f>
        <v/>
      </c>
    </row>
    <row r="941" spans="2:7" x14ac:dyDescent="0.25">
      <c r="B941" s="8"/>
      <c r="C941" s="31" t="str">
        <f>IF(B941="","",IF(VLOOKUP(B941,'Fach-ID''s'!$B$4:$D$1000,2,FALSE)="","",VLOOKUP(B941,'Fach-ID''s'!$B$4:$D$1000,2,FALSE)))</f>
        <v/>
      </c>
      <c r="D941" s="8"/>
      <c r="E941" s="8"/>
      <c r="F941" s="8"/>
      <c r="G941" s="9" t="str">
        <f>IF(B941="","",IF(ISNA(VLOOKUP(B941,'Fach-ID''s'!$B$4:$B$1020,1,FALSE)),"Fach nicht in der Fach-ID Liste gelistet oder falsch geschrieben",CONCATENATE(VLOOKUP(Kurstabelle!B941,'Fach-ID''s'!B$4:D$1000,3,FALSE),"-",VLOOKUP(Kurstabelle!D941,Hilfstabellen!$K$4:$L$103,2,FALSE))))</f>
        <v/>
      </c>
    </row>
    <row r="942" spans="2:7" x14ac:dyDescent="0.25">
      <c r="B942" s="8"/>
      <c r="C942" s="31" t="str">
        <f>IF(B942="","",IF(VLOOKUP(B942,'Fach-ID''s'!$B$4:$D$1000,2,FALSE)="","",VLOOKUP(B942,'Fach-ID''s'!$B$4:$D$1000,2,FALSE)))</f>
        <v/>
      </c>
      <c r="D942" s="8"/>
      <c r="E942" s="8"/>
      <c r="F942" s="8"/>
      <c r="G942" s="9" t="str">
        <f>IF(B942="","",IF(ISNA(VLOOKUP(B942,'Fach-ID''s'!$B$4:$B$1020,1,FALSE)),"Fach nicht in der Fach-ID Liste gelistet oder falsch geschrieben",CONCATENATE(VLOOKUP(Kurstabelle!B942,'Fach-ID''s'!B$4:D$1000,3,FALSE),"-",VLOOKUP(Kurstabelle!D942,Hilfstabellen!$K$4:$L$103,2,FALSE))))</f>
        <v/>
      </c>
    </row>
    <row r="943" spans="2:7" x14ac:dyDescent="0.25">
      <c r="B943" s="8"/>
      <c r="C943" s="31" t="str">
        <f>IF(B943="","",IF(VLOOKUP(B943,'Fach-ID''s'!$B$4:$D$1000,2,FALSE)="","",VLOOKUP(B943,'Fach-ID''s'!$B$4:$D$1000,2,FALSE)))</f>
        <v/>
      </c>
      <c r="D943" s="8"/>
      <c r="E943" s="8"/>
      <c r="F943" s="8"/>
      <c r="G943" s="9" t="str">
        <f>IF(B943="","",IF(ISNA(VLOOKUP(B943,'Fach-ID''s'!$B$4:$B$1020,1,FALSE)),"Fach nicht in der Fach-ID Liste gelistet oder falsch geschrieben",CONCATENATE(VLOOKUP(Kurstabelle!B943,'Fach-ID''s'!B$4:D$1000,3,FALSE),"-",VLOOKUP(Kurstabelle!D943,Hilfstabellen!$K$4:$L$103,2,FALSE))))</f>
        <v/>
      </c>
    </row>
    <row r="944" spans="2:7" x14ac:dyDescent="0.25">
      <c r="B944" s="8"/>
      <c r="C944" s="31" t="str">
        <f>IF(B944="","",IF(VLOOKUP(B944,'Fach-ID''s'!$B$4:$D$1000,2,FALSE)="","",VLOOKUP(B944,'Fach-ID''s'!$B$4:$D$1000,2,FALSE)))</f>
        <v/>
      </c>
      <c r="D944" s="8"/>
      <c r="E944" s="8"/>
      <c r="F944" s="8"/>
      <c r="G944" s="9" t="str">
        <f>IF(B944="","",IF(ISNA(VLOOKUP(B944,'Fach-ID''s'!$B$4:$B$1020,1,FALSE)),"Fach nicht in der Fach-ID Liste gelistet oder falsch geschrieben",CONCATENATE(VLOOKUP(Kurstabelle!B944,'Fach-ID''s'!B$4:D$1000,3,FALSE),"-",VLOOKUP(Kurstabelle!D944,Hilfstabellen!$K$4:$L$103,2,FALSE))))</f>
        <v/>
      </c>
    </row>
    <row r="945" spans="2:7" x14ac:dyDescent="0.25">
      <c r="B945" s="8"/>
      <c r="C945" s="31" t="str">
        <f>IF(B945="","",IF(VLOOKUP(B945,'Fach-ID''s'!$B$4:$D$1000,2,FALSE)="","",VLOOKUP(B945,'Fach-ID''s'!$B$4:$D$1000,2,FALSE)))</f>
        <v/>
      </c>
      <c r="D945" s="8"/>
      <c r="E945" s="8"/>
      <c r="F945" s="8"/>
      <c r="G945" s="9" t="str">
        <f>IF(B945="","",IF(ISNA(VLOOKUP(B945,'Fach-ID''s'!$B$4:$B$1020,1,FALSE)),"Fach nicht in der Fach-ID Liste gelistet oder falsch geschrieben",CONCATENATE(VLOOKUP(Kurstabelle!B945,'Fach-ID''s'!B$4:D$1000,3,FALSE),"-",VLOOKUP(Kurstabelle!D945,Hilfstabellen!$K$4:$L$103,2,FALSE))))</f>
        <v/>
      </c>
    </row>
    <row r="946" spans="2:7" x14ac:dyDescent="0.25">
      <c r="B946" s="8"/>
      <c r="C946" s="31" t="str">
        <f>IF(B946="","",IF(VLOOKUP(B946,'Fach-ID''s'!$B$4:$D$1000,2,FALSE)="","",VLOOKUP(B946,'Fach-ID''s'!$B$4:$D$1000,2,FALSE)))</f>
        <v/>
      </c>
      <c r="D946" s="8"/>
      <c r="E946" s="8"/>
      <c r="F946" s="8"/>
      <c r="G946" s="9" t="str">
        <f>IF(B946="","",IF(ISNA(VLOOKUP(B946,'Fach-ID''s'!$B$4:$B$1020,1,FALSE)),"Fach nicht in der Fach-ID Liste gelistet oder falsch geschrieben",CONCATENATE(VLOOKUP(Kurstabelle!B946,'Fach-ID''s'!B$4:D$1000,3,FALSE),"-",VLOOKUP(Kurstabelle!D946,Hilfstabellen!$K$4:$L$103,2,FALSE))))</f>
        <v/>
      </c>
    </row>
    <row r="947" spans="2:7" x14ac:dyDescent="0.25">
      <c r="B947" s="8"/>
      <c r="C947" s="31" t="str">
        <f>IF(B947="","",IF(VLOOKUP(B947,'Fach-ID''s'!$B$4:$D$1000,2,FALSE)="","",VLOOKUP(B947,'Fach-ID''s'!$B$4:$D$1000,2,FALSE)))</f>
        <v/>
      </c>
      <c r="D947" s="8"/>
      <c r="E947" s="8"/>
      <c r="F947" s="8"/>
      <c r="G947" s="9" t="str">
        <f>IF(B947="","",IF(ISNA(VLOOKUP(B947,'Fach-ID''s'!$B$4:$B$1020,1,FALSE)),"Fach nicht in der Fach-ID Liste gelistet oder falsch geschrieben",CONCATENATE(VLOOKUP(Kurstabelle!B947,'Fach-ID''s'!B$4:D$1000,3,FALSE),"-",VLOOKUP(Kurstabelle!D947,Hilfstabellen!$K$4:$L$103,2,FALSE))))</f>
        <v/>
      </c>
    </row>
    <row r="948" spans="2:7" x14ac:dyDescent="0.25">
      <c r="B948" s="8"/>
      <c r="C948" s="31" t="str">
        <f>IF(B948="","",IF(VLOOKUP(B948,'Fach-ID''s'!$B$4:$D$1000,2,FALSE)="","",VLOOKUP(B948,'Fach-ID''s'!$B$4:$D$1000,2,FALSE)))</f>
        <v/>
      </c>
      <c r="D948" s="8"/>
      <c r="E948" s="8"/>
      <c r="F948" s="8"/>
      <c r="G948" s="9" t="str">
        <f>IF(B948="","",IF(ISNA(VLOOKUP(B948,'Fach-ID''s'!$B$4:$B$1020,1,FALSE)),"Fach nicht in der Fach-ID Liste gelistet oder falsch geschrieben",CONCATENATE(VLOOKUP(Kurstabelle!B948,'Fach-ID''s'!B$4:D$1000,3,FALSE),"-",VLOOKUP(Kurstabelle!D948,Hilfstabellen!$K$4:$L$103,2,FALSE))))</f>
        <v/>
      </c>
    </row>
    <row r="949" spans="2:7" x14ac:dyDescent="0.25">
      <c r="B949" s="8"/>
      <c r="C949" s="31" t="str">
        <f>IF(B949="","",IF(VLOOKUP(B949,'Fach-ID''s'!$B$4:$D$1000,2,FALSE)="","",VLOOKUP(B949,'Fach-ID''s'!$B$4:$D$1000,2,FALSE)))</f>
        <v/>
      </c>
      <c r="D949" s="8"/>
      <c r="E949" s="8"/>
      <c r="F949" s="8"/>
      <c r="G949" s="9" t="str">
        <f>IF(B949="","",IF(ISNA(VLOOKUP(B949,'Fach-ID''s'!$B$4:$B$1020,1,FALSE)),"Fach nicht in der Fach-ID Liste gelistet oder falsch geschrieben",CONCATENATE(VLOOKUP(Kurstabelle!B949,'Fach-ID''s'!B$4:D$1000,3,FALSE),"-",VLOOKUP(Kurstabelle!D949,Hilfstabellen!$K$4:$L$103,2,FALSE))))</f>
        <v/>
      </c>
    </row>
    <row r="950" spans="2:7" x14ac:dyDescent="0.25">
      <c r="B950" s="8"/>
      <c r="C950" s="31" t="str">
        <f>IF(B950="","",IF(VLOOKUP(B950,'Fach-ID''s'!$B$4:$D$1000,2,FALSE)="","",VLOOKUP(B950,'Fach-ID''s'!$B$4:$D$1000,2,FALSE)))</f>
        <v/>
      </c>
      <c r="D950" s="8"/>
      <c r="E950" s="8"/>
      <c r="F950" s="8"/>
      <c r="G950" s="9" t="str">
        <f>IF(B950="","",IF(ISNA(VLOOKUP(B950,'Fach-ID''s'!$B$4:$B$1020,1,FALSE)),"Fach nicht in der Fach-ID Liste gelistet oder falsch geschrieben",CONCATENATE(VLOOKUP(Kurstabelle!B950,'Fach-ID''s'!B$4:D$1000,3,FALSE),"-",VLOOKUP(Kurstabelle!D950,Hilfstabellen!$K$4:$L$103,2,FALSE))))</f>
        <v/>
      </c>
    </row>
    <row r="951" spans="2:7" x14ac:dyDescent="0.25">
      <c r="B951" s="8"/>
      <c r="C951" s="31" t="str">
        <f>IF(B951="","",IF(VLOOKUP(B951,'Fach-ID''s'!$B$4:$D$1000,2,FALSE)="","",VLOOKUP(B951,'Fach-ID''s'!$B$4:$D$1000,2,FALSE)))</f>
        <v/>
      </c>
      <c r="D951" s="8"/>
      <c r="E951" s="8"/>
      <c r="F951" s="8"/>
      <c r="G951" s="9" t="str">
        <f>IF(B951="","",IF(ISNA(VLOOKUP(B951,'Fach-ID''s'!$B$4:$B$1020,1,FALSE)),"Fach nicht in der Fach-ID Liste gelistet oder falsch geschrieben",CONCATENATE(VLOOKUP(Kurstabelle!B951,'Fach-ID''s'!B$4:D$1000,3,FALSE),"-",VLOOKUP(Kurstabelle!D951,Hilfstabellen!$K$4:$L$103,2,FALSE))))</f>
        <v/>
      </c>
    </row>
    <row r="952" spans="2:7" x14ac:dyDescent="0.25">
      <c r="B952" s="8"/>
      <c r="C952" s="31" t="str">
        <f>IF(B952="","",IF(VLOOKUP(B952,'Fach-ID''s'!$B$4:$D$1000,2,FALSE)="","",VLOOKUP(B952,'Fach-ID''s'!$B$4:$D$1000,2,FALSE)))</f>
        <v/>
      </c>
      <c r="D952" s="8"/>
      <c r="E952" s="8"/>
      <c r="F952" s="8"/>
      <c r="G952" s="9" t="str">
        <f>IF(B952="","",IF(ISNA(VLOOKUP(B952,'Fach-ID''s'!$B$4:$B$1020,1,FALSE)),"Fach nicht in der Fach-ID Liste gelistet oder falsch geschrieben",CONCATENATE(VLOOKUP(Kurstabelle!B952,'Fach-ID''s'!B$4:D$1000,3,FALSE),"-",VLOOKUP(Kurstabelle!D952,Hilfstabellen!$K$4:$L$103,2,FALSE))))</f>
        <v/>
      </c>
    </row>
    <row r="953" spans="2:7" x14ac:dyDescent="0.25">
      <c r="B953" s="8"/>
      <c r="C953" s="31" t="str">
        <f>IF(B953="","",IF(VLOOKUP(B953,'Fach-ID''s'!$B$4:$D$1000,2,FALSE)="","",VLOOKUP(B953,'Fach-ID''s'!$B$4:$D$1000,2,FALSE)))</f>
        <v/>
      </c>
      <c r="D953" s="8"/>
      <c r="E953" s="8"/>
      <c r="F953" s="8"/>
      <c r="G953" s="9" t="str">
        <f>IF(B953="","",IF(ISNA(VLOOKUP(B953,'Fach-ID''s'!$B$4:$B$1020,1,FALSE)),"Fach nicht in der Fach-ID Liste gelistet oder falsch geschrieben",CONCATENATE(VLOOKUP(Kurstabelle!B953,'Fach-ID''s'!B$4:D$1000,3,FALSE),"-",VLOOKUP(Kurstabelle!D953,Hilfstabellen!$K$4:$L$103,2,FALSE))))</f>
        <v/>
      </c>
    </row>
    <row r="954" spans="2:7" x14ac:dyDescent="0.25">
      <c r="B954" s="8"/>
      <c r="C954" s="31" t="str">
        <f>IF(B954="","",IF(VLOOKUP(B954,'Fach-ID''s'!$B$4:$D$1000,2,FALSE)="","",VLOOKUP(B954,'Fach-ID''s'!$B$4:$D$1000,2,FALSE)))</f>
        <v/>
      </c>
      <c r="D954" s="8"/>
      <c r="E954" s="8"/>
      <c r="F954" s="8"/>
      <c r="G954" s="9" t="str">
        <f>IF(B954="","",IF(ISNA(VLOOKUP(B954,'Fach-ID''s'!$B$4:$B$1020,1,FALSE)),"Fach nicht in der Fach-ID Liste gelistet oder falsch geschrieben",CONCATENATE(VLOOKUP(Kurstabelle!B954,'Fach-ID''s'!B$4:D$1000,3,FALSE),"-",VLOOKUP(Kurstabelle!D954,Hilfstabellen!$K$4:$L$103,2,FALSE))))</f>
        <v/>
      </c>
    </row>
    <row r="955" spans="2:7" x14ac:dyDescent="0.25">
      <c r="B955" s="8"/>
      <c r="C955" s="31" t="str">
        <f>IF(B955="","",IF(VLOOKUP(B955,'Fach-ID''s'!$B$4:$D$1000,2,FALSE)="","",VLOOKUP(B955,'Fach-ID''s'!$B$4:$D$1000,2,FALSE)))</f>
        <v/>
      </c>
      <c r="D955" s="8"/>
      <c r="E955" s="8"/>
      <c r="F955" s="8"/>
      <c r="G955" s="9" t="str">
        <f>IF(B955="","",IF(ISNA(VLOOKUP(B955,'Fach-ID''s'!$B$4:$B$1020,1,FALSE)),"Fach nicht in der Fach-ID Liste gelistet oder falsch geschrieben",CONCATENATE(VLOOKUP(Kurstabelle!B955,'Fach-ID''s'!B$4:D$1000,3,FALSE),"-",VLOOKUP(Kurstabelle!D955,Hilfstabellen!$K$4:$L$103,2,FALSE))))</f>
        <v/>
      </c>
    </row>
    <row r="956" spans="2:7" x14ac:dyDescent="0.25">
      <c r="B956" s="8"/>
      <c r="C956" s="31" t="str">
        <f>IF(B956="","",IF(VLOOKUP(B956,'Fach-ID''s'!$B$4:$D$1000,2,FALSE)="","",VLOOKUP(B956,'Fach-ID''s'!$B$4:$D$1000,2,FALSE)))</f>
        <v/>
      </c>
      <c r="D956" s="8"/>
      <c r="E956" s="8"/>
      <c r="F956" s="8"/>
      <c r="G956" s="9" t="str">
        <f>IF(B956="","",IF(ISNA(VLOOKUP(B956,'Fach-ID''s'!$B$4:$B$1020,1,FALSE)),"Fach nicht in der Fach-ID Liste gelistet oder falsch geschrieben",CONCATENATE(VLOOKUP(Kurstabelle!B956,'Fach-ID''s'!B$4:D$1000,3,FALSE),"-",VLOOKUP(Kurstabelle!D956,Hilfstabellen!$K$4:$L$103,2,FALSE))))</f>
        <v/>
      </c>
    </row>
    <row r="957" spans="2:7" x14ac:dyDescent="0.25">
      <c r="B957" s="8"/>
      <c r="C957" s="31" t="str">
        <f>IF(B957="","",IF(VLOOKUP(B957,'Fach-ID''s'!$B$4:$D$1000,2,FALSE)="","",VLOOKUP(B957,'Fach-ID''s'!$B$4:$D$1000,2,FALSE)))</f>
        <v/>
      </c>
      <c r="D957" s="8"/>
      <c r="E957" s="8"/>
      <c r="F957" s="8"/>
      <c r="G957" s="9" t="str">
        <f>IF(B957="","",IF(ISNA(VLOOKUP(B957,'Fach-ID''s'!$B$4:$B$1020,1,FALSE)),"Fach nicht in der Fach-ID Liste gelistet oder falsch geschrieben",CONCATENATE(VLOOKUP(Kurstabelle!B957,'Fach-ID''s'!B$4:D$1000,3,FALSE),"-",VLOOKUP(Kurstabelle!D957,Hilfstabellen!$K$4:$L$103,2,FALSE))))</f>
        <v/>
      </c>
    </row>
    <row r="958" spans="2:7" x14ac:dyDescent="0.25">
      <c r="B958" s="8"/>
      <c r="C958" s="31" t="str">
        <f>IF(B958="","",IF(VLOOKUP(B958,'Fach-ID''s'!$B$4:$D$1000,2,FALSE)="","",VLOOKUP(B958,'Fach-ID''s'!$B$4:$D$1000,2,FALSE)))</f>
        <v/>
      </c>
      <c r="D958" s="8"/>
      <c r="E958" s="8"/>
      <c r="F958" s="8"/>
      <c r="G958" s="9" t="str">
        <f>IF(B958="","",IF(ISNA(VLOOKUP(B958,'Fach-ID''s'!$B$4:$B$1020,1,FALSE)),"Fach nicht in der Fach-ID Liste gelistet oder falsch geschrieben",CONCATENATE(VLOOKUP(Kurstabelle!B958,'Fach-ID''s'!B$4:D$1000,3,FALSE),"-",VLOOKUP(Kurstabelle!D958,Hilfstabellen!$K$4:$L$103,2,FALSE))))</f>
        <v/>
      </c>
    </row>
    <row r="959" spans="2:7" x14ac:dyDescent="0.25">
      <c r="B959" s="8"/>
      <c r="C959" s="31" t="str">
        <f>IF(B959="","",IF(VLOOKUP(B959,'Fach-ID''s'!$B$4:$D$1000,2,FALSE)="","",VLOOKUP(B959,'Fach-ID''s'!$B$4:$D$1000,2,FALSE)))</f>
        <v/>
      </c>
      <c r="D959" s="8"/>
      <c r="E959" s="8"/>
      <c r="F959" s="8"/>
      <c r="G959" s="9" t="str">
        <f>IF(B959="","",IF(ISNA(VLOOKUP(B959,'Fach-ID''s'!$B$4:$B$1020,1,FALSE)),"Fach nicht in der Fach-ID Liste gelistet oder falsch geschrieben",CONCATENATE(VLOOKUP(Kurstabelle!B959,'Fach-ID''s'!B$4:D$1000,3,FALSE),"-",VLOOKUP(Kurstabelle!D959,Hilfstabellen!$K$4:$L$103,2,FALSE))))</f>
        <v/>
      </c>
    </row>
    <row r="960" spans="2:7" x14ac:dyDescent="0.25">
      <c r="B960" s="8"/>
      <c r="C960" s="31" t="str">
        <f>IF(B960="","",IF(VLOOKUP(B960,'Fach-ID''s'!$B$4:$D$1000,2,FALSE)="","",VLOOKUP(B960,'Fach-ID''s'!$B$4:$D$1000,2,FALSE)))</f>
        <v/>
      </c>
      <c r="D960" s="8"/>
      <c r="E960" s="8"/>
      <c r="F960" s="8"/>
      <c r="G960" s="9" t="str">
        <f>IF(B960="","",IF(ISNA(VLOOKUP(B960,'Fach-ID''s'!$B$4:$B$1020,1,FALSE)),"Fach nicht in der Fach-ID Liste gelistet oder falsch geschrieben",CONCATENATE(VLOOKUP(Kurstabelle!B960,'Fach-ID''s'!B$4:D$1000,3,FALSE),"-",VLOOKUP(Kurstabelle!D960,Hilfstabellen!$K$4:$L$103,2,FALSE))))</f>
        <v/>
      </c>
    </row>
    <row r="961" spans="2:7" x14ac:dyDescent="0.25">
      <c r="B961" s="8"/>
      <c r="C961" s="31" t="str">
        <f>IF(B961="","",IF(VLOOKUP(B961,'Fach-ID''s'!$B$4:$D$1000,2,FALSE)="","",VLOOKUP(B961,'Fach-ID''s'!$B$4:$D$1000,2,FALSE)))</f>
        <v/>
      </c>
      <c r="D961" s="8"/>
      <c r="E961" s="8"/>
      <c r="F961" s="8"/>
      <c r="G961" s="9" t="str">
        <f>IF(B961="","",IF(ISNA(VLOOKUP(B961,'Fach-ID''s'!$B$4:$B$1020,1,FALSE)),"Fach nicht in der Fach-ID Liste gelistet oder falsch geschrieben",CONCATENATE(VLOOKUP(Kurstabelle!B961,'Fach-ID''s'!B$4:D$1000,3,FALSE),"-",VLOOKUP(Kurstabelle!D961,Hilfstabellen!$K$4:$L$103,2,FALSE))))</f>
        <v/>
      </c>
    </row>
    <row r="962" spans="2:7" x14ac:dyDescent="0.25">
      <c r="B962" s="8"/>
      <c r="C962" s="31" t="str">
        <f>IF(B962="","",IF(VLOOKUP(B962,'Fach-ID''s'!$B$4:$D$1000,2,FALSE)="","",VLOOKUP(B962,'Fach-ID''s'!$B$4:$D$1000,2,FALSE)))</f>
        <v/>
      </c>
      <c r="D962" s="8"/>
      <c r="E962" s="8"/>
      <c r="F962" s="8"/>
      <c r="G962" s="9" t="str">
        <f>IF(B962="","",IF(ISNA(VLOOKUP(B962,'Fach-ID''s'!$B$4:$B$1020,1,FALSE)),"Fach nicht in der Fach-ID Liste gelistet oder falsch geschrieben",CONCATENATE(VLOOKUP(Kurstabelle!B962,'Fach-ID''s'!B$4:D$1000,3,FALSE),"-",VLOOKUP(Kurstabelle!D962,Hilfstabellen!$K$4:$L$103,2,FALSE))))</f>
        <v/>
      </c>
    </row>
    <row r="963" spans="2:7" x14ac:dyDescent="0.25">
      <c r="B963" s="8"/>
      <c r="C963" s="31" t="str">
        <f>IF(B963="","",IF(VLOOKUP(B963,'Fach-ID''s'!$B$4:$D$1000,2,FALSE)="","",VLOOKUP(B963,'Fach-ID''s'!$B$4:$D$1000,2,FALSE)))</f>
        <v/>
      </c>
      <c r="D963" s="8"/>
      <c r="E963" s="8"/>
      <c r="F963" s="8"/>
      <c r="G963" s="9" t="str">
        <f>IF(B963="","",IF(ISNA(VLOOKUP(B963,'Fach-ID''s'!$B$4:$B$1020,1,FALSE)),"Fach nicht in der Fach-ID Liste gelistet oder falsch geschrieben",CONCATENATE(VLOOKUP(Kurstabelle!B963,'Fach-ID''s'!B$4:D$1000,3,FALSE),"-",VLOOKUP(Kurstabelle!D963,Hilfstabellen!$K$4:$L$103,2,FALSE))))</f>
        <v/>
      </c>
    </row>
    <row r="964" spans="2:7" x14ac:dyDescent="0.25">
      <c r="B964" s="8"/>
      <c r="C964" s="31" t="str">
        <f>IF(B964="","",IF(VLOOKUP(B964,'Fach-ID''s'!$B$4:$D$1000,2,FALSE)="","",VLOOKUP(B964,'Fach-ID''s'!$B$4:$D$1000,2,FALSE)))</f>
        <v/>
      </c>
      <c r="D964" s="8"/>
      <c r="E964" s="8"/>
      <c r="F964" s="8"/>
      <c r="G964" s="9" t="str">
        <f>IF(B964="","",IF(ISNA(VLOOKUP(B964,'Fach-ID''s'!$B$4:$B$1020,1,FALSE)),"Fach nicht in der Fach-ID Liste gelistet oder falsch geschrieben",CONCATENATE(VLOOKUP(Kurstabelle!B964,'Fach-ID''s'!B$4:D$1000,3,FALSE),"-",VLOOKUP(Kurstabelle!D964,Hilfstabellen!$K$4:$L$103,2,FALSE))))</f>
        <v/>
      </c>
    </row>
    <row r="965" spans="2:7" x14ac:dyDescent="0.25">
      <c r="B965" s="8"/>
      <c r="C965" s="31" t="str">
        <f>IF(B965="","",IF(VLOOKUP(B965,'Fach-ID''s'!$B$4:$D$1000,2,FALSE)="","",VLOOKUP(B965,'Fach-ID''s'!$B$4:$D$1000,2,FALSE)))</f>
        <v/>
      </c>
      <c r="D965" s="8"/>
      <c r="E965" s="8"/>
      <c r="F965" s="8"/>
      <c r="G965" s="9" t="str">
        <f>IF(B965="","",IF(ISNA(VLOOKUP(B965,'Fach-ID''s'!$B$4:$B$1020,1,FALSE)),"Fach nicht in der Fach-ID Liste gelistet oder falsch geschrieben",CONCATENATE(VLOOKUP(Kurstabelle!B965,'Fach-ID''s'!B$4:D$1000,3,FALSE),"-",VLOOKUP(Kurstabelle!D965,Hilfstabellen!$K$4:$L$103,2,FALSE))))</f>
        <v/>
      </c>
    </row>
    <row r="966" spans="2:7" x14ac:dyDescent="0.25">
      <c r="B966" s="8"/>
      <c r="C966" s="31" t="str">
        <f>IF(B966="","",IF(VLOOKUP(B966,'Fach-ID''s'!$B$4:$D$1000,2,FALSE)="","",VLOOKUP(B966,'Fach-ID''s'!$B$4:$D$1000,2,FALSE)))</f>
        <v/>
      </c>
      <c r="D966" s="8"/>
      <c r="E966" s="8"/>
      <c r="F966" s="8"/>
      <c r="G966" s="9" t="str">
        <f>IF(B966="","",IF(ISNA(VLOOKUP(B966,'Fach-ID''s'!$B$4:$B$1020,1,FALSE)),"Fach nicht in der Fach-ID Liste gelistet oder falsch geschrieben",CONCATENATE(VLOOKUP(Kurstabelle!B966,'Fach-ID''s'!B$4:D$1000,3,FALSE),"-",VLOOKUP(Kurstabelle!D966,Hilfstabellen!$K$4:$L$103,2,FALSE))))</f>
        <v/>
      </c>
    </row>
    <row r="967" spans="2:7" x14ac:dyDescent="0.25">
      <c r="B967" s="8"/>
      <c r="C967" s="31" t="str">
        <f>IF(B967="","",IF(VLOOKUP(B967,'Fach-ID''s'!$B$4:$D$1000,2,FALSE)="","",VLOOKUP(B967,'Fach-ID''s'!$B$4:$D$1000,2,FALSE)))</f>
        <v/>
      </c>
      <c r="D967" s="8"/>
      <c r="E967" s="8"/>
      <c r="F967" s="8"/>
      <c r="G967" s="9" t="str">
        <f>IF(B967="","",IF(ISNA(VLOOKUP(B967,'Fach-ID''s'!$B$4:$B$1020,1,FALSE)),"Fach nicht in der Fach-ID Liste gelistet oder falsch geschrieben",CONCATENATE(VLOOKUP(Kurstabelle!B967,'Fach-ID''s'!B$4:D$1000,3,FALSE),"-",VLOOKUP(Kurstabelle!D967,Hilfstabellen!$K$4:$L$103,2,FALSE))))</f>
        <v/>
      </c>
    </row>
    <row r="968" spans="2:7" x14ac:dyDescent="0.25">
      <c r="B968" s="8"/>
      <c r="C968" s="31" t="str">
        <f>IF(B968="","",IF(VLOOKUP(B968,'Fach-ID''s'!$B$4:$D$1000,2,FALSE)="","",VLOOKUP(B968,'Fach-ID''s'!$B$4:$D$1000,2,FALSE)))</f>
        <v/>
      </c>
      <c r="D968" s="8"/>
      <c r="E968" s="8"/>
      <c r="F968" s="8"/>
      <c r="G968" s="9" t="str">
        <f>IF(B968="","",IF(ISNA(VLOOKUP(B968,'Fach-ID''s'!$B$4:$B$1020,1,FALSE)),"Fach nicht in der Fach-ID Liste gelistet oder falsch geschrieben",CONCATENATE(VLOOKUP(Kurstabelle!B968,'Fach-ID''s'!B$4:D$1000,3,FALSE),"-",VLOOKUP(Kurstabelle!D968,Hilfstabellen!$K$4:$L$103,2,FALSE))))</f>
        <v/>
      </c>
    </row>
    <row r="969" spans="2:7" x14ac:dyDescent="0.25">
      <c r="B969" s="8"/>
      <c r="C969" s="31" t="str">
        <f>IF(B969="","",IF(VLOOKUP(B969,'Fach-ID''s'!$B$4:$D$1000,2,FALSE)="","",VLOOKUP(B969,'Fach-ID''s'!$B$4:$D$1000,2,FALSE)))</f>
        <v/>
      </c>
      <c r="D969" s="8"/>
      <c r="E969" s="8"/>
      <c r="F969" s="8"/>
      <c r="G969" s="9" t="str">
        <f>IF(B969="","",IF(ISNA(VLOOKUP(B969,'Fach-ID''s'!$B$4:$B$1020,1,FALSE)),"Fach nicht in der Fach-ID Liste gelistet oder falsch geschrieben",CONCATENATE(VLOOKUP(Kurstabelle!B969,'Fach-ID''s'!B$4:D$1000,3,FALSE),"-",VLOOKUP(Kurstabelle!D969,Hilfstabellen!$K$4:$L$103,2,FALSE))))</f>
        <v/>
      </c>
    </row>
    <row r="970" spans="2:7" x14ac:dyDescent="0.25">
      <c r="B970" s="8"/>
      <c r="C970" s="31" t="str">
        <f>IF(B970="","",IF(VLOOKUP(B970,'Fach-ID''s'!$B$4:$D$1000,2,FALSE)="","",VLOOKUP(B970,'Fach-ID''s'!$B$4:$D$1000,2,FALSE)))</f>
        <v/>
      </c>
      <c r="D970" s="8"/>
      <c r="E970" s="8"/>
      <c r="F970" s="8"/>
      <c r="G970" s="9" t="str">
        <f>IF(B970="","",IF(ISNA(VLOOKUP(B970,'Fach-ID''s'!$B$4:$B$1020,1,FALSE)),"Fach nicht in der Fach-ID Liste gelistet oder falsch geschrieben",CONCATENATE(VLOOKUP(Kurstabelle!B970,'Fach-ID''s'!B$4:D$1000,3,FALSE),"-",VLOOKUP(Kurstabelle!D970,Hilfstabellen!$K$4:$L$103,2,FALSE))))</f>
        <v/>
      </c>
    </row>
    <row r="971" spans="2:7" x14ac:dyDescent="0.25">
      <c r="B971" s="8"/>
      <c r="C971" s="31" t="str">
        <f>IF(B971="","",IF(VLOOKUP(B971,'Fach-ID''s'!$B$4:$D$1000,2,FALSE)="","",VLOOKUP(B971,'Fach-ID''s'!$B$4:$D$1000,2,FALSE)))</f>
        <v/>
      </c>
      <c r="D971" s="8"/>
      <c r="E971" s="8"/>
      <c r="F971" s="8"/>
      <c r="G971" s="9" t="str">
        <f>IF(B971="","",IF(ISNA(VLOOKUP(B971,'Fach-ID''s'!$B$4:$B$1020,1,FALSE)),"Fach nicht in der Fach-ID Liste gelistet oder falsch geschrieben",CONCATENATE(VLOOKUP(Kurstabelle!B971,'Fach-ID''s'!B$4:D$1000,3,FALSE),"-",VLOOKUP(Kurstabelle!D971,Hilfstabellen!$K$4:$L$103,2,FALSE))))</f>
        <v/>
      </c>
    </row>
    <row r="972" spans="2:7" x14ac:dyDescent="0.25">
      <c r="B972" s="8"/>
      <c r="C972" s="31" t="str">
        <f>IF(B972="","",IF(VLOOKUP(B972,'Fach-ID''s'!$B$4:$D$1000,2,FALSE)="","",VLOOKUP(B972,'Fach-ID''s'!$B$4:$D$1000,2,FALSE)))</f>
        <v/>
      </c>
      <c r="D972" s="8"/>
      <c r="E972" s="8"/>
      <c r="F972" s="8"/>
      <c r="G972" s="9" t="str">
        <f>IF(B972="","",IF(ISNA(VLOOKUP(B972,'Fach-ID''s'!$B$4:$B$1020,1,FALSE)),"Fach nicht in der Fach-ID Liste gelistet oder falsch geschrieben",CONCATENATE(VLOOKUP(Kurstabelle!B972,'Fach-ID''s'!B$4:D$1000,3,FALSE),"-",VLOOKUP(Kurstabelle!D972,Hilfstabellen!$K$4:$L$103,2,FALSE))))</f>
        <v/>
      </c>
    </row>
    <row r="973" spans="2:7" x14ac:dyDescent="0.25">
      <c r="B973" s="8"/>
      <c r="C973" s="31" t="str">
        <f>IF(B973="","",IF(VLOOKUP(B973,'Fach-ID''s'!$B$4:$D$1000,2,FALSE)="","",VLOOKUP(B973,'Fach-ID''s'!$B$4:$D$1000,2,FALSE)))</f>
        <v/>
      </c>
      <c r="D973" s="8"/>
      <c r="E973" s="8"/>
      <c r="F973" s="8"/>
      <c r="G973" s="9" t="str">
        <f>IF(B973="","",IF(ISNA(VLOOKUP(B973,'Fach-ID''s'!$B$4:$B$1020,1,FALSE)),"Fach nicht in der Fach-ID Liste gelistet oder falsch geschrieben",CONCATENATE(VLOOKUP(Kurstabelle!B973,'Fach-ID''s'!B$4:D$1000,3,FALSE),"-",VLOOKUP(Kurstabelle!D973,Hilfstabellen!$K$4:$L$103,2,FALSE))))</f>
        <v/>
      </c>
    </row>
    <row r="974" spans="2:7" x14ac:dyDescent="0.25">
      <c r="B974" s="8"/>
      <c r="C974" s="31" t="str">
        <f>IF(B974="","",IF(VLOOKUP(B974,'Fach-ID''s'!$B$4:$D$1000,2,FALSE)="","",VLOOKUP(B974,'Fach-ID''s'!$B$4:$D$1000,2,FALSE)))</f>
        <v/>
      </c>
      <c r="D974" s="8"/>
      <c r="E974" s="8"/>
      <c r="F974" s="8"/>
      <c r="G974" s="9" t="str">
        <f>IF(B974="","",IF(ISNA(VLOOKUP(B974,'Fach-ID''s'!$B$4:$B$1020,1,FALSE)),"Fach nicht in der Fach-ID Liste gelistet oder falsch geschrieben",CONCATENATE(VLOOKUP(Kurstabelle!B974,'Fach-ID''s'!B$4:D$1000,3,FALSE),"-",VLOOKUP(Kurstabelle!D974,Hilfstabellen!$K$4:$L$103,2,FALSE))))</f>
        <v/>
      </c>
    </row>
    <row r="975" spans="2:7" x14ac:dyDescent="0.25">
      <c r="B975" s="8"/>
      <c r="C975" s="31" t="str">
        <f>IF(B975="","",IF(VLOOKUP(B975,'Fach-ID''s'!$B$4:$D$1000,2,FALSE)="","",VLOOKUP(B975,'Fach-ID''s'!$B$4:$D$1000,2,FALSE)))</f>
        <v/>
      </c>
      <c r="D975" s="8"/>
      <c r="E975" s="8"/>
      <c r="F975" s="8"/>
      <c r="G975" s="9" t="str">
        <f>IF(B975="","",IF(ISNA(VLOOKUP(B975,'Fach-ID''s'!$B$4:$B$1020,1,FALSE)),"Fach nicht in der Fach-ID Liste gelistet oder falsch geschrieben",CONCATENATE(VLOOKUP(Kurstabelle!B975,'Fach-ID''s'!B$4:D$1000,3,FALSE),"-",VLOOKUP(Kurstabelle!D975,Hilfstabellen!$K$4:$L$103,2,FALSE))))</f>
        <v/>
      </c>
    </row>
    <row r="976" spans="2:7" x14ac:dyDescent="0.25">
      <c r="B976" s="8"/>
      <c r="C976" s="31" t="str">
        <f>IF(B976="","",IF(VLOOKUP(B976,'Fach-ID''s'!$B$4:$D$1000,2,FALSE)="","",VLOOKUP(B976,'Fach-ID''s'!$B$4:$D$1000,2,FALSE)))</f>
        <v/>
      </c>
      <c r="D976" s="8"/>
      <c r="E976" s="8"/>
      <c r="F976" s="8"/>
      <c r="G976" s="9" t="str">
        <f>IF(B976="","",IF(ISNA(VLOOKUP(B976,'Fach-ID''s'!$B$4:$B$1020,1,FALSE)),"Fach nicht in der Fach-ID Liste gelistet oder falsch geschrieben",CONCATENATE(VLOOKUP(Kurstabelle!B976,'Fach-ID''s'!B$4:D$1000,3,FALSE),"-",VLOOKUP(Kurstabelle!D976,Hilfstabellen!$K$4:$L$103,2,FALSE))))</f>
        <v/>
      </c>
    </row>
    <row r="977" spans="2:7" x14ac:dyDescent="0.25">
      <c r="B977" s="8"/>
      <c r="C977" s="31" t="str">
        <f>IF(B977="","",IF(VLOOKUP(B977,'Fach-ID''s'!$B$4:$D$1000,2,FALSE)="","",VLOOKUP(B977,'Fach-ID''s'!$B$4:$D$1000,2,FALSE)))</f>
        <v/>
      </c>
      <c r="D977" s="8"/>
      <c r="E977" s="8"/>
      <c r="F977" s="8"/>
      <c r="G977" s="9" t="str">
        <f>IF(B977="","",IF(ISNA(VLOOKUP(B977,'Fach-ID''s'!$B$4:$B$1020,1,FALSE)),"Fach nicht in der Fach-ID Liste gelistet oder falsch geschrieben",CONCATENATE(VLOOKUP(Kurstabelle!B977,'Fach-ID''s'!B$4:D$1000,3,FALSE),"-",VLOOKUP(Kurstabelle!D977,Hilfstabellen!$K$4:$L$103,2,FALSE))))</f>
        <v/>
      </c>
    </row>
    <row r="978" spans="2:7" x14ac:dyDescent="0.25">
      <c r="B978" s="8"/>
      <c r="C978" s="31" t="str">
        <f>IF(B978="","",IF(VLOOKUP(B978,'Fach-ID''s'!$B$4:$D$1000,2,FALSE)="","",VLOOKUP(B978,'Fach-ID''s'!$B$4:$D$1000,2,FALSE)))</f>
        <v/>
      </c>
      <c r="D978" s="8"/>
      <c r="E978" s="8"/>
      <c r="F978" s="8"/>
      <c r="G978" s="9" t="str">
        <f>IF(B978="","",IF(ISNA(VLOOKUP(B978,'Fach-ID''s'!$B$4:$B$1020,1,FALSE)),"Fach nicht in der Fach-ID Liste gelistet oder falsch geschrieben",CONCATENATE(VLOOKUP(Kurstabelle!B978,'Fach-ID''s'!B$4:D$1000,3,FALSE),"-",VLOOKUP(Kurstabelle!D978,Hilfstabellen!$K$4:$L$103,2,FALSE))))</f>
        <v/>
      </c>
    </row>
    <row r="979" spans="2:7" x14ac:dyDescent="0.25">
      <c r="B979" s="8"/>
      <c r="C979" s="31" t="str">
        <f>IF(B979="","",IF(VLOOKUP(B979,'Fach-ID''s'!$B$4:$D$1000,2,FALSE)="","",VLOOKUP(B979,'Fach-ID''s'!$B$4:$D$1000,2,FALSE)))</f>
        <v/>
      </c>
      <c r="D979" s="8"/>
      <c r="E979" s="8"/>
      <c r="F979" s="8"/>
      <c r="G979" s="9" t="str">
        <f>IF(B979="","",IF(ISNA(VLOOKUP(B979,'Fach-ID''s'!$B$4:$B$1020,1,FALSE)),"Fach nicht in der Fach-ID Liste gelistet oder falsch geschrieben",CONCATENATE(VLOOKUP(Kurstabelle!B979,'Fach-ID''s'!B$4:D$1000,3,FALSE),"-",VLOOKUP(Kurstabelle!D979,Hilfstabellen!$K$4:$L$103,2,FALSE))))</f>
        <v/>
      </c>
    </row>
    <row r="980" spans="2:7" x14ac:dyDescent="0.25">
      <c r="B980" s="8"/>
      <c r="C980" s="31" t="str">
        <f>IF(B980="","",IF(VLOOKUP(B980,'Fach-ID''s'!$B$4:$D$1000,2,FALSE)="","",VLOOKUP(B980,'Fach-ID''s'!$B$4:$D$1000,2,FALSE)))</f>
        <v/>
      </c>
      <c r="D980" s="8"/>
      <c r="E980" s="8"/>
      <c r="F980" s="8"/>
      <c r="G980" s="9" t="str">
        <f>IF(B980="","",IF(ISNA(VLOOKUP(B980,'Fach-ID''s'!$B$4:$B$1020,1,FALSE)),"Fach nicht in der Fach-ID Liste gelistet oder falsch geschrieben",CONCATENATE(VLOOKUP(Kurstabelle!B980,'Fach-ID''s'!B$4:D$1000,3,FALSE),"-",VLOOKUP(Kurstabelle!D980,Hilfstabellen!$K$4:$L$103,2,FALSE))))</f>
        <v/>
      </c>
    </row>
    <row r="981" spans="2:7" x14ac:dyDescent="0.25">
      <c r="B981" s="8"/>
      <c r="C981" s="31" t="str">
        <f>IF(B981="","",IF(VLOOKUP(B981,'Fach-ID''s'!$B$4:$D$1000,2,FALSE)="","",VLOOKUP(B981,'Fach-ID''s'!$B$4:$D$1000,2,FALSE)))</f>
        <v/>
      </c>
      <c r="D981" s="8"/>
      <c r="E981" s="8"/>
      <c r="F981" s="8"/>
      <c r="G981" s="9" t="str">
        <f>IF(B981="","",IF(ISNA(VLOOKUP(B981,'Fach-ID''s'!$B$4:$B$1020,1,FALSE)),"Fach nicht in der Fach-ID Liste gelistet oder falsch geschrieben",CONCATENATE(VLOOKUP(Kurstabelle!B981,'Fach-ID''s'!B$4:D$1000,3,FALSE),"-",VLOOKUP(Kurstabelle!D981,Hilfstabellen!$K$4:$L$103,2,FALSE))))</f>
        <v/>
      </c>
    </row>
    <row r="982" spans="2:7" x14ac:dyDescent="0.25">
      <c r="B982" s="8"/>
      <c r="C982" s="31" t="str">
        <f>IF(B982="","",IF(VLOOKUP(B982,'Fach-ID''s'!$B$4:$D$1000,2,FALSE)="","",VLOOKUP(B982,'Fach-ID''s'!$B$4:$D$1000,2,FALSE)))</f>
        <v/>
      </c>
      <c r="D982" s="8"/>
      <c r="E982" s="8"/>
      <c r="F982" s="8"/>
      <c r="G982" s="9" t="str">
        <f>IF(B982="","",IF(ISNA(VLOOKUP(B982,'Fach-ID''s'!$B$4:$B$1020,1,FALSE)),"Fach nicht in der Fach-ID Liste gelistet oder falsch geschrieben",CONCATENATE(VLOOKUP(Kurstabelle!B982,'Fach-ID''s'!B$4:D$1000,3,FALSE),"-",VLOOKUP(Kurstabelle!D982,Hilfstabellen!$K$4:$L$103,2,FALSE))))</f>
        <v/>
      </c>
    </row>
    <row r="983" spans="2:7" x14ac:dyDescent="0.25">
      <c r="B983" s="8"/>
      <c r="C983" s="31" t="str">
        <f>IF(B983="","",IF(VLOOKUP(B983,'Fach-ID''s'!$B$4:$D$1000,2,FALSE)="","",VLOOKUP(B983,'Fach-ID''s'!$B$4:$D$1000,2,FALSE)))</f>
        <v/>
      </c>
      <c r="D983" s="8"/>
      <c r="E983" s="8"/>
      <c r="F983" s="8"/>
      <c r="G983" s="9" t="str">
        <f>IF(B983="","",IF(ISNA(VLOOKUP(B983,'Fach-ID''s'!$B$4:$B$1020,1,FALSE)),"Fach nicht in der Fach-ID Liste gelistet oder falsch geschrieben",CONCATENATE(VLOOKUP(Kurstabelle!B983,'Fach-ID''s'!B$4:D$1000,3,FALSE),"-",VLOOKUP(Kurstabelle!D983,Hilfstabellen!$K$4:$L$103,2,FALSE))))</f>
        <v/>
      </c>
    </row>
    <row r="984" spans="2:7" x14ac:dyDescent="0.25">
      <c r="B984" s="8"/>
      <c r="C984" s="31" t="str">
        <f>IF(B984="","",IF(VLOOKUP(B984,'Fach-ID''s'!$B$4:$D$1000,2,FALSE)="","",VLOOKUP(B984,'Fach-ID''s'!$B$4:$D$1000,2,FALSE)))</f>
        <v/>
      </c>
      <c r="D984" s="8"/>
      <c r="E984" s="8"/>
      <c r="F984" s="8"/>
      <c r="G984" s="9" t="str">
        <f>IF(B984="","",IF(ISNA(VLOOKUP(B984,'Fach-ID''s'!$B$4:$B$1020,1,FALSE)),"Fach nicht in der Fach-ID Liste gelistet oder falsch geschrieben",CONCATENATE(VLOOKUP(Kurstabelle!B984,'Fach-ID''s'!B$4:D$1000,3,FALSE),"-",VLOOKUP(Kurstabelle!D984,Hilfstabellen!$K$4:$L$103,2,FALSE))))</f>
        <v/>
      </c>
    </row>
    <row r="985" spans="2:7" x14ac:dyDescent="0.25">
      <c r="B985" s="8"/>
      <c r="C985" s="31" t="str">
        <f>IF(B985="","",IF(VLOOKUP(B985,'Fach-ID''s'!$B$4:$D$1000,2,FALSE)="","",VLOOKUP(B985,'Fach-ID''s'!$B$4:$D$1000,2,FALSE)))</f>
        <v/>
      </c>
      <c r="D985" s="8"/>
      <c r="E985" s="8"/>
      <c r="F985" s="8"/>
      <c r="G985" s="9" t="str">
        <f>IF(B985="","",IF(ISNA(VLOOKUP(B985,'Fach-ID''s'!$B$4:$B$1020,1,FALSE)),"Fach nicht in der Fach-ID Liste gelistet oder falsch geschrieben",CONCATENATE(VLOOKUP(Kurstabelle!B985,'Fach-ID''s'!B$4:D$1000,3,FALSE),"-",VLOOKUP(Kurstabelle!D985,Hilfstabellen!$K$4:$L$103,2,FALSE))))</f>
        <v/>
      </c>
    </row>
    <row r="986" spans="2:7" x14ac:dyDescent="0.25">
      <c r="B986" s="8"/>
      <c r="C986" s="31" t="str">
        <f>IF(B986="","",IF(VLOOKUP(B986,'Fach-ID''s'!$B$4:$D$1000,2,FALSE)="","",VLOOKUP(B986,'Fach-ID''s'!$B$4:$D$1000,2,FALSE)))</f>
        <v/>
      </c>
      <c r="D986" s="8"/>
      <c r="E986" s="8"/>
      <c r="F986" s="8"/>
      <c r="G986" s="9" t="str">
        <f>IF(B986="","",IF(ISNA(VLOOKUP(B986,'Fach-ID''s'!$B$4:$B$1020,1,FALSE)),"Fach nicht in der Fach-ID Liste gelistet oder falsch geschrieben",CONCATENATE(VLOOKUP(Kurstabelle!B986,'Fach-ID''s'!B$4:D$1000,3,FALSE),"-",VLOOKUP(Kurstabelle!D986,Hilfstabellen!$K$4:$L$103,2,FALSE))))</f>
        <v/>
      </c>
    </row>
    <row r="987" spans="2:7" x14ac:dyDescent="0.25">
      <c r="B987" s="8"/>
      <c r="C987" s="31" t="str">
        <f>IF(B987="","",IF(VLOOKUP(B987,'Fach-ID''s'!$B$4:$D$1000,2,FALSE)="","",VLOOKUP(B987,'Fach-ID''s'!$B$4:$D$1000,2,FALSE)))</f>
        <v/>
      </c>
      <c r="D987" s="8"/>
      <c r="E987" s="8"/>
      <c r="F987" s="8"/>
      <c r="G987" s="9" t="str">
        <f>IF(B987="","",IF(ISNA(VLOOKUP(B987,'Fach-ID''s'!$B$4:$B$1020,1,FALSE)),"Fach nicht in der Fach-ID Liste gelistet oder falsch geschrieben",CONCATENATE(VLOOKUP(Kurstabelle!B987,'Fach-ID''s'!B$4:D$1000,3,FALSE),"-",VLOOKUP(Kurstabelle!D987,Hilfstabellen!$K$4:$L$103,2,FALSE))))</f>
        <v/>
      </c>
    </row>
    <row r="988" spans="2:7" x14ac:dyDescent="0.25">
      <c r="B988" s="8"/>
      <c r="C988" s="31" t="str">
        <f>IF(B988="","",IF(VLOOKUP(B988,'Fach-ID''s'!$B$4:$D$1000,2,FALSE)="","",VLOOKUP(B988,'Fach-ID''s'!$B$4:$D$1000,2,FALSE)))</f>
        <v/>
      </c>
      <c r="D988" s="8"/>
      <c r="E988" s="8"/>
      <c r="F988" s="8"/>
      <c r="G988" s="9" t="str">
        <f>IF(B988="","",IF(ISNA(VLOOKUP(B988,'Fach-ID''s'!$B$4:$B$1020,1,FALSE)),"Fach nicht in der Fach-ID Liste gelistet oder falsch geschrieben",CONCATENATE(VLOOKUP(Kurstabelle!B988,'Fach-ID''s'!B$4:D$1000,3,FALSE),"-",VLOOKUP(Kurstabelle!D988,Hilfstabellen!$K$4:$L$103,2,FALSE))))</f>
        <v/>
      </c>
    </row>
    <row r="989" spans="2:7" x14ac:dyDescent="0.25">
      <c r="B989" s="8"/>
      <c r="C989" s="31" t="str">
        <f>IF(B989="","",IF(VLOOKUP(B989,'Fach-ID''s'!$B$4:$D$1000,2,FALSE)="","",VLOOKUP(B989,'Fach-ID''s'!$B$4:$D$1000,2,FALSE)))</f>
        <v/>
      </c>
      <c r="D989" s="8"/>
      <c r="E989" s="8"/>
      <c r="F989" s="8"/>
      <c r="G989" s="9" t="str">
        <f>IF(B989="","",IF(ISNA(VLOOKUP(B989,'Fach-ID''s'!$B$4:$B$1020,1,FALSE)),"Fach nicht in der Fach-ID Liste gelistet oder falsch geschrieben",CONCATENATE(VLOOKUP(Kurstabelle!B989,'Fach-ID''s'!B$4:D$1000,3,FALSE),"-",VLOOKUP(Kurstabelle!D989,Hilfstabellen!$K$4:$L$103,2,FALSE))))</f>
        <v/>
      </c>
    </row>
    <row r="990" spans="2:7" x14ac:dyDescent="0.25">
      <c r="B990" s="8"/>
      <c r="C990" s="31" t="str">
        <f>IF(B990="","",IF(VLOOKUP(B990,'Fach-ID''s'!$B$4:$D$1000,2,FALSE)="","",VLOOKUP(B990,'Fach-ID''s'!$B$4:$D$1000,2,FALSE)))</f>
        <v/>
      </c>
      <c r="D990" s="8"/>
      <c r="E990" s="8"/>
      <c r="F990" s="8"/>
      <c r="G990" s="9" t="str">
        <f>IF(B990="","",IF(ISNA(VLOOKUP(B990,'Fach-ID''s'!$B$4:$B$1020,1,FALSE)),"Fach nicht in der Fach-ID Liste gelistet oder falsch geschrieben",CONCATENATE(VLOOKUP(Kurstabelle!B990,'Fach-ID''s'!B$4:D$1000,3,FALSE),"-",VLOOKUP(Kurstabelle!D990,Hilfstabellen!$K$4:$L$103,2,FALSE))))</f>
        <v/>
      </c>
    </row>
    <row r="991" spans="2:7" x14ac:dyDescent="0.25">
      <c r="B991" s="8"/>
      <c r="C991" s="31" t="str">
        <f>IF(B991="","",IF(VLOOKUP(B991,'Fach-ID''s'!$B$4:$D$1000,2,FALSE)="","",VLOOKUP(B991,'Fach-ID''s'!$B$4:$D$1000,2,FALSE)))</f>
        <v/>
      </c>
      <c r="D991" s="8"/>
      <c r="E991" s="8"/>
      <c r="F991" s="8"/>
      <c r="G991" s="9" t="str">
        <f>IF(B991="","",IF(ISNA(VLOOKUP(B991,'Fach-ID''s'!$B$4:$B$1020,1,FALSE)),"Fach nicht in der Fach-ID Liste gelistet oder falsch geschrieben",CONCATENATE(VLOOKUP(Kurstabelle!B991,'Fach-ID''s'!B$4:D$1000,3,FALSE),"-",VLOOKUP(Kurstabelle!D991,Hilfstabellen!$K$4:$L$103,2,FALSE))))</f>
        <v/>
      </c>
    </row>
    <row r="992" spans="2:7" x14ac:dyDescent="0.25">
      <c r="B992" s="8"/>
      <c r="C992" s="31" t="str">
        <f>IF(B992="","",IF(VLOOKUP(B992,'Fach-ID''s'!$B$4:$D$1000,2,FALSE)="","",VLOOKUP(B992,'Fach-ID''s'!$B$4:$D$1000,2,FALSE)))</f>
        <v/>
      </c>
      <c r="D992" s="8"/>
      <c r="E992" s="8"/>
      <c r="F992" s="8"/>
      <c r="G992" s="9" t="str">
        <f>IF(B992="","",IF(ISNA(VLOOKUP(B992,'Fach-ID''s'!$B$4:$B$1020,1,FALSE)),"Fach nicht in der Fach-ID Liste gelistet oder falsch geschrieben",CONCATENATE(VLOOKUP(Kurstabelle!B992,'Fach-ID''s'!B$4:D$1000,3,FALSE),"-",VLOOKUP(Kurstabelle!D992,Hilfstabellen!$K$4:$L$103,2,FALSE))))</f>
        <v/>
      </c>
    </row>
    <row r="993" spans="2:7" x14ac:dyDescent="0.25">
      <c r="B993" s="8"/>
      <c r="C993" s="31" t="str">
        <f>IF(B993="","",IF(VLOOKUP(B993,'Fach-ID''s'!$B$4:$D$1000,2,FALSE)="","",VLOOKUP(B993,'Fach-ID''s'!$B$4:$D$1000,2,FALSE)))</f>
        <v/>
      </c>
      <c r="D993" s="8"/>
      <c r="E993" s="8"/>
      <c r="F993" s="8"/>
      <c r="G993" s="9" t="str">
        <f>IF(B993="","",IF(ISNA(VLOOKUP(B993,'Fach-ID''s'!$B$4:$B$1020,1,FALSE)),"Fach nicht in der Fach-ID Liste gelistet oder falsch geschrieben",CONCATENATE(VLOOKUP(Kurstabelle!B993,'Fach-ID''s'!B$4:D$1000,3,FALSE),"-",VLOOKUP(Kurstabelle!D993,Hilfstabellen!$K$4:$L$103,2,FALSE))))</f>
        <v/>
      </c>
    </row>
    <row r="994" spans="2:7" x14ac:dyDescent="0.25">
      <c r="B994" s="8"/>
      <c r="C994" s="31" t="str">
        <f>IF(B994="","",IF(VLOOKUP(B994,'Fach-ID''s'!$B$4:$D$1000,2,FALSE)="","",VLOOKUP(B994,'Fach-ID''s'!$B$4:$D$1000,2,FALSE)))</f>
        <v/>
      </c>
      <c r="D994" s="8"/>
      <c r="E994" s="8"/>
      <c r="F994" s="8"/>
      <c r="G994" s="9" t="str">
        <f>IF(B994="","",IF(ISNA(VLOOKUP(B994,'Fach-ID''s'!$B$4:$B$1020,1,FALSE)),"Fach nicht in der Fach-ID Liste gelistet oder falsch geschrieben",CONCATENATE(VLOOKUP(Kurstabelle!B994,'Fach-ID''s'!B$4:D$1000,3,FALSE),"-",VLOOKUP(Kurstabelle!D994,Hilfstabellen!$K$4:$L$103,2,FALSE))))</f>
        <v/>
      </c>
    </row>
    <row r="995" spans="2:7" x14ac:dyDescent="0.25">
      <c r="B995" s="8"/>
      <c r="C995" s="31" t="str">
        <f>IF(B995="","",IF(VLOOKUP(B995,'Fach-ID''s'!$B$4:$D$1000,2,FALSE)="","",VLOOKUP(B995,'Fach-ID''s'!$B$4:$D$1000,2,FALSE)))</f>
        <v/>
      </c>
      <c r="D995" s="8"/>
      <c r="E995" s="8"/>
      <c r="F995" s="8"/>
      <c r="G995" s="9" t="str">
        <f>IF(B995="","",IF(ISNA(VLOOKUP(B995,'Fach-ID''s'!$B$4:$B$1020,1,FALSE)),"Fach nicht in der Fach-ID Liste gelistet oder falsch geschrieben",CONCATENATE(VLOOKUP(Kurstabelle!B995,'Fach-ID''s'!B$4:D$1000,3,FALSE),"-",VLOOKUP(Kurstabelle!D995,Hilfstabellen!$K$4:$L$103,2,FALSE))))</f>
        <v/>
      </c>
    </row>
    <row r="996" spans="2:7" x14ac:dyDescent="0.25">
      <c r="B996" s="8"/>
      <c r="C996" s="31" t="str">
        <f>IF(B996="","",IF(VLOOKUP(B996,'Fach-ID''s'!$B$4:$D$1000,2,FALSE)="","",VLOOKUP(B996,'Fach-ID''s'!$B$4:$D$1000,2,FALSE)))</f>
        <v/>
      </c>
      <c r="D996" s="8"/>
      <c r="E996" s="8"/>
      <c r="F996" s="8"/>
      <c r="G996" s="9" t="str">
        <f>IF(B996="","",IF(ISNA(VLOOKUP(B996,'Fach-ID''s'!$B$4:$B$1020,1,FALSE)),"Fach nicht in der Fach-ID Liste gelistet oder falsch geschrieben",CONCATENATE(VLOOKUP(Kurstabelle!B996,'Fach-ID''s'!B$4:D$1000,3,FALSE),"-",VLOOKUP(Kurstabelle!D996,Hilfstabellen!$K$4:$L$103,2,FALSE))))</f>
        <v/>
      </c>
    </row>
    <row r="997" spans="2:7" x14ac:dyDescent="0.25">
      <c r="B997" s="8"/>
      <c r="C997" s="31" t="str">
        <f>IF(B997="","",IF(VLOOKUP(B997,'Fach-ID''s'!$B$4:$D$1000,2,FALSE)="","",VLOOKUP(B997,'Fach-ID''s'!$B$4:$D$1000,2,FALSE)))</f>
        <v/>
      </c>
      <c r="D997" s="8"/>
      <c r="E997" s="8"/>
      <c r="F997" s="8"/>
      <c r="G997" s="9" t="str">
        <f>IF(B997="","",IF(ISNA(VLOOKUP(B997,'Fach-ID''s'!$B$4:$B$1020,1,FALSE)),"Fach nicht in der Fach-ID Liste gelistet oder falsch geschrieben",CONCATENATE(VLOOKUP(Kurstabelle!B997,'Fach-ID''s'!B$4:D$1000,3,FALSE),"-",VLOOKUP(Kurstabelle!D997,Hilfstabellen!$K$4:$L$103,2,FALSE))))</f>
        <v/>
      </c>
    </row>
    <row r="998" spans="2:7" x14ac:dyDescent="0.25">
      <c r="B998" s="8"/>
      <c r="C998" s="31" t="str">
        <f>IF(B998="","",IF(VLOOKUP(B998,'Fach-ID''s'!$B$4:$D$1000,2,FALSE)="","",VLOOKUP(B998,'Fach-ID''s'!$B$4:$D$1000,2,FALSE)))</f>
        <v/>
      </c>
      <c r="D998" s="8"/>
      <c r="E998" s="8"/>
      <c r="F998" s="8"/>
      <c r="G998" s="9" t="str">
        <f>IF(B998="","",IF(ISNA(VLOOKUP(B998,'Fach-ID''s'!$B$4:$B$1020,1,FALSE)),"Fach nicht in der Fach-ID Liste gelistet oder falsch geschrieben",CONCATENATE(VLOOKUP(Kurstabelle!B998,'Fach-ID''s'!B$4:D$1000,3,FALSE),"-",VLOOKUP(Kurstabelle!D998,Hilfstabellen!$K$4:$L$103,2,FALSE))))</f>
        <v/>
      </c>
    </row>
    <row r="999" spans="2:7" x14ac:dyDescent="0.25">
      <c r="B999" s="8"/>
      <c r="C999" s="31" t="str">
        <f>IF(B999="","",IF(VLOOKUP(B999,'Fach-ID''s'!$B$4:$D$1000,2,FALSE)="","",VLOOKUP(B999,'Fach-ID''s'!$B$4:$D$1000,2,FALSE)))</f>
        <v/>
      </c>
      <c r="D999" s="8"/>
      <c r="E999" s="8"/>
      <c r="F999" s="8"/>
      <c r="G999" s="9" t="str">
        <f>IF(B999="","",IF(ISNA(VLOOKUP(B999,'Fach-ID''s'!$B$4:$B$1020,1,FALSE)),"Fach nicht in der Fach-ID Liste gelistet oder falsch geschrieben",CONCATENATE(VLOOKUP(Kurstabelle!B999,'Fach-ID''s'!B$4:D$1000,3,FALSE),"-",VLOOKUP(Kurstabelle!D999,Hilfstabellen!$K$4:$L$103,2,FALSE))))</f>
        <v/>
      </c>
    </row>
    <row r="1000" spans="2:7" x14ac:dyDescent="0.25">
      <c r="B1000" s="8"/>
      <c r="C1000" s="31" t="str">
        <f>IF(B1000="","",IF(VLOOKUP(B1000,'Fach-ID''s'!$B$4:$D$1000,2,FALSE)="","",VLOOKUP(B1000,'Fach-ID''s'!$B$4:$D$1000,2,FALSE)))</f>
        <v/>
      </c>
      <c r="D1000" s="8"/>
      <c r="E1000" s="8"/>
      <c r="F1000" s="8"/>
      <c r="G1000" s="9" t="str">
        <f>IF(B1000="","",IF(ISNA(VLOOKUP(B1000,'Fach-ID''s'!$B$4:$B$1020,1,FALSE)),"Fach nicht in der Fach-ID Liste gelistet oder falsch geschrieben",CONCATENATE(VLOOKUP(Kurstabelle!B1000,'Fach-ID''s'!B$4:D$1000,3,FALSE),"-",VLOOKUP(Kurstabelle!D1000,Hilfstabellen!$K$4:$L$103,2,FALSE))))</f>
        <v/>
      </c>
    </row>
    <row r="1001" spans="2:7" x14ac:dyDescent="0.25">
      <c r="B1001" s="8"/>
      <c r="C1001" s="31" t="str">
        <f>IF(B1001="","",IF(VLOOKUP(B1001,'Fach-ID''s'!$B$4:$D$1000,2,FALSE)="","",VLOOKUP(B1001,'Fach-ID''s'!$B$4:$D$1000,2,FALSE)))</f>
        <v/>
      </c>
      <c r="D1001" s="8"/>
      <c r="E1001" s="8"/>
      <c r="F1001" s="8"/>
      <c r="G1001" s="9" t="str">
        <f>IF(B1001="","",IF(ISNA(VLOOKUP(B1001,'Fach-ID''s'!$B$4:$B$1020,1,FALSE)),"Fach nicht in der Fach-ID Liste gelistet oder falsch geschrieben",CONCATENATE(VLOOKUP(Kurstabelle!B1001,'Fach-ID''s'!B$4:D$1000,3,FALSE),"-",VLOOKUP(Kurstabelle!D1001,Hilfstabellen!$K$4:$L$103,2,FALSE))))</f>
        <v/>
      </c>
    </row>
    <row r="1002" spans="2:7" x14ac:dyDescent="0.25">
      <c r="B1002" s="8"/>
      <c r="C1002" s="31"/>
      <c r="D1002" s="8"/>
      <c r="E1002" s="8"/>
      <c r="F1002" s="8"/>
      <c r="G1002" s="2"/>
    </row>
    <row r="1003" spans="2:7" x14ac:dyDescent="0.25">
      <c r="B1003" s="8"/>
      <c r="C1003" s="31"/>
      <c r="D1003" s="8"/>
      <c r="E1003" s="8"/>
      <c r="F1003" s="8"/>
      <c r="G1003" s="2"/>
    </row>
    <row r="1004" spans="2:7" x14ac:dyDescent="0.25">
      <c r="B1004" s="8"/>
      <c r="C1004" s="31"/>
      <c r="D1004" s="8"/>
      <c r="E1004" s="8"/>
      <c r="F1004" s="8"/>
      <c r="G1004" s="2"/>
    </row>
    <row r="1005" spans="2:7" x14ac:dyDescent="0.25">
      <c r="B1005" s="8"/>
      <c r="C1005" s="31"/>
      <c r="D1005" s="8"/>
      <c r="E1005" s="8"/>
      <c r="F1005" s="8"/>
      <c r="G1005" s="2"/>
    </row>
    <row r="1006" spans="2:7" x14ac:dyDescent="0.25">
      <c r="B1006" s="8"/>
      <c r="C1006" s="31"/>
      <c r="D1006" s="8"/>
      <c r="E1006" s="8"/>
      <c r="F1006" s="8"/>
      <c r="G1006" s="2"/>
    </row>
    <row r="1007" spans="2:7" x14ac:dyDescent="0.25">
      <c r="B1007" s="8"/>
      <c r="C1007" s="31"/>
      <c r="D1007" s="8"/>
      <c r="E1007" s="8"/>
      <c r="F1007" s="8"/>
      <c r="G1007" s="2"/>
    </row>
    <row r="1008" spans="2:7" x14ac:dyDescent="0.25">
      <c r="B1008" s="8"/>
      <c r="C1008" s="31"/>
      <c r="D1008" s="8"/>
      <c r="E1008" s="8"/>
      <c r="F1008" s="8"/>
      <c r="G1008" s="2"/>
    </row>
    <row r="1009" spans="2:7" x14ac:dyDescent="0.25">
      <c r="B1009" s="8"/>
      <c r="C1009" s="31"/>
      <c r="D1009" s="8"/>
      <c r="E1009" s="8"/>
      <c r="F1009" s="8"/>
      <c r="G1009" s="2"/>
    </row>
    <row r="1010" spans="2:7" x14ac:dyDescent="0.25">
      <c r="B1010" s="8"/>
      <c r="C1010" s="31"/>
      <c r="D1010" s="8"/>
      <c r="E1010" s="8"/>
      <c r="F1010" s="8"/>
      <c r="G1010" s="2"/>
    </row>
    <row r="1011" spans="2:7" x14ac:dyDescent="0.25">
      <c r="B1011" s="8"/>
      <c r="C1011" s="31"/>
      <c r="D1011" s="8"/>
      <c r="E1011" s="8"/>
      <c r="F1011" s="8"/>
      <c r="G1011" s="2"/>
    </row>
    <row r="1012" spans="2:7" x14ac:dyDescent="0.25">
      <c r="B1012" s="8"/>
      <c r="C1012" s="31"/>
      <c r="D1012" s="8"/>
      <c r="E1012" s="8"/>
      <c r="F1012" s="8"/>
      <c r="G1012" s="2"/>
    </row>
    <row r="1013" spans="2:7" x14ac:dyDescent="0.25">
      <c r="B1013" s="8"/>
      <c r="C1013" s="31"/>
      <c r="D1013" s="8"/>
      <c r="E1013" s="8"/>
      <c r="F1013" s="8"/>
      <c r="G1013" s="2"/>
    </row>
    <row r="1014" spans="2:7" x14ac:dyDescent="0.25">
      <c r="B1014" s="8"/>
      <c r="C1014" s="31"/>
      <c r="D1014" s="8"/>
      <c r="E1014" s="8"/>
      <c r="F1014" s="8"/>
      <c r="G1014" s="2"/>
    </row>
    <row r="1015" spans="2:7" x14ac:dyDescent="0.25">
      <c r="B1015" s="8"/>
      <c r="C1015" s="31"/>
      <c r="D1015" s="8"/>
      <c r="E1015" s="8"/>
      <c r="F1015" s="8"/>
      <c r="G1015" s="2"/>
    </row>
    <row r="1016" spans="2:7" x14ac:dyDescent="0.25">
      <c r="B1016" s="8"/>
      <c r="C1016" s="31"/>
      <c r="D1016" s="8"/>
      <c r="E1016" s="8"/>
      <c r="F1016" s="8"/>
      <c r="G1016" s="2"/>
    </row>
    <row r="1017" spans="2:7" x14ac:dyDescent="0.25">
      <c r="B1017" s="8"/>
      <c r="C1017" s="31"/>
      <c r="D1017" s="8"/>
      <c r="E1017" s="8"/>
      <c r="F1017" s="8"/>
      <c r="G1017" s="2"/>
    </row>
    <row r="1018" spans="2:7" x14ac:dyDescent="0.25">
      <c r="B1018" s="8"/>
      <c r="C1018" s="31"/>
      <c r="D1018" s="8"/>
      <c r="E1018" s="8"/>
      <c r="F1018" s="8"/>
      <c r="G1018" s="2"/>
    </row>
    <row r="1019" spans="2:7" x14ac:dyDescent="0.25">
      <c r="B1019" s="8"/>
      <c r="C1019" s="31"/>
      <c r="D1019" s="8"/>
      <c r="E1019" s="8"/>
      <c r="F1019" s="8"/>
      <c r="G1019" s="2"/>
    </row>
    <row r="1020" spans="2:7" x14ac:dyDescent="0.25">
      <c r="B1020" s="8"/>
      <c r="C1020" s="31"/>
      <c r="D1020" s="8"/>
      <c r="E1020" s="8"/>
      <c r="F1020" s="8"/>
      <c r="G1020" s="2"/>
    </row>
    <row r="1021" spans="2:7" x14ac:dyDescent="0.25">
      <c r="B1021" s="8"/>
      <c r="C1021" s="31"/>
      <c r="D1021" s="8"/>
      <c r="E1021" s="8"/>
      <c r="F1021" s="8"/>
      <c r="G1021" s="2"/>
    </row>
    <row r="1022" spans="2:7" x14ac:dyDescent="0.25">
      <c r="B1022" s="8"/>
      <c r="C1022" s="31"/>
      <c r="D1022" s="8"/>
      <c r="E1022" s="8"/>
      <c r="F1022" s="8"/>
      <c r="G1022" s="2"/>
    </row>
    <row r="1023" spans="2:7" x14ac:dyDescent="0.25">
      <c r="B1023" s="8"/>
      <c r="C1023" s="31"/>
      <c r="D1023" s="8"/>
      <c r="E1023" s="8"/>
      <c r="F1023" s="8"/>
      <c r="G1023" s="2"/>
    </row>
    <row r="1024" spans="2:7" x14ac:dyDescent="0.25">
      <c r="B1024" s="8"/>
      <c r="C1024" s="31"/>
      <c r="D1024" s="8"/>
      <c r="E1024" s="8"/>
      <c r="F1024" s="8"/>
      <c r="G1024" s="2"/>
    </row>
    <row r="1025" spans="2:7" x14ac:dyDescent="0.25">
      <c r="B1025" s="8"/>
      <c r="C1025" s="31"/>
      <c r="D1025" s="8"/>
      <c r="E1025" s="8"/>
      <c r="F1025" s="8"/>
      <c r="G1025" s="2"/>
    </row>
    <row r="1026" spans="2:7" x14ac:dyDescent="0.25">
      <c r="B1026" s="8"/>
      <c r="C1026" s="31"/>
      <c r="D1026" s="8"/>
      <c r="E1026" s="8"/>
      <c r="F1026" s="8"/>
      <c r="G1026" s="2"/>
    </row>
    <row r="1027" spans="2:7" x14ac:dyDescent="0.25">
      <c r="B1027" s="8"/>
      <c r="C1027" s="31"/>
      <c r="D1027" s="8"/>
      <c r="E1027" s="8"/>
      <c r="F1027" s="8"/>
      <c r="G1027" s="2"/>
    </row>
    <row r="1028" spans="2:7" x14ac:dyDescent="0.25">
      <c r="B1028" s="8"/>
      <c r="C1028" s="31"/>
      <c r="D1028" s="8"/>
      <c r="E1028" s="8"/>
      <c r="F1028" s="8"/>
      <c r="G1028" s="2"/>
    </row>
    <row r="1029" spans="2:7" x14ac:dyDescent="0.25">
      <c r="B1029" s="8"/>
      <c r="C1029" s="31"/>
      <c r="D1029" s="8"/>
      <c r="E1029" s="8"/>
      <c r="F1029" s="8"/>
      <c r="G1029" s="2"/>
    </row>
    <row r="1030" spans="2:7" x14ac:dyDescent="0.25">
      <c r="B1030" s="8"/>
      <c r="C1030" s="31"/>
      <c r="D1030" s="8"/>
      <c r="E1030" s="8"/>
      <c r="F1030" s="8"/>
      <c r="G1030" s="2"/>
    </row>
    <row r="1031" spans="2:7" x14ac:dyDescent="0.25">
      <c r="B1031" s="8"/>
      <c r="C1031" s="31"/>
      <c r="D1031" s="8"/>
      <c r="E1031" s="8"/>
      <c r="F1031" s="8"/>
      <c r="G1031" s="2"/>
    </row>
    <row r="1032" spans="2:7" x14ac:dyDescent="0.25">
      <c r="B1032" s="8"/>
      <c r="C1032" s="31"/>
      <c r="D1032" s="8"/>
      <c r="E1032" s="8"/>
      <c r="F1032" s="8"/>
      <c r="G1032" s="2"/>
    </row>
    <row r="1033" spans="2:7" x14ac:dyDescent="0.25">
      <c r="B1033" s="8"/>
      <c r="C1033" s="31"/>
      <c r="D1033" s="8"/>
      <c r="E1033" s="8"/>
      <c r="F1033" s="8"/>
      <c r="G1033" s="2"/>
    </row>
    <row r="1034" spans="2:7" x14ac:dyDescent="0.25">
      <c r="B1034" s="8"/>
      <c r="C1034" s="31"/>
      <c r="D1034" s="8"/>
      <c r="E1034" s="8"/>
      <c r="F1034" s="8"/>
      <c r="G1034" s="2"/>
    </row>
    <row r="1035" spans="2:7" x14ac:dyDescent="0.25">
      <c r="B1035" s="8"/>
      <c r="C1035" s="31"/>
      <c r="D1035" s="8"/>
      <c r="E1035" s="8"/>
      <c r="F1035" s="8"/>
      <c r="G1035" s="2"/>
    </row>
    <row r="1036" spans="2:7" x14ac:dyDescent="0.25">
      <c r="B1036" s="8"/>
      <c r="C1036" s="31"/>
      <c r="D1036" s="8"/>
      <c r="E1036" s="8"/>
      <c r="F1036" s="8"/>
      <c r="G1036" s="2"/>
    </row>
    <row r="1037" spans="2:7" x14ac:dyDescent="0.25">
      <c r="B1037" s="8"/>
      <c r="C1037" s="31"/>
      <c r="D1037" s="8"/>
      <c r="E1037" s="8"/>
      <c r="F1037" s="8"/>
      <c r="G1037" s="2"/>
    </row>
    <row r="1038" spans="2:7" x14ac:dyDescent="0.25">
      <c r="B1038" s="8"/>
      <c r="C1038" s="31"/>
      <c r="D1038" s="8"/>
      <c r="E1038" s="8"/>
      <c r="F1038" s="8"/>
      <c r="G1038" s="2"/>
    </row>
    <row r="1039" spans="2:7" x14ac:dyDescent="0.25">
      <c r="B1039" s="8"/>
      <c r="C1039" s="31"/>
      <c r="D1039" s="8"/>
      <c r="E1039" s="8"/>
      <c r="F1039" s="8"/>
      <c r="G1039" s="2"/>
    </row>
    <row r="1040" spans="2:7" x14ac:dyDescent="0.25">
      <c r="B1040" s="8"/>
      <c r="C1040" s="31"/>
      <c r="D1040" s="8"/>
      <c r="E1040" s="8"/>
      <c r="F1040" s="8"/>
      <c r="G1040" s="2"/>
    </row>
    <row r="1041" spans="2:7" x14ac:dyDescent="0.25">
      <c r="B1041" s="8"/>
      <c r="C1041" s="31"/>
      <c r="D1041" s="8"/>
      <c r="E1041" s="8"/>
      <c r="F1041" s="8"/>
      <c r="G1041" s="2"/>
    </row>
    <row r="1042" spans="2:7" x14ac:dyDescent="0.25">
      <c r="B1042" s="8"/>
      <c r="C1042" s="31"/>
      <c r="D1042" s="8"/>
      <c r="E1042" s="8"/>
      <c r="F1042" s="8"/>
      <c r="G1042" s="2"/>
    </row>
    <row r="1043" spans="2:7" x14ac:dyDescent="0.25">
      <c r="B1043" s="8"/>
      <c r="C1043" s="31"/>
      <c r="D1043" s="8"/>
      <c r="E1043" s="8"/>
      <c r="F1043" s="8"/>
      <c r="G1043" s="2"/>
    </row>
    <row r="1044" spans="2:7" x14ac:dyDescent="0.25">
      <c r="B1044" s="8"/>
      <c r="C1044" s="31"/>
      <c r="D1044" s="8"/>
      <c r="E1044" s="8"/>
      <c r="F1044" s="8"/>
      <c r="G1044" s="2"/>
    </row>
    <row r="1045" spans="2:7" x14ac:dyDescent="0.25">
      <c r="B1045" s="8"/>
      <c r="C1045" s="31"/>
      <c r="D1045" s="8"/>
      <c r="E1045" s="8"/>
      <c r="F1045" s="8"/>
      <c r="G1045" s="2"/>
    </row>
    <row r="1046" spans="2:7" x14ac:dyDescent="0.25">
      <c r="B1046" s="8"/>
      <c r="C1046" s="31"/>
      <c r="D1046" s="8"/>
      <c r="E1046" s="8"/>
      <c r="F1046" s="8"/>
      <c r="G1046" s="2"/>
    </row>
    <row r="1047" spans="2:7" x14ac:dyDescent="0.25">
      <c r="B1047" s="8"/>
      <c r="C1047" s="31"/>
      <c r="D1047" s="8"/>
      <c r="E1047" s="8"/>
      <c r="F1047" s="8"/>
      <c r="G1047" s="2"/>
    </row>
    <row r="1048" spans="2:7" x14ac:dyDescent="0.25">
      <c r="B1048" s="8"/>
      <c r="C1048" s="31"/>
      <c r="D1048" s="8"/>
      <c r="E1048" s="8"/>
      <c r="F1048" s="8"/>
      <c r="G1048" s="2"/>
    </row>
    <row r="1049" spans="2:7" x14ac:dyDescent="0.25">
      <c r="B1049" s="8"/>
      <c r="C1049" s="31"/>
      <c r="D1049" s="8"/>
      <c r="E1049" s="8"/>
      <c r="F1049" s="8"/>
      <c r="G1049" s="2"/>
    </row>
    <row r="1050" spans="2:7" x14ac:dyDescent="0.25">
      <c r="B1050" s="8"/>
      <c r="C1050" s="31"/>
      <c r="D1050" s="8"/>
      <c r="E1050" s="8"/>
      <c r="F1050" s="8"/>
      <c r="G1050" s="2"/>
    </row>
    <row r="1051" spans="2:7" x14ac:dyDescent="0.25">
      <c r="B1051" s="8"/>
      <c r="C1051" s="31"/>
      <c r="D1051" s="8"/>
      <c r="E1051" s="8"/>
      <c r="F1051" s="8"/>
      <c r="G1051" s="2"/>
    </row>
    <row r="1052" spans="2:7" x14ac:dyDescent="0.25">
      <c r="B1052" s="8"/>
      <c r="C1052" s="31"/>
      <c r="D1052" s="8"/>
      <c r="E1052" s="8"/>
      <c r="F1052" s="8"/>
      <c r="G1052" s="2"/>
    </row>
    <row r="1053" spans="2:7" x14ac:dyDescent="0.25">
      <c r="B1053" s="8"/>
      <c r="C1053" s="31"/>
      <c r="D1053" s="8"/>
      <c r="E1053" s="8"/>
      <c r="F1053" s="8"/>
      <c r="G1053" s="2"/>
    </row>
    <row r="1054" spans="2:7" x14ac:dyDescent="0.25">
      <c r="B1054" s="8"/>
      <c r="C1054" s="31"/>
      <c r="D1054" s="8"/>
      <c r="E1054" s="8"/>
      <c r="F1054" s="8"/>
      <c r="G1054" s="2"/>
    </row>
    <row r="1055" spans="2:7" x14ac:dyDescent="0.25">
      <c r="B1055" s="8"/>
      <c r="C1055" s="31"/>
      <c r="D1055" s="8"/>
      <c r="E1055" s="8"/>
      <c r="F1055" s="8"/>
      <c r="G1055" s="2"/>
    </row>
    <row r="1056" spans="2:7" x14ac:dyDescent="0.25">
      <c r="B1056" s="8"/>
      <c r="C1056" s="31"/>
      <c r="D1056" s="8"/>
      <c r="E1056" s="8"/>
      <c r="F1056" s="8"/>
      <c r="G1056" s="2"/>
    </row>
    <row r="1057" spans="2:7" x14ac:dyDescent="0.25">
      <c r="B1057" s="8"/>
      <c r="C1057" s="31"/>
      <c r="D1057" s="8"/>
      <c r="E1057" s="8"/>
      <c r="F1057" s="8"/>
      <c r="G1057" s="2"/>
    </row>
    <row r="1058" spans="2:7" x14ac:dyDescent="0.25">
      <c r="B1058" s="8"/>
      <c r="C1058" s="31"/>
      <c r="D1058" s="8"/>
      <c r="E1058" s="8"/>
      <c r="F1058" s="8"/>
      <c r="G1058" s="2"/>
    </row>
    <row r="1059" spans="2:7" x14ac:dyDescent="0.25">
      <c r="B1059" s="8"/>
      <c r="C1059" s="31"/>
      <c r="D1059" s="8"/>
      <c r="E1059" s="8"/>
      <c r="F1059" s="8"/>
      <c r="G1059" s="2"/>
    </row>
    <row r="1060" spans="2:7" x14ac:dyDescent="0.25">
      <c r="B1060" s="8"/>
      <c r="C1060" s="31"/>
      <c r="D1060" s="8"/>
      <c r="E1060" s="8"/>
      <c r="F1060" s="8"/>
      <c r="G1060" s="2"/>
    </row>
    <row r="1061" spans="2:7" x14ac:dyDescent="0.25">
      <c r="B1061" s="8"/>
      <c r="C1061" s="31"/>
      <c r="D1061" s="8"/>
      <c r="E1061" s="8"/>
      <c r="F1061" s="8"/>
      <c r="G1061" s="2"/>
    </row>
    <row r="1062" spans="2:7" x14ac:dyDescent="0.25">
      <c r="B1062" s="8"/>
      <c r="C1062" s="31"/>
      <c r="D1062" s="8"/>
      <c r="E1062" s="8"/>
      <c r="F1062" s="8"/>
      <c r="G1062" s="2"/>
    </row>
    <row r="1063" spans="2:7" x14ac:dyDescent="0.25">
      <c r="B1063" s="8"/>
      <c r="C1063" s="31"/>
      <c r="D1063" s="8"/>
      <c r="E1063" s="8"/>
      <c r="F1063" s="8"/>
      <c r="G1063" s="2"/>
    </row>
    <row r="1064" spans="2:7" x14ac:dyDescent="0.25">
      <c r="B1064" s="8"/>
      <c r="C1064" s="31"/>
      <c r="D1064" s="8"/>
      <c r="E1064" s="8"/>
      <c r="F1064" s="8"/>
      <c r="G1064" s="2"/>
    </row>
    <row r="1065" spans="2:7" x14ac:dyDescent="0.25">
      <c r="B1065" s="8"/>
      <c r="C1065" s="31"/>
      <c r="D1065" s="8"/>
      <c r="E1065" s="8"/>
      <c r="F1065" s="8"/>
      <c r="G1065" s="2"/>
    </row>
    <row r="1066" spans="2:7" x14ac:dyDescent="0.25">
      <c r="B1066" s="8"/>
      <c r="C1066" s="31"/>
      <c r="D1066" s="8"/>
      <c r="E1066" s="8"/>
      <c r="F1066" s="8"/>
      <c r="G1066" s="2"/>
    </row>
    <row r="1067" spans="2:7" x14ac:dyDescent="0.25">
      <c r="B1067" s="8"/>
      <c r="C1067" s="31"/>
      <c r="D1067" s="8"/>
      <c r="E1067" s="8"/>
      <c r="F1067" s="8"/>
      <c r="G1067" s="2"/>
    </row>
    <row r="1068" spans="2:7" x14ac:dyDescent="0.25">
      <c r="B1068" s="8"/>
      <c r="C1068" s="31"/>
      <c r="D1068" s="8"/>
      <c r="E1068" s="8"/>
      <c r="F1068" s="8"/>
      <c r="G1068" s="2"/>
    </row>
    <row r="1069" spans="2:7" x14ac:dyDescent="0.25">
      <c r="B1069" s="8"/>
      <c r="C1069" s="31"/>
      <c r="D1069" s="8"/>
      <c r="E1069" s="8"/>
      <c r="F1069" s="8"/>
      <c r="G1069" s="2"/>
    </row>
    <row r="1070" spans="2:7" x14ac:dyDescent="0.25">
      <c r="B1070" s="8"/>
      <c r="C1070" s="31"/>
      <c r="D1070" s="8"/>
      <c r="E1070" s="8"/>
      <c r="F1070" s="8"/>
      <c r="G1070" s="2"/>
    </row>
    <row r="1071" spans="2:7" x14ac:dyDescent="0.25">
      <c r="B1071" s="8"/>
      <c r="C1071" s="31"/>
      <c r="D1071" s="8"/>
      <c r="E1071" s="8"/>
      <c r="F1071" s="8"/>
      <c r="G1071" s="2"/>
    </row>
    <row r="1072" spans="2:7" x14ac:dyDescent="0.25">
      <c r="B1072" s="8"/>
      <c r="C1072" s="31"/>
      <c r="D1072" s="8"/>
      <c r="E1072" s="8"/>
      <c r="F1072" s="8"/>
      <c r="G1072" s="2"/>
    </row>
    <row r="1073" spans="2:7" x14ac:dyDescent="0.25">
      <c r="B1073" s="8"/>
      <c r="C1073" s="31"/>
      <c r="D1073" s="8"/>
      <c r="E1073" s="8"/>
      <c r="F1073" s="8"/>
      <c r="G1073" s="2"/>
    </row>
    <row r="1074" spans="2:7" x14ac:dyDescent="0.25">
      <c r="B1074" s="8"/>
      <c r="C1074" s="31"/>
      <c r="D1074" s="8"/>
      <c r="E1074" s="8"/>
      <c r="F1074" s="8"/>
      <c r="G1074" s="2"/>
    </row>
    <row r="1075" spans="2:7" x14ac:dyDescent="0.25">
      <c r="B1075" s="8"/>
      <c r="C1075" s="31"/>
      <c r="D1075" s="8"/>
      <c r="E1075" s="8"/>
      <c r="F1075" s="8"/>
      <c r="G1075" s="2"/>
    </row>
    <row r="1076" spans="2:7" x14ac:dyDescent="0.25">
      <c r="B1076" s="8"/>
      <c r="C1076" s="31"/>
      <c r="D1076" s="8"/>
      <c r="E1076" s="8"/>
      <c r="F1076" s="8"/>
      <c r="G1076" s="2"/>
    </row>
    <row r="1077" spans="2:7" x14ac:dyDescent="0.25">
      <c r="B1077" s="8"/>
      <c r="C1077" s="31"/>
      <c r="D1077" s="8"/>
      <c r="E1077" s="8"/>
      <c r="F1077" s="8"/>
      <c r="G1077" s="2"/>
    </row>
    <row r="1078" spans="2:7" x14ac:dyDescent="0.25">
      <c r="B1078" s="8"/>
      <c r="C1078" s="31"/>
      <c r="D1078" s="8"/>
      <c r="E1078" s="8"/>
      <c r="F1078" s="8"/>
      <c r="G1078" s="2"/>
    </row>
    <row r="1079" spans="2:7" x14ac:dyDescent="0.25">
      <c r="B1079" s="8"/>
      <c r="C1079" s="31"/>
      <c r="D1079" s="8"/>
      <c r="E1079" s="8"/>
      <c r="F1079" s="8"/>
      <c r="G1079" s="2"/>
    </row>
    <row r="1080" spans="2:7" x14ac:dyDescent="0.25">
      <c r="B1080" s="8"/>
      <c r="C1080" s="31"/>
      <c r="D1080" s="8"/>
      <c r="E1080" s="8"/>
      <c r="F1080" s="8"/>
      <c r="G1080" s="2"/>
    </row>
    <row r="1081" spans="2:7" x14ac:dyDescent="0.25">
      <c r="B1081" s="8"/>
      <c r="C1081" s="31"/>
      <c r="D1081" s="8"/>
      <c r="E1081" s="8"/>
      <c r="F1081" s="8"/>
      <c r="G1081" s="2"/>
    </row>
    <row r="1082" spans="2:7" x14ac:dyDescent="0.25">
      <c r="B1082" s="8"/>
      <c r="C1082" s="31"/>
      <c r="D1082" s="8"/>
      <c r="E1082" s="8"/>
      <c r="F1082" s="8"/>
      <c r="G1082" s="2"/>
    </row>
    <row r="1083" spans="2:7" x14ac:dyDescent="0.25">
      <c r="B1083" s="8"/>
      <c r="C1083" s="31"/>
      <c r="D1083" s="8"/>
      <c r="E1083" s="8"/>
      <c r="F1083" s="8"/>
      <c r="G1083" s="2"/>
    </row>
    <row r="1084" spans="2:7" x14ac:dyDescent="0.25">
      <c r="B1084" s="8"/>
      <c r="C1084" s="31"/>
      <c r="D1084" s="8"/>
      <c r="E1084" s="8"/>
      <c r="F1084" s="8"/>
      <c r="G1084" s="2"/>
    </row>
    <row r="1085" spans="2:7" x14ac:dyDescent="0.25">
      <c r="B1085" s="8"/>
      <c r="C1085" s="31"/>
      <c r="D1085" s="8"/>
      <c r="E1085" s="8"/>
      <c r="F1085" s="8"/>
      <c r="G1085" s="2"/>
    </row>
    <row r="1086" spans="2:7" x14ac:dyDescent="0.25">
      <c r="B1086" s="8"/>
      <c r="C1086" s="31"/>
      <c r="D1086" s="8"/>
      <c r="E1086" s="8"/>
      <c r="F1086" s="8"/>
      <c r="G1086" s="2"/>
    </row>
    <row r="1087" spans="2:7" x14ac:dyDescent="0.25">
      <c r="B1087" s="8"/>
      <c r="C1087" s="31"/>
      <c r="D1087" s="8"/>
      <c r="E1087" s="8"/>
      <c r="F1087" s="8"/>
      <c r="G1087" s="2"/>
    </row>
    <row r="1088" spans="2:7" x14ac:dyDescent="0.25">
      <c r="B1088" s="8"/>
      <c r="C1088" s="31"/>
      <c r="D1088" s="8"/>
      <c r="E1088" s="8"/>
      <c r="F1088" s="8"/>
      <c r="G1088" s="2"/>
    </row>
    <row r="1089" spans="2:7" x14ac:dyDescent="0.25">
      <c r="B1089" s="8"/>
      <c r="C1089" s="31"/>
      <c r="D1089" s="8"/>
      <c r="E1089" s="8"/>
      <c r="F1089" s="8"/>
      <c r="G1089" s="2"/>
    </row>
    <row r="1090" spans="2:7" x14ac:dyDescent="0.25">
      <c r="B1090" s="8"/>
      <c r="C1090" s="31"/>
      <c r="D1090" s="8"/>
      <c r="E1090" s="8"/>
      <c r="F1090" s="8"/>
      <c r="G1090" s="2"/>
    </row>
    <row r="1091" spans="2:7" x14ac:dyDescent="0.25">
      <c r="B1091" s="8"/>
      <c r="C1091" s="31"/>
      <c r="D1091" s="8"/>
      <c r="E1091" s="8"/>
      <c r="F1091" s="8"/>
      <c r="G1091" s="2"/>
    </row>
    <row r="1092" spans="2:7" x14ac:dyDescent="0.25">
      <c r="B1092" s="8"/>
      <c r="C1092" s="31"/>
      <c r="D1092" s="8"/>
      <c r="E1092" s="8"/>
      <c r="F1092" s="8"/>
      <c r="G1092" s="2"/>
    </row>
    <row r="1093" spans="2:7" x14ac:dyDescent="0.25">
      <c r="B1093" s="8"/>
      <c r="C1093" s="31"/>
      <c r="D1093" s="8"/>
      <c r="E1093" s="8"/>
      <c r="F1093" s="8"/>
      <c r="G1093" s="2"/>
    </row>
    <row r="1094" spans="2:7" x14ac:dyDescent="0.25">
      <c r="B1094" s="8"/>
      <c r="C1094" s="31"/>
      <c r="D1094" s="8"/>
      <c r="E1094" s="8"/>
      <c r="F1094" s="8"/>
      <c r="G1094" s="2"/>
    </row>
    <row r="1095" spans="2:7" x14ac:dyDescent="0.25">
      <c r="B1095" s="8"/>
      <c r="C1095" s="31"/>
      <c r="D1095" s="8"/>
      <c r="E1095" s="8"/>
      <c r="F1095" s="8"/>
      <c r="G1095" s="2"/>
    </row>
    <row r="1096" spans="2:7" x14ac:dyDescent="0.25">
      <c r="B1096" s="8"/>
      <c r="C1096" s="31"/>
      <c r="D1096" s="8"/>
      <c r="E1096" s="8"/>
      <c r="F1096" s="8"/>
      <c r="G1096" s="2"/>
    </row>
    <row r="1097" spans="2:7" x14ac:dyDescent="0.25">
      <c r="B1097" s="8"/>
      <c r="C1097" s="31"/>
      <c r="D1097" s="8"/>
      <c r="E1097" s="8"/>
      <c r="F1097" s="8"/>
      <c r="G1097" s="2"/>
    </row>
    <row r="1098" spans="2:7" x14ac:dyDescent="0.25">
      <c r="B1098" s="8"/>
      <c r="C1098" s="31"/>
      <c r="D1098" s="8"/>
      <c r="E1098" s="8"/>
      <c r="F1098" s="8"/>
      <c r="G1098" s="2"/>
    </row>
    <row r="1099" spans="2:7" x14ac:dyDescent="0.25">
      <c r="B1099" s="8"/>
      <c r="C1099" s="31"/>
      <c r="D1099" s="8"/>
      <c r="E1099" s="8"/>
      <c r="F1099" s="8"/>
      <c r="G1099" s="2"/>
    </row>
    <row r="1100" spans="2:7" x14ac:dyDescent="0.25">
      <c r="B1100" s="8"/>
      <c r="C1100" s="31"/>
      <c r="D1100" s="8"/>
      <c r="E1100" s="8"/>
      <c r="F1100" s="8"/>
      <c r="G1100" s="2"/>
    </row>
    <row r="1101" spans="2:7" x14ac:dyDescent="0.25">
      <c r="B1101" s="8"/>
      <c r="C1101" s="31"/>
      <c r="D1101" s="8"/>
      <c r="E1101" s="8"/>
      <c r="F1101" s="8"/>
      <c r="G1101" s="2"/>
    </row>
    <row r="1102" spans="2:7" x14ac:dyDescent="0.25">
      <c r="B1102" s="8"/>
      <c r="C1102" s="31"/>
      <c r="D1102" s="8"/>
      <c r="E1102" s="8"/>
      <c r="F1102" s="8"/>
      <c r="G1102" s="2"/>
    </row>
    <row r="1103" spans="2:7" x14ac:dyDescent="0.25">
      <c r="B1103" s="8"/>
      <c r="C1103" s="31"/>
      <c r="D1103" s="8"/>
      <c r="E1103" s="8"/>
      <c r="F1103" s="8"/>
      <c r="G1103" s="2"/>
    </row>
    <row r="1104" spans="2:7" x14ac:dyDescent="0.25">
      <c r="B1104" s="8"/>
      <c r="C1104" s="31"/>
      <c r="D1104" s="8"/>
      <c r="E1104" s="8"/>
      <c r="F1104" s="8"/>
      <c r="G1104" s="2"/>
    </row>
    <row r="1105" spans="2:7" x14ac:dyDescent="0.25">
      <c r="B1105" s="8"/>
      <c r="C1105" s="31"/>
      <c r="D1105" s="8"/>
      <c r="E1105" s="8"/>
      <c r="F1105" s="8"/>
      <c r="G1105" s="2"/>
    </row>
    <row r="1106" spans="2:7" x14ac:dyDescent="0.25">
      <c r="B1106" s="8"/>
      <c r="C1106" s="31"/>
      <c r="D1106" s="8"/>
      <c r="E1106" s="8"/>
      <c r="F1106" s="8"/>
      <c r="G1106" s="2"/>
    </row>
    <row r="1107" spans="2:7" x14ac:dyDescent="0.25">
      <c r="B1107" s="8"/>
      <c r="C1107" s="31"/>
      <c r="D1107" s="8"/>
      <c r="E1107" s="8"/>
      <c r="F1107" s="8"/>
      <c r="G1107" s="2"/>
    </row>
    <row r="1108" spans="2:7" x14ac:dyDescent="0.25">
      <c r="B1108" s="8"/>
      <c r="C1108" s="31"/>
      <c r="D1108" s="8"/>
      <c r="E1108" s="8"/>
      <c r="F1108" s="8"/>
      <c r="G1108" s="2"/>
    </row>
    <row r="1109" spans="2:7" x14ac:dyDescent="0.25">
      <c r="B1109" s="8"/>
      <c r="C1109" s="31"/>
      <c r="D1109" s="8"/>
      <c r="E1109" s="8"/>
      <c r="F1109" s="8"/>
      <c r="G1109" s="2"/>
    </row>
    <row r="1110" spans="2:7" x14ac:dyDescent="0.25">
      <c r="B1110" s="8"/>
      <c r="C1110" s="31"/>
      <c r="D1110" s="8"/>
      <c r="E1110" s="8"/>
      <c r="F1110" s="8"/>
      <c r="G1110" s="2"/>
    </row>
    <row r="1111" spans="2:7" x14ac:dyDescent="0.25">
      <c r="B1111" s="8"/>
      <c r="C1111" s="31"/>
      <c r="D1111" s="8"/>
      <c r="E1111" s="8"/>
      <c r="F1111" s="8"/>
      <c r="G1111" s="2"/>
    </row>
    <row r="1112" spans="2:7" x14ac:dyDescent="0.25">
      <c r="B1112" s="8"/>
      <c r="C1112" s="31"/>
      <c r="D1112" s="8"/>
      <c r="E1112" s="8"/>
      <c r="F1112" s="8"/>
      <c r="G1112" s="2"/>
    </row>
    <row r="1113" spans="2:7" x14ac:dyDescent="0.25">
      <c r="B1113" s="8"/>
      <c r="C1113" s="31"/>
      <c r="D1113" s="8"/>
      <c r="E1113" s="8"/>
      <c r="F1113" s="8"/>
      <c r="G1113" s="2"/>
    </row>
    <row r="1114" spans="2:7" x14ac:dyDescent="0.25">
      <c r="B1114" s="8"/>
      <c r="C1114" s="31"/>
      <c r="D1114" s="8"/>
      <c r="E1114" s="8"/>
      <c r="F1114" s="8"/>
      <c r="G1114" s="2"/>
    </row>
    <row r="1115" spans="2:7" x14ac:dyDescent="0.25">
      <c r="B1115" s="8"/>
      <c r="C1115" s="31"/>
      <c r="D1115" s="8"/>
      <c r="E1115" s="8"/>
      <c r="F1115" s="8"/>
      <c r="G1115" s="2"/>
    </row>
    <row r="1116" spans="2:7" x14ac:dyDescent="0.25">
      <c r="B1116" s="8"/>
      <c r="C1116" s="31"/>
      <c r="D1116" s="8"/>
      <c r="E1116" s="8"/>
      <c r="F1116" s="8"/>
      <c r="G1116" s="2"/>
    </row>
    <row r="1117" spans="2:7" x14ac:dyDescent="0.25">
      <c r="B1117" s="8"/>
      <c r="C1117" s="31"/>
      <c r="D1117" s="8"/>
      <c r="E1117" s="8"/>
      <c r="F1117" s="8"/>
      <c r="G1117" s="2"/>
    </row>
    <row r="1118" spans="2:7" x14ac:dyDescent="0.25">
      <c r="B1118" s="8"/>
      <c r="C1118" s="31"/>
      <c r="D1118" s="8"/>
      <c r="E1118" s="8"/>
      <c r="F1118" s="8"/>
      <c r="G1118" s="2"/>
    </row>
    <row r="1119" spans="2:7" x14ac:dyDescent="0.25">
      <c r="B1119" s="8"/>
      <c r="C1119" s="31"/>
      <c r="D1119" s="8"/>
      <c r="E1119" s="8"/>
      <c r="F1119" s="8"/>
      <c r="G1119" s="2"/>
    </row>
    <row r="1120" spans="2:7" x14ac:dyDescent="0.25">
      <c r="B1120" s="8"/>
      <c r="C1120" s="31"/>
      <c r="D1120" s="8"/>
      <c r="E1120" s="8"/>
      <c r="F1120" s="8"/>
      <c r="G1120" s="2"/>
    </row>
    <row r="1121" spans="2:7" x14ac:dyDescent="0.25">
      <c r="B1121" s="8"/>
      <c r="C1121" s="31"/>
      <c r="D1121" s="8"/>
      <c r="E1121" s="8"/>
      <c r="F1121" s="8"/>
      <c r="G1121" s="2"/>
    </row>
    <row r="1122" spans="2:7" x14ac:dyDescent="0.25">
      <c r="B1122" s="8"/>
      <c r="C1122" s="31"/>
      <c r="D1122" s="8"/>
      <c r="E1122" s="8"/>
      <c r="F1122" s="8"/>
      <c r="G1122" s="2"/>
    </row>
    <row r="1123" spans="2:7" x14ac:dyDescent="0.25">
      <c r="B1123" s="8"/>
      <c r="C1123" s="31"/>
      <c r="D1123" s="8"/>
      <c r="E1123" s="8"/>
      <c r="F1123" s="8"/>
      <c r="G1123" s="2"/>
    </row>
    <row r="1124" spans="2:7" x14ac:dyDescent="0.25">
      <c r="B1124" s="8"/>
      <c r="C1124" s="31"/>
      <c r="D1124" s="8"/>
      <c r="E1124" s="8"/>
      <c r="F1124" s="8"/>
      <c r="G1124" s="2"/>
    </row>
    <row r="1125" spans="2:7" x14ac:dyDescent="0.25">
      <c r="B1125" s="8"/>
      <c r="C1125" s="31"/>
      <c r="D1125" s="8"/>
      <c r="E1125" s="8"/>
      <c r="F1125" s="8"/>
      <c r="G1125" s="2"/>
    </row>
    <row r="1126" spans="2:7" x14ac:dyDescent="0.25">
      <c r="B1126" s="8"/>
      <c r="C1126" s="31"/>
      <c r="D1126" s="8"/>
      <c r="E1126" s="8"/>
      <c r="F1126" s="8"/>
      <c r="G1126" s="2"/>
    </row>
    <row r="1127" spans="2:7" x14ac:dyDescent="0.25">
      <c r="B1127" s="8"/>
      <c r="C1127" s="31"/>
      <c r="D1127" s="8"/>
      <c r="E1127" s="8"/>
      <c r="F1127" s="8"/>
      <c r="G1127" s="2"/>
    </row>
    <row r="1128" spans="2:7" x14ac:dyDescent="0.25">
      <c r="B1128" s="8"/>
      <c r="C1128" s="31"/>
      <c r="D1128" s="8"/>
      <c r="E1128" s="8"/>
      <c r="F1128" s="8"/>
      <c r="G1128" s="2"/>
    </row>
    <row r="1129" spans="2:7" x14ac:dyDescent="0.25">
      <c r="B1129" s="8"/>
      <c r="C1129" s="31"/>
      <c r="D1129" s="8"/>
      <c r="E1129" s="8"/>
      <c r="F1129" s="8"/>
      <c r="G1129" s="2"/>
    </row>
    <row r="1130" spans="2:7" x14ac:dyDescent="0.25">
      <c r="B1130" s="8"/>
      <c r="C1130" s="31"/>
      <c r="D1130" s="8"/>
      <c r="E1130" s="8"/>
      <c r="F1130" s="8"/>
      <c r="G1130" s="2"/>
    </row>
    <row r="1131" spans="2:7" x14ac:dyDescent="0.25">
      <c r="B1131" s="8"/>
      <c r="C1131" s="31"/>
      <c r="D1131" s="8"/>
      <c r="E1131" s="8"/>
      <c r="F1131" s="8"/>
      <c r="G1131" s="2"/>
    </row>
    <row r="1132" spans="2:7" x14ac:dyDescent="0.25">
      <c r="B1132" s="8"/>
      <c r="C1132" s="31"/>
      <c r="D1132" s="8"/>
      <c r="E1132" s="8"/>
      <c r="F1132" s="8"/>
      <c r="G1132" s="2"/>
    </row>
    <row r="1133" spans="2:7" x14ac:dyDescent="0.25">
      <c r="B1133" s="8"/>
      <c r="C1133" s="31"/>
      <c r="D1133" s="8"/>
      <c r="E1133" s="8"/>
      <c r="F1133" s="8"/>
      <c r="G1133" s="2"/>
    </row>
    <row r="1134" spans="2:7" x14ac:dyDescent="0.25">
      <c r="B1134" s="8"/>
      <c r="C1134" s="31"/>
      <c r="D1134" s="8"/>
      <c r="E1134" s="8"/>
      <c r="F1134" s="8"/>
      <c r="G1134" s="2"/>
    </row>
    <row r="1135" spans="2:7" x14ac:dyDescent="0.25">
      <c r="B1135" s="8"/>
      <c r="C1135" s="31"/>
      <c r="D1135" s="8"/>
      <c r="E1135" s="8"/>
      <c r="F1135" s="8"/>
      <c r="G1135" s="2"/>
    </row>
    <row r="1136" spans="2:7" x14ac:dyDescent="0.25">
      <c r="B1136" s="8"/>
      <c r="C1136" s="31"/>
      <c r="D1136" s="8"/>
      <c r="E1136" s="8"/>
      <c r="F1136" s="8"/>
      <c r="G1136" s="2"/>
    </row>
    <row r="1137" spans="2:7" x14ac:dyDescent="0.25">
      <c r="B1137" s="8"/>
      <c r="C1137" s="31"/>
      <c r="D1137" s="8"/>
      <c r="E1137" s="8"/>
      <c r="F1137" s="8"/>
      <c r="G1137" s="2"/>
    </row>
    <row r="1138" spans="2:7" x14ac:dyDescent="0.25">
      <c r="B1138" s="8"/>
      <c r="C1138" s="31"/>
      <c r="D1138" s="8"/>
      <c r="E1138" s="8"/>
      <c r="F1138" s="8"/>
      <c r="G1138" s="2"/>
    </row>
    <row r="1139" spans="2:7" x14ac:dyDescent="0.25">
      <c r="B1139" s="8"/>
      <c r="C1139" s="31"/>
      <c r="D1139" s="8"/>
      <c r="E1139" s="8"/>
      <c r="F1139" s="8"/>
      <c r="G1139" s="2"/>
    </row>
    <row r="1140" spans="2:7" x14ac:dyDescent="0.25">
      <c r="B1140" s="8"/>
      <c r="C1140" s="31"/>
      <c r="D1140" s="8"/>
      <c r="E1140" s="8"/>
      <c r="F1140" s="8"/>
      <c r="G1140" s="2"/>
    </row>
    <row r="1141" spans="2:7" x14ac:dyDescent="0.25">
      <c r="B1141" s="8"/>
      <c r="C1141" s="31"/>
      <c r="D1141" s="8"/>
      <c r="E1141" s="8"/>
      <c r="F1141" s="8"/>
      <c r="G1141" s="2"/>
    </row>
    <row r="1142" spans="2:7" x14ac:dyDescent="0.25">
      <c r="B1142" s="8"/>
      <c r="C1142" s="31"/>
      <c r="D1142" s="8"/>
      <c r="E1142" s="8"/>
      <c r="F1142" s="8"/>
      <c r="G1142" s="2"/>
    </row>
    <row r="1143" spans="2:7" x14ac:dyDescent="0.25">
      <c r="B1143" s="8"/>
      <c r="C1143" s="31"/>
      <c r="D1143" s="8"/>
      <c r="E1143" s="8"/>
      <c r="F1143" s="8"/>
      <c r="G1143" s="2"/>
    </row>
    <row r="1144" spans="2:7" x14ac:dyDescent="0.25">
      <c r="B1144" s="8"/>
      <c r="C1144" s="31"/>
      <c r="D1144" s="8"/>
      <c r="E1144" s="8"/>
      <c r="F1144" s="8"/>
      <c r="G1144" s="2"/>
    </row>
    <row r="1145" spans="2:7" x14ac:dyDescent="0.25">
      <c r="B1145" s="8"/>
      <c r="C1145" s="31"/>
      <c r="D1145" s="8"/>
      <c r="E1145" s="8"/>
      <c r="F1145" s="8"/>
      <c r="G1145" s="2"/>
    </row>
    <row r="1146" spans="2:7" x14ac:dyDescent="0.25">
      <c r="B1146" s="8"/>
      <c r="C1146" s="31"/>
      <c r="D1146" s="8"/>
      <c r="E1146" s="8"/>
      <c r="F1146" s="8"/>
      <c r="G1146" s="2"/>
    </row>
    <row r="1147" spans="2:7" x14ac:dyDescent="0.25">
      <c r="B1147" s="8"/>
      <c r="C1147" s="31"/>
      <c r="D1147" s="8"/>
      <c r="E1147" s="8"/>
      <c r="F1147" s="8"/>
      <c r="G1147" s="2"/>
    </row>
    <row r="1148" spans="2:7" x14ac:dyDescent="0.25">
      <c r="B1148" s="8"/>
      <c r="C1148" s="31"/>
      <c r="D1148" s="8"/>
      <c r="E1148" s="8"/>
      <c r="F1148" s="8"/>
      <c r="G1148" s="2"/>
    </row>
    <row r="1149" spans="2:7" x14ac:dyDescent="0.25">
      <c r="B1149" s="8"/>
      <c r="C1149" s="31"/>
      <c r="D1149" s="8"/>
      <c r="E1149" s="8"/>
      <c r="F1149" s="8"/>
      <c r="G1149" s="2"/>
    </row>
    <row r="1150" spans="2:7" x14ac:dyDescent="0.25">
      <c r="B1150" s="8"/>
      <c r="C1150" s="31"/>
      <c r="D1150" s="8"/>
      <c r="E1150" s="8"/>
      <c r="F1150" s="8"/>
      <c r="G1150" s="2"/>
    </row>
    <row r="1151" spans="2:7" x14ac:dyDescent="0.25">
      <c r="B1151" s="8"/>
      <c r="C1151" s="31"/>
      <c r="D1151" s="8"/>
      <c r="E1151" s="8"/>
      <c r="F1151" s="8"/>
      <c r="G1151" s="2"/>
    </row>
    <row r="1152" spans="2:7" x14ac:dyDescent="0.25">
      <c r="B1152" s="8"/>
      <c r="C1152" s="31"/>
      <c r="D1152" s="8"/>
      <c r="E1152" s="8"/>
      <c r="F1152" s="8"/>
      <c r="G1152" s="2"/>
    </row>
    <row r="1153" spans="2:7" x14ac:dyDescent="0.25">
      <c r="B1153" s="8"/>
      <c r="C1153" s="31"/>
      <c r="D1153" s="8"/>
      <c r="E1153" s="8"/>
      <c r="F1153" s="8"/>
      <c r="G1153" s="2"/>
    </row>
    <row r="1154" spans="2:7" x14ac:dyDescent="0.25">
      <c r="B1154" s="8"/>
      <c r="C1154" s="31"/>
      <c r="D1154" s="8"/>
      <c r="E1154" s="8"/>
      <c r="F1154" s="8"/>
      <c r="G1154" s="2"/>
    </row>
    <row r="1155" spans="2:7" x14ac:dyDescent="0.25">
      <c r="B1155" s="8"/>
      <c r="C1155" s="31"/>
      <c r="D1155" s="8"/>
      <c r="E1155" s="8"/>
      <c r="F1155" s="8"/>
      <c r="G1155" s="2"/>
    </row>
    <row r="1156" spans="2:7" x14ac:dyDescent="0.25">
      <c r="B1156" s="8"/>
      <c r="C1156" s="31"/>
      <c r="D1156" s="8"/>
      <c r="E1156" s="8"/>
      <c r="F1156" s="8"/>
      <c r="G1156" s="2"/>
    </row>
    <row r="1157" spans="2:7" x14ac:dyDescent="0.25">
      <c r="B1157" s="8"/>
      <c r="C1157" s="31"/>
      <c r="D1157" s="8"/>
      <c r="E1157" s="8"/>
      <c r="F1157" s="8"/>
      <c r="G1157" s="2"/>
    </row>
    <row r="1158" spans="2:7" x14ac:dyDescent="0.25">
      <c r="B1158" s="8"/>
      <c r="C1158" s="31"/>
      <c r="D1158" s="8"/>
      <c r="E1158" s="8"/>
      <c r="F1158" s="8"/>
      <c r="G1158" s="2"/>
    </row>
    <row r="1159" spans="2:7" x14ac:dyDescent="0.25">
      <c r="B1159" s="8"/>
      <c r="C1159" s="31"/>
      <c r="D1159" s="8"/>
      <c r="E1159" s="8"/>
      <c r="F1159" s="8"/>
      <c r="G1159" s="2"/>
    </row>
    <row r="1160" spans="2:7" x14ac:dyDescent="0.25">
      <c r="B1160" s="8"/>
      <c r="C1160" s="31"/>
      <c r="D1160" s="8"/>
      <c r="E1160" s="8"/>
      <c r="F1160" s="8"/>
      <c r="G1160" s="2"/>
    </row>
    <row r="1161" spans="2:7" x14ac:dyDescent="0.25">
      <c r="B1161" s="8"/>
      <c r="C1161" s="31"/>
      <c r="D1161" s="8"/>
      <c r="E1161" s="8"/>
      <c r="F1161" s="8"/>
      <c r="G1161" s="2"/>
    </row>
    <row r="1162" spans="2:7" x14ac:dyDescent="0.25">
      <c r="B1162" s="8"/>
      <c r="C1162" s="31"/>
      <c r="D1162" s="8"/>
      <c r="E1162" s="8"/>
      <c r="F1162" s="8"/>
      <c r="G1162" s="2"/>
    </row>
    <row r="1163" spans="2:7" x14ac:dyDescent="0.25">
      <c r="B1163" s="8"/>
      <c r="C1163" s="31"/>
      <c r="D1163" s="8"/>
      <c r="E1163" s="8"/>
      <c r="F1163" s="8"/>
      <c r="G1163" s="2"/>
    </row>
    <row r="1164" spans="2:7" x14ac:dyDescent="0.25">
      <c r="B1164" s="8"/>
      <c r="C1164" s="31"/>
      <c r="D1164" s="8"/>
      <c r="E1164" s="8"/>
      <c r="F1164" s="8"/>
      <c r="G1164" s="2"/>
    </row>
    <row r="1165" spans="2:7" x14ac:dyDescent="0.25">
      <c r="B1165" s="8"/>
      <c r="C1165" s="31"/>
      <c r="D1165" s="8"/>
      <c r="E1165" s="8"/>
      <c r="F1165" s="8"/>
      <c r="G1165" s="2"/>
    </row>
    <row r="1166" spans="2:7" x14ac:dyDescent="0.25">
      <c r="B1166" s="8"/>
      <c r="C1166" s="31"/>
      <c r="D1166" s="8"/>
      <c r="E1166" s="8"/>
      <c r="F1166" s="8"/>
      <c r="G1166" s="2"/>
    </row>
    <row r="1167" spans="2:7" x14ac:dyDescent="0.25">
      <c r="B1167" s="8"/>
      <c r="C1167" s="31"/>
      <c r="D1167" s="8"/>
      <c r="E1167" s="8"/>
      <c r="F1167" s="8"/>
      <c r="G1167" s="2"/>
    </row>
    <row r="1168" spans="2:7" x14ac:dyDescent="0.25">
      <c r="B1168" s="8"/>
      <c r="C1168" s="31"/>
      <c r="D1168" s="8"/>
      <c r="E1168" s="8"/>
      <c r="F1168" s="8"/>
      <c r="G1168" s="2"/>
    </row>
    <row r="1169" spans="2:7" x14ac:dyDescent="0.25">
      <c r="B1169" s="8"/>
      <c r="C1169" s="31"/>
      <c r="D1169" s="8"/>
      <c r="E1169" s="8"/>
      <c r="F1169" s="8"/>
      <c r="G1169" s="2"/>
    </row>
    <row r="1170" spans="2:7" x14ac:dyDescent="0.25">
      <c r="B1170" s="8"/>
      <c r="C1170" s="31"/>
      <c r="D1170" s="8"/>
      <c r="E1170" s="8"/>
      <c r="F1170" s="8"/>
      <c r="G1170" s="2"/>
    </row>
    <row r="1171" spans="2:7" x14ac:dyDescent="0.25">
      <c r="B1171" s="8"/>
      <c r="C1171" s="31"/>
      <c r="D1171" s="8"/>
      <c r="E1171" s="8"/>
      <c r="F1171" s="8"/>
      <c r="G1171" s="2"/>
    </row>
    <row r="1172" spans="2:7" x14ac:dyDescent="0.25">
      <c r="B1172" s="8"/>
      <c r="C1172" s="31"/>
      <c r="D1172" s="8"/>
      <c r="E1172" s="8"/>
      <c r="F1172" s="8"/>
      <c r="G1172" s="2"/>
    </row>
    <row r="1173" spans="2:7" x14ac:dyDescent="0.25">
      <c r="B1173" s="8"/>
      <c r="C1173" s="31"/>
      <c r="D1173" s="8"/>
      <c r="E1173" s="8"/>
      <c r="F1173" s="8"/>
      <c r="G1173" s="2"/>
    </row>
    <row r="1174" spans="2:7" x14ac:dyDescent="0.25">
      <c r="B1174" s="8"/>
      <c r="C1174" s="31"/>
      <c r="D1174" s="8"/>
      <c r="E1174" s="8"/>
      <c r="F1174" s="8"/>
      <c r="G1174" s="2"/>
    </row>
    <row r="1175" spans="2:7" x14ac:dyDescent="0.25">
      <c r="B1175" s="8"/>
      <c r="C1175" s="31"/>
      <c r="D1175" s="8"/>
      <c r="E1175" s="8"/>
      <c r="F1175" s="8"/>
      <c r="G1175" s="2"/>
    </row>
    <row r="1176" spans="2:7" x14ac:dyDescent="0.25">
      <c r="B1176" s="8"/>
      <c r="C1176" s="31"/>
      <c r="D1176" s="8"/>
      <c r="E1176" s="8"/>
      <c r="F1176" s="8"/>
      <c r="G1176" s="2"/>
    </row>
    <row r="1177" spans="2:7" x14ac:dyDescent="0.25">
      <c r="B1177" s="8"/>
      <c r="C1177" s="31"/>
      <c r="D1177" s="8"/>
      <c r="E1177" s="8"/>
      <c r="F1177" s="8"/>
      <c r="G1177" s="2"/>
    </row>
    <row r="1178" spans="2:7" x14ac:dyDescent="0.25">
      <c r="B1178" s="8"/>
      <c r="C1178" s="31"/>
      <c r="D1178" s="8"/>
      <c r="E1178" s="8"/>
      <c r="F1178" s="8"/>
      <c r="G1178" s="2"/>
    </row>
    <row r="1179" spans="2:7" x14ac:dyDescent="0.25">
      <c r="B1179" s="8"/>
      <c r="C1179" s="31"/>
      <c r="D1179" s="8"/>
      <c r="E1179" s="8"/>
      <c r="F1179" s="8"/>
      <c r="G1179" s="2"/>
    </row>
    <row r="1180" spans="2:7" x14ac:dyDescent="0.25">
      <c r="B1180" s="8"/>
      <c r="C1180" s="31"/>
      <c r="D1180" s="8"/>
      <c r="E1180" s="8"/>
      <c r="F1180" s="8"/>
      <c r="G1180" s="2"/>
    </row>
    <row r="1181" spans="2:7" x14ac:dyDescent="0.25">
      <c r="B1181" s="8"/>
      <c r="C1181" s="31"/>
      <c r="D1181" s="8"/>
      <c r="E1181" s="8"/>
      <c r="F1181" s="8"/>
      <c r="G1181" s="2"/>
    </row>
    <row r="1182" spans="2:7" x14ac:dyDescent="0.25">
      <c r="B1182" s="8"/>
      <c r="C1182" s="31"/>
      <c r="D1182" s="8"/>
      <c r="E1182" s="8"/>
      <c r="F1182" s="8"/>
      <c r="G1182" s="2"/>
    </row>
    <row r="1183" spans="2:7" x14ac:dyDescent="0.25">
      <c r="B1183" s="8"/>
      <c r="C1183" s="31"/>
      <c r="D1183" s="8"/>
      <c r="E1183" s="8"/>
      <c r="F1183" s="8"/>
      <c r="G1183" s="2"/>
    </row>
    <row r="1184" spans="2:7" x14ac:dyDescent="0.25">
      <c r="B1184" s="8"/>
      <c r="C1184" s="31"/>
      <c r="D1184" s="8"/>
      <c r="E1184" s="8"/>
      <c r="F1184" s="8"/>
      <c r="G1184" s="2"/>
    </row>
    <row r="1185" spans="2:7" x14ac:dyDescent="0.25">
      <c r="B1185" s="8"/>
      <c r="C1185" s="31"/>
      <c r="D1185" s="8"/>
      <c r="E1185" s="8"/>
      <c r="F1185" s="8"/>
      <c r="G1185" s="2"/>
    </row>
    <row r="1186" spans="2:7" x14ac:dyDescent="0.25">
      <c r="B1186" s="8"/>
      <c r="C1186" s="31"/>
      <c r="D1186" s="8"/>
      <c r="E1186" s="8"/>
      <c r="F1186" s="8"/>
      <c r="G1186" s="2"/>
    </row>
    <row r="1187" spans="2:7" x14ac:dyDescent="0.25">
      <c r="B1187" s="8"/>
      <c r="C1187" s="31"/>
      <c r="D1187" s="8"/>
      <c r="E1187" s="8"/>
      <c r="F1187" s="8"/>
      <c r="G1187" s="2"/>
    </row>
    <row r="1188" spans="2:7" x14ac:dyDescent="0.25">
      <c r="B1188" s="8"/>
      <c r="C1188" s="31"/>
      <c r="D1188" s="8"/>
      <c r="E1188" s="8"/>
      <c r="F1188" s="8"/>
      <c r="G1188" s="2"/>
    </row>
    <row r="1189" spans="2:7" x14ac:dyDescent="0.25">
      <c r="B1189" s="8"/>
      <c r="C1189" s="31"/>
      <c r="D1189" s="8"/>
      <c r="E1189" s="8"/>
      <c r="F1189" s="8"/>
      <c r="G1189" s="2"/>
    </row>
    <row r="1190" spans="2:7" x14ac:dyDescent="0.25">
      <c r="B1190" s="8"/>
      <c r="C1190" s="31"/>
      <c r="D1190" s="8"/>
      <c r="E1190" s="8"/>
      <c r="F1190" s="8"/>
      <c r="G1190" s="2"/>
    </row>
    <row r="1191" spans="2:7" x14ac:dyDescent="0.25">
      <c r="B1191" s="8"/>
      <c r="C1191" s="31"/>
      <c r="D1191" s="8"/>
      <c r="E1191" s="8"/>
      <c r="F1191" s="8"/>
      <c r="G1191" s="2"/>
    </row>
    <row r="1192" spans="2:7" x14ac:dyDescent="0.25">
      <c r="B1192" s="8"/>
      <c r="C1192" s="31"/>
      <c r="D1192" s="8"/>
      <c r="E1192" s="8"/>
      <c r="F1192" s="8"/>
      <c r="G1192" s="2"/>
    </row>
    <row r="1193" spans="2:7" x14ac:dyDescent="0.25">
      <c r="B1193" s="8"/>
      <c r="C1193" s="31"/>
      <c r="D1193" s="8"/>
      <c r="E1193" s="8"/>
      <c r="F1193" s="8"/>
      <c r="G1193" s="2"/>
    </row>
    <row r="1194" spans="2:7" x14ac:dyDescent="0.25">
      <c r="B1194" s="8"/>
      <c r="C1194" s="31"/>
      <c r="D1194" s="8"/>
      <c r="E1194" s="8"/>
      <c r="F1194" s="8"/>
      <c r="G1194" s="2"/>
    </row>
    <row r="1195" spans="2:7" x14ac:dyDescent="0.25">
      <c r="B1195" s="8"/>
      <c r="C1195" s="31"/>
      <c r="D1195" s="8"/>
      <c r="E1195" s="8"/>
      <c r="F1195" s="8"/>
      <c r="G1195" s="2"/>
    </row>
    <row r="1196" spans="2:7" x14ac:dyDescent="0.25">
      <c r="B1196" s="8"/>
      <c r="C1196" s="31"/>
      <c r="D1196" s="8"/>
      <c r="E1196" s="8"/>
      <c r="F1196" s="8"/>
      <c r="G1196" s="2"/>
    </row>
    <row r="1197" spans="2:7" x14ac:dyDescent="0.25">
      <c r="B1197" s="8"/>
      <c r="C1197" s="31"/>
      <c r="D1197" s="8"/>
      <c r="E1197" s="8"/>
      <c r="F1197" s="8"/>
      <c r="G1197" s="2"/>
    </row>
    <row r="1198" spans="2:7" x14ac:dyDescent="0.25">
      <c r="B1198" s="8"/>
      <c r="C1198" s="31"/>
      <c r="D1198" s="8"/>
      <c r="E1198" s="8"/>
      <c r="F1198" s="8"/>
      <c r="G1198" s="2"/>
    </row>
    <row r="1199" spans="2:7" x14ac:dyDescent="0.25">
      <c r="B1199" s="8"/>
      <c r="C1199" s="31"/>
      <c r="D1199" s="8"/>
      <c r="E1199" s="8"/>
      <c r="F1199" s="8"/>
      <c r="G1199" s="2"/>
    </row>
    <row r="1200" spans="2:7" x14ac:dyDescent="0.25">
      <c r="B1200" s="8"/>
      <c r="C1200" s="31"/>
      <c r="D1200" s="8"/>
      <c r="E1200" s="8"/>
      <c r="F1200" s="8"/>
      <c r="G1200" s="2"/>
    </row>
    <row r="1201" spans="2:7" x14ac:dyDescent="0.25">
      <c r="B1201" s="8"/>
      <c r="C1201" s="31"/>
      <c r="D1201" s="8"/>
      <c r="E1201" s="8"/>
      <c r="F1201" s="8"/>
      <c r="G1201" s="2"/>
    </row>
    <row r="1202" spans="2:7" x14ac:dyDescent="0.25">
      <c r="B1202" s="8"/>
      <c r="C1202" s="31"/>
      <c r="D1202" s="8"/>
      <c r="E1202" s="8"/>
      <c r="F1202" s="8"/>
      <c r="G1202" s="2"/>
    </row>
    <row r="1203" spans="2:7" x14ac:dyDescent="0.25">
      <c r="B1203" s="8"/>
      <c r="C1203" s="31"/>
      <c r="D1203" s="8"/>
      <c r="E1203" s="8"/>
      <c r="F1203" s="8"/>
      <c r="G1203" s="2"/>
    </row>
    <row r="1204" spans="2:7" x14ac:dyDescent="0.25">
      <c r="B1204" s="8"/>
      <c r="C1204" s="31"/>
      <c r="D1204" s="8"/>
      <c r="E1204" s="8"/>
      <c r="F1204" s="8"/>
      <c r="G1204" s="2"/>
    </row>
    <row r="1205" spans="2:7" x14ac:dyDescent="0.25">
      <c r="B1205" s="8"/>
      <c r="C1205" s="31"/>
      <c r="D1205" s="8"/>
      <c r="E1205" s="8"/>
      <c r="F1205" s="8"/>
      <c r="G1205" s="2"/>
    </row>
    <row r="1206" spans="2:7" x14ac:dyDescent="0.25">
      <c r="B1206" s="8"/>
      <c r="C1206" s="31"/>
      <c r="D1206" s="8"/>
      <c r="E1206" s="8"/>
      <c r="F1206" s="8"/>
      <c r="G1206" s="2"/>
    </row>
    <row r="1207" spans="2:7" x14ac:dyDescent="0.25">
      <c r="B1207" s="8"/>
      <c r="C1207" s="31"/>
      <c r="D1207" s="8"/>
      <c r="E1207" s="8"/>
      <c r="F1207" s="8"/>
      <c r="G1207" s="2"/>
    </row>
    <row r="1208" spans="2:7" x14ac:dyDescent="0.25">
      <c r="B1208" s="8"/>
      <c r="C1208" s="31"/>
      <c r="D1208" s="8"/>
      <c r="E1208" s="8"/>
      <c r="F1208" s="8"/>
      <c r="G1208" s="2"/>
    </row>
    <row r="1209" spans="2:7" x14ac:dyDescent="0.25">
      <c r="B1209" s="8"/>
      <c r="C1209" s="31"/>
      <c r="D1209" s="8"/>
      <c r="E1209" s="8"/>
      <c r="F1209" s="8"/>
      <c r="G1209" s="2"/>
    </row>
    <row r="1210" spans="2:7" x14ac:dyDescent="0.25">
      <c r="B1210" s="8"/>
      <c r="C1210" s="31"/>
      <c r="D1210" s="8"/>
      <c r="E1210" s="8"/>
      <c r="F1210" s="8"/>
      <c r="G1210" s="2"/>
    </row>
    <row r="1211" spans="2:7" x14ac:dyDescent="0.25">
      <c r="B1211" s="8"/>
      <c r="C1211" s="31"/>
      <c r="D1211" s="8"/>
      <c r="E1211" s="8"/>
      <c r="F1211" s="8"/>
      <c r="G1211" s="2"/>
    </row>
    <row r="1212" spans="2:7" x14ac:dyDescent="0.25">
      <c r="B1212" s="8"/>
      <c r="C1212" s="31"/>
      <c r="D1212" s="8"/>
      <c r="E1212" s="8"/>
      <c r="F1212" s="8"/>
      <c r="G1212" s="2"/>
    </row>
    <row r="1213" spans="2:7" x14ac:dyDescent="0.25">
      <c r="B1213" s="8"/>
      <c r="C1213" s="31"/>
      <c r="D1213" s="8"/>
      <c r="E1213" s="8"/>
      <c r="F1213" s="8"/>
      <c r="G1213" s="2"/>
    </row>
    <row r="1214" spans="2:7" x14ac:dyDescent="0.25">
      <c r="B1214" s="8"/>
      <c r="C1214" s="31"/>
      <c r="D1214" s="8"/>
      <c r="E1214" s="8"/>
      <c r="F1214" s="8"/>
      <c r="G1214" s="2"/>
    </row>
    <row r="1215" spans="2:7" x14ac:dyDescent="0.25">
      <c r="B1215" s="8"/>
      <c r="C1215" s="31"/>
      <c r="D1215" s="8"/>
      <c r="E1215" s="8"/>
      <c r="F1215" s="8"/>
      <c r="G1215" s="2"/>
    </row>
    <row r="1216" spans="2:7" x14ac:dyDescent="0.25">
      <c r="B1216" s="8"/>
      <c r="C1216" s="31"/>
      <c r="D1216" s="8"/>
      <c r="E1216" s="8"/>
      <c r="F1216" s="8"/>
      <c r="G1216" s="2"/>
    </row>
    <row r="1217" spans="2:7" x14ac:dyDescent="0.25">
      <c r="B1217" s="8"/>
      <c r="C1217" s="31"/>
      <c r="D1217" s="8"/>
      <c r="E1217" s="8"/>
      <c r="F1217" s="8"/>
      <c r="G1217" s="2"/>
    </row>
    <row r="1218" spans="2:7" x14ac:dyDescent="0.25">
      <c r="B1218" s="8"/>
      <c r="C1218" s="31"/>
      <c r="D1218" s="8"/>
      <c r="E1218" s="8"/>
      <c r="F1218" s="8"/>
      <c r="G1218" s="2"/>
    </row>
    <row r="1219" spans="2:7" x14ac:dyDescent="0.25">
      <c r="B1219" s="8"/>
      <c r="C1219" s="31"/>
      <c r="D1219" s="8"/>
      <c r="E1219" s="8"/>
      <c r="F1219" s="8"/>
      <c r="G1219" s="2"/>
    </row>
    <row r="1220" spans="2:7" x14ac:dyDescent="0.25">
      <c r="B1220" s="8"/>
      <c r="C1220" s="31"/>
      <c r="D1220" s="8"/>
      <c r="E1220" s="8"/>
      <c r="F1220" s="8"/>
      <c r="G1220" s="2"/>
    </row>
    <row r="1221" spans="2:7" x14ac:dyDescent="0.25">
      <c r="B1221" s="8"/>
      <c r="C1221" s="31"/>
      <c r="D1221" s="8"/>
      <c r="E1221" s="8"/>
      <c r="F1221" s="8"/>
      <c r="G1221" s="2"/>
    </row>
    <row r="1222" spans="2:7" x14ac:dyDescent="0.25">
      <c r="B1222" s="8"/>
      <c r="C1222" s="31"/>
      <c r="D1222" s="8"/>
      <c r="E1222" s="8"/>
      <c r="F1222" s="8"/>
      <c r="G1222" s="2"/>
    </row>
    <row r="1223" spans="2:7" x14ac:dyDescent="0.25">
      <c r="B1223" s="8"/>
      <c r="C1223" s="31"/>
      <c r="D1223" s="8"/>
      <c r="E1223" s="8"/>
      <c r="F1223" s="8"/>
      <c r="G1223" s="2"/>
    </row>
    <row r="1224" spans="2:7" x14ac:dyDescent="0.25">
      <c r="B1224" s="8"/>
      <c r="C1224" s="31"/>
      <c r="D1224" s="8"/>
      <c r="E1224" s="8"/>
      <c r="F1224" s="8"/>
      <c r="G1224" s="2"/>
    </row>
    <row r="1225" spans="2:7" x14ac:dyDescent="0.25">
      <c r="B1225" s="8"/>
      <c r="C1225" s="31"/>
      <c r="D1225" s="8"/>
      <c r="E1225" s="8"/>
      <c r="F1225" s="8"/>
      <c r="G1225" s="2"/>
    </row>
    <row r="1226" spans="2:7" x14ac:dyDescent="0.25">
      <c r="B1226" s="8"/>
      <c r="C1226" s="31"/>
      <c r="D1226" s="8"/>
      <c r="E1226" s="8"/>
      <c r="F1226" s="8"/>
      <c r="G1226" s="2"/>
    </row>
    <row r="1227" spans="2:7" x14ac:dyDescent="0.25">
      <c r="B1227" s="8"/>
      <c r="C1227" s="31"/>
      <c r="D1227" s="8"/>
      <c r="E1227" s="8"/>
      <c r="F1227" s="8"/>
      <c r="G1227" s="2"/>
    </row>
    <row r="1228" spans="2:7" x14ac:dyDescent="0.25">
      <c r="B1228" s="8"/>
      <c r="C1228" s="31"/>
      <c r="D1228" s="8"/>
      <c r="E1228" s="8"/>
      <c r="F1228" s="8"/>
      <c r="G1228" s="2"/>
    </row>
    <row r="1229" spans="2:7" x14ac:dyDescent="0.25">
      <c r="B1229" s="8"/>
      <c r="C1229" s="31"/>
      <c r="D1229" s="8"/>
      <c r="E1229" s="8"/>
      <c r="F1229" s="8"/>
      <c r="G1229" s="2"/>
    </row>
    <row r="1230" spans="2:7" x14ac:dyDescent="0.25">
      <c r="B1230" s="8"/>
      <c r="C1230" s="31"/>
      <c r="D1230" s="8"/>
      <c r="E1230" s="8"/>
      <c r="F1230" s="8"/>
      <c r="G1230" s="2"/>
    </row>
    <row r="1231" spans="2:7" x14ac:dyDescent="0.25">
      <c r="B1231" s="8"/>
      <c r="C1231" s="31"/>
      <c r="D1231" s="8"/>
      <c r="E1231" s="8"/>
      <c r="F1231" s="8"/>
      <c r="G1231" s="2"/>
    </row>
    <row r="1232" spans="2:7" x14ac:dyDescent="0.25">
      <c r="B1232" s="8"/>
      <c r="C1232" s="31"/>
      <c r="D1232" s="8"/>
      <c r="E1232" s="8"/>
      <c r="F1232" s="8"/>
      <c r="G1232" s="2"/>
    </row>
    <row r="1233" spans="2:7" x14ac:dyDescent="0.25">
      <c r="B1233" s="8"/>
      <c r="C1233" s="31"/>
      <c r="D1233" s="8"/>
      <c r="E1233" s="8"/>
      <c r="F1233" s="8"/>
      <c r="G1233" s="2"/>
    </row>
    <row r="1234" spans="2:7" x14ac:dyDescent="0.25">
      <c r="B1234" s="8"/>
      <c r="C1234" s="31"/>
      <c r="D1234" s="8"/>
      <c r="E1234" s="8"/>
      <c r="F1234" s="8"/>
      <c r="G1234" s="2"/>
    </row>
    <row r="1235" spans="2:7" x14ac:dyDescent="0.25">
      <c r="B1235" s="8"/>
      <c r="C1235" s="31"/>
      <c r="D1235" s="8"/>
      <c r="E1235" s="8"/>
      <c r="F1235" s="8"/>
      <c r="G1235" s="2"/>
    </row>
    <row r="1236" spans="2:7" x14ac:dyDescent="0.25">
      <c r="B1236" s="8"/>
      <c r="C1236" s="31"/>
      <c r="D1236" s="8"/>
      <c r="E1236" s="8"/>
      <c r="F1236" s="8"/>
      <c r="G1236" s="2"/>
    </row>
    <row r="1237" spans="2:7" x14ac:dyDescent="0.25">
      <c r="B1237" s="8"/>
      <c r="C1237" s="31"/>
      <c r="D1237" s="8"/>
      <c r="E1237" s="8"/>
      <c r="F1237" s="8"/>
      <c r="G1237" s="2"/>
    </row>
    <row r="1238" spans="2:7" x14ac:dyDescent="0.25">
      <c r="B1238" s="8"/>
      <c r="C1238" s="31"/>
      <c r="D1238" s="8"/>
      <c r="E1238" s="8"/>
      <c r="F1238" s="8"/>
      <c r="G1238" s="2"/>
    </row>
    <row r="1239" spans="2:7" x14ac:dyDescent="0.25">
      <c r="B1239" s="8"/>
      <c r="C1239" s="31"/>
      <c r="D1239" s="8"/>
      <c r="E1239" s="8"/>
      <c r="F1239" s="8"/>
      <c r="G1239" s="2"/>
    </row>
    <row r="1240" spans="2:7" x14ac:dyDescent="0.25">
      <c r="B1240" s="8"/>
      <c r="C1240" s="31"/>
      <c r="D1240" s="8"/>
      <c r="E1240" s="8"/>
      <c r="F1240" s="8"/>
      <c r="G1240" s="2"/>
    </row>
    <row r="1241" spans="2:7" x14ac:dyDescent="0.25">
      <c r="B1241" s="8"/>
      <c r="C1241" s="31"/>
      <c r="D1241" s="8"/>
      <c r="E1241" s="8"/>
      <c r="F1241" s="8"/>
      <c r="G1241" s="2"/>
    </row>
    <row r="1242" spans="2:7" x14ac:dyDescent="0.25">
      <c r="B1242" s="8"/>
      <c r="C1242" s="31"/>
      <c r="D1242" s="8"/>
      <c r="E1242" s="8"/>
      <c r="F1242" s="8"/>
      <c r="G1242" s="2"/>
    </row>
    <row r="1243" spans="2:7" x14ac:dyDescent="0.25">
      <c r="B1243" s="8"/>
      <c r="C1243" s="31"/>
      <c r="D1243" s="8"/>
      <c r="E1243" s="8"/>
      <c r="F1243" s="8"/>
      <c r="G1243" s="2"/>
    </row>
    <row r="1244" spans="2:7" x14ac:dyDescent="0.25">
      <c r="B1244" s="8"/>
      <c r="C1244" s="31"/>
      <c r="D1244" s="8"/>
      <c r="E1244" s="8"/>
      <c r="F1244" s="8"/>
      <c r="G1244" s="2"/>
    </row>
    <row r="1245" spans="2:7" x14ac:dyDescent="0.25">
      <c r="B1245" s="8"/>
      <c r="C1245" s="31"/>
      <c r="D1245" s="8"/>
      <c r="E1245" s="8"/>
      <c r="F1245" s="8"/>
      <c r="G1245" s="2"/>
    </row>
    <row r="1246" spans="2:7" x14ac:dyDescent="0.25">
      <c r="B1246" s="8"/>
      <c r="C1246" s="31"/>
      <c r="D1246" s="8"/>
      <c r="E1246" s="8"/>
      <c r="F1246" s="8"/>
      <c r="G1246" s="2"/>
    </row>
    <row r="1247" spans="2:7" x14ac:dyDescent="0.25">
      <c r="B1247" s="8"/>
      <c r="C1247" s="31"/>
      <c r="D1247" s="8"/>
      <c r="E1247" s="8"/>
      <c r="F1247" s="8"/>
      <c r="G1247" s="2"/>
    </row>
    <row r="1248" spans="2:7" x14ac:dyDescent="0.25">
      <c r="B1248" s="8"/>
      <c r="C1248" s="31"/>
      <c r="D1248" s="8"/>
      <c r="E1248" s="8"/>
      <c r="F1248" s="8"/>
      <c r="G1248" s="2"/>
    </row>
    <row r="1249" spans="2:7" x14ac:dyDescent="0.25">
      <c r="B1249" s="8"/>
      <c r="C1249" s="31"/>
      <c r="D1249" s="8"/>
      <c r="E1249" s="8"/>
      <c r="F1249" s="8"/>
      <c r="G1249" s="2"/>
    </row>
    <row r="1250" spans="2:7" x14ac:dyDescent="0.25">
      <c r="B1250" s="8"/>
      <c r="C1250" s="31"/>
      <c r="D1250" s="8"/>
      <c r="E1250" s="8"/>
      <c r="F1250" s="8"/>
      <c r="G1250" s="2"/>
    </row>
    <row r="1251" spans="2:7" x14ac:dyDescent="0.25">
      <c r="B1251" s="8"/>
      <c r="C1251" s="31"/>
      <c r="D1251" s="8"/>
      <c r="E1251" s="8"/>
      <c r="F1251" s="8"/>
      <c r="G1251" s="2"/>
    </row>
    <row r="1252" spans="2:7" x14ac:dyDescent="0.25">
      <c r="B1252" s="8"/>
      <c r="C1252" s="31"/>
      <c r="D1252" s="8"/>
      <c r="E1252" s="8"/>
      <c r="F1252" s="8"/>
      <c r="G1252" s="2"/>
    </row>
    <row r="1253" spans="2:7" x14ac:dyDescent="0.25">
      <c r="B1253" s="8"/>
      <c r="C1253" s="31"/>
      <c r="D1253" s="8"/>
      <c r="E1253" s="8"/>
      <c r="F1253" s="8"/>
      <c r="G1253" s="2"/>
    </row>
    <row r="1254" spans="2:7" x14ac:dyDescent="0.25">
      <c r="B1254" s="8"/>
      <c r="C1254" s="31"/>
      <c r="D1254" s="8"/>
      <c r="E1254" s="8"/>
      <c r="F1254" s="8"/>
      <c r="G1254" s="2"/>
    </row>
    <row r="1255" spans="2:7" x14ac:dyDescent="0.25">
      <c r="B1255" s="8"/>
      <c r="C1255" s="31"/>
      <c r="D1255" s="8"/>
      <c r="E1255" s="8"/>
      <c r="F1255" s="8"/>
      <c r="G1255" s="2"/>
    </row>
    <row r="1256" spans="2:7" x14ac:dyDescent="0.25">
      <c r="B1256" s="8"/>
      <c r="C1256" s="31"/>
      <c r="D1256" s="8"/>
      <c r="E1256" s="8"/>
      <c r="F1256" s="8"/>
      <c r="G1256" s="2"/>
    </row>
    <row r="1257" spans="2:7" x14ac:dyDescent="0.25">
      <c r="B1257" s="8"/>
      <c r="C1257" s="31"/>
      <c r="D1257" s="8"/>
      <c r="E1257" s="8"/>
      <c r="F1257" s="8"/>
      <c r="G1257" s="2"/>
    </row>
    <row r="1258" spans="2:7" x14ac:dyDescent="0.25">
      <c r="B1258" s="8"/>
      <c r="C1258" s="31"/>
      <c r="D1258" s="8"/>
      <c r="E1258" s="8"/>
      <c r="F1258" s="8"/>
      <c r="G1258" s="2"/>
    </row>
    <row r="1259" spans="2:7" x14ac:dyDescent="0.25">
      <c r="B1259" s="8"/>
      <c r="C1259" s="31"/>
      <c r="D1259" s="8"/>
      <c r="E1259" s="8"/>
      <c r="F1259" s="8"/>
      <c r="G1259" s="2"/>
    </row>
    <row r="1260" spans="2:7" x14ac:dyDescent="0.25">
      <c r="B1260" s="8"/>
      <c r="C1260" s="31"/>
      <c r="D1260" s="8"/>
      <c r="E1260" s="8"/>
      <c r="F1260" s="8"/>
      <c r="G1260" s="2"/>
    </row>
    <row r="1261" spans="2:7" x14ac:dyDescent="0.25">
      <c r="B1261" s="8"/>
      <c r="C1261" s="31"/>
      <c r="D1261" s="8"/>
      <c r="E1261" s="8"/>
      <c r="F1261" s="8"/>
      <c r="G1261" s="2"/>
    </row>
    <row r="1262" spans="2:7" x14ac:dyDescent="0.25">
      <c r="B1262" s="8"/>
      <c r="C1262" s="31"/>
      <c r="D1262" s="8"/>
      <c r="E1262" s="8"/>
      <c r="F1262" s="8"/>
      <c r="G1262" s="2"/>
    </row>
    <row r="1263" spans="2:7" x14ac:dyDescent="0.25">
      <c r="B1263" s="8"/>
      <c r="C1263" s="31"/>
      <c r="D1263" s="8"/>
      <c r="E1263" s="8"/>
      <c r="F1263" s="8"/>
      <c r="G1263" s="2"/>
    </row>
    <row r="1264" spans="2:7" x14ac:dyDescent="0.25">
      <c r="B1264" s="8"/>
      <c r="C1264" s="31"/>
      <c r="D1264" s="8"/>
      <c r="E1264" s="8"/>
      <c r="F1264" s="8"/>
      <c r="G1264" s="2"/>
    </row>
    <row r="1265" spans="2:7" x14ac:dyDescent="0.25">
      <c r="B1265" s="8"/>
      <c r="C1265" s="31"/>
      <c r="D1265" s="8"/>
      <c r="E1265" s="8"/>
      <c r="F1265" s="8"/>
      <c r="G1265" s="2"/>
    </row>
    <row r="1266" spans="2:7" x14ac:dyDescent="0.25">
      <c r="B1266" s="8"/>
      <c r="C1266" s="31"/>
      <c r="D1266" s="8"/>
      <c r="E1266" s="8"/>
      <c r="F1266" s="8"/>
      <c r="G1266" s="2"/>
    </row>
    <row r="1267" spans="2:7" x14ac:dyDescent="0.25">
      <c r="B1267" s="8"/>
      <c r="C1267" s="31"/>
      <c r="D1267" s="8"/>
      <c r="E1267" s="8"/>
      <c r="F1267" s="8"/>
      <c r="G1267" s="2"/>
    </row>
    <row r="1268" spans="2:7" x14ac:dyDescent="0.25">
      <c r="B1268" s="8"/>
      <c r="C1268" s="31"/>
      <c r="D1268" s="8"/>
      <c r="E1268" s="8"/>
      <c r="F1268" s="8"/>
      <c r="G1268" s="2"/>
    </row>
    <row r="1269" spans="2:7" x14ac:dyDescent="0.25">
      <c r="B1269" s="8"/>
      <c r="C1269" s="31"/>
      <c r="D1269" s="8"/>
      <c r="E1269" s="8"/>
      <c r="F1269" s="8"/>
      <c r="G1269" s="2"/>
    </row>
    <row r="1270" spans="2:7" x14ac:dyDescent="0.25">
      <c r="B1270" s="8"/>
      <c r="C1270" s="31"/>
      <c r="D1270" s="8"/>
      <c r="E1270" s="8"/>
      <c r="F1270" s="8"/>
      <c r="G1270" s="2"/>
    </row>
    <row r="1271" spans="2:7" x14ac:dyDescent="0.25">
      <c r="B1271" s="8"/>
      <c r="C1271" s="31"/>
      <c r="D1271" s="8"/>
      <c r="E1271" s="8"/>
      <c r="F1271" s="8"/>
      <c r="G1271" s="2"/>
    </row>
    <row r="1272" spans="2:7" x14ac:dyDescent="0.25">
      <c r="B1272" s="8"/>
      <c r="C1272" s="31"/>
      <c r="D1272" s="8"/>
      <c r="E1272" s="8"/>
      <c r="F1272" s="8"/>
      <c r="G1272" s="2"/>
    </row>
    <row r="1273" spans="2:7" x14ac:dyDescent="0.25">
      <c r="B1273" s="8"/>
      <c r="C1273" s="31"/>
      <c r="D1273" s="8"/>
      <c r="E1273" s="8"/>
      <c r="F1273" s="8"/>
      <c r="G1273" s="2"/>
    </row>
    <row r="1274" spans="2:7" x14ac:dyDescent="0.25">
      <c r="B1274" s="8"/>
      <c r="C1274" s="31"/>
      <c r="D1274" s="8"/>
      <c r="E1274" s="8"/>
      <c r="F1274" s="8"/>
      <c r="G1274" s="2"/>
    </row>
    <row r="1275" spans="2:7" x14ac:dyDescent="0.25">
      <c r="B1275" s="8"/>
      <c r="C1275" s="31"/>
      <c r="D1275" s="8"/>
      <c r="E1275" s="8"/>
      <c r="F1275" s="8"/>
      <c r="G1275" s="2"/>
    </row>
    <row r="1276" spans="2:7" x14ac:dyDescent="0.25">
      <c r="B1276" s="8"/>
      <c r="C1276" s="31"/>
      <c r="D1276" s="8"/>
      <c r="E1276" s="8"/>
      <c r="F1276" s="8"/>
      <c r="G1276" s="2"/>
    </row>
    <row r="1277" spans="2:7" x14ac:dyDescent="0.25">
      <c r="B1277" s="8"/>
      <c r="C1277" s="31"/>
      <c r="D1277" s="8"/>
      <c r="E1277" s="8"/>
      <c r="F1277" s="8"/>
      <c r="G1277" s="2"/>
    </row>
    <row r="1278" spans="2:7" x14ac:dyDescent="0.25">
      <c r="B1278" s="8"/>
      <c r="C1278" s="31"/>
      <c r="D1278" s="8"/>
      <c r="E1278" s="8"/>
      <c r="F1278" s="8"/>
      <c r="G1278" s="2"/>
    </row>
    <row r="1279" spans="2:7" x14ac:dyDescent="0.25">
      <c r="B1279" s="8"/>
      <c r="C1279" s="31"/>
      <c r="D1279" s="8"/>
      <c r="E1279" s="8"/>
      <c r="F1279" s="8"/>
      <c r="G1279" s="2"/>
    </row>
    <row r="1280" spans="2:7" x14ac:dyDescent="0.25">
      <c r="B1280" s="8"/>
      <c r="C1280" s="31"/>
      <c r="D1280" s="8"/>
      <c r="E1280" s="8"/>
      <c r="F1280" s="8"/>
      <c r="G1280" s="2"/>
    </row>
    <row r="1281" spans="2:7" x14ac:dyDescent="0.25">
      <c r="B1281" s="8"/>
      <c r="C1281" s="31"/>
      <c r="D1281" s="8"/>
      <c r="E1281" s="8"/>
      <c r="F1281" s="8"/>
      <c r="G1281" s="2"/>
    </row>
    <row r="1282" spans="2:7" x14ac:dyDescent="0.25">
      <c r="B1282" s="8"/>
      <c r="C1282" s="31"/>
      <c r="D1282" s="8"/>
      <c r="E1282" s="8"/>
      <c r="F1282" s="8"/>
      <c r="G1282" s="2"/>
    </row>
    <row r="1283" spans="2:7" x14ac:dyDescent="0.25">
      <c r="B1283" s="8"/>
      <c r="C1283" s="31"/>
      <c r="D1283" s="8"/>
      <c r="E1283" s="8"/>
      <c r="F1283" s="8"/>
      <c r="G1283" s="2"/>
    </row>
    <row r="1284" spans="2:7" x14ac:dyDescent="0.25">
      <c r="B1284" s="8"/>
      <c r="C1284" s="31"/>
      <c r="D1284" s="8"/>
      <c r="E1284" s="8"/>
      <c r="F1284" s="8"/>
      <c r="G1284" s="2"/>
    </row>
    <row r="1285" spans="2:7" x14ac:dyDescent="0.25">
      <c r="B1285" s="8"/>
      <c r="C1285" s="31"/>
      <c r="D1285" s="8"/>
      <c r="E1285" s="8"/>
      <c r="F1285" s="8"/>
      <c r="G1285" s="2"/>
    </row>
    <row r="1286" spans="2:7" x14ac:dyDescent="0.25">
      <c r="B1286" s="8"/>
      <c r="C1286" s="31"/>
      <c r="D1286" s="8"/>
      <c r="E1286" s="8"/>
      <c r="F1286" s="8"/>
      <c r="G1286" s="2"/>
    </row>
    <row r="1287" spans="2:7" x14ac:dyDescent="0.25">
      <c r="B1287" s="8"/>
      <c r="C1287" s="31"/>
      <c r="D1287" s="8"/>
      <c r="E1287" s="8"/>
      <c r="F1287" s="8"/>
      <c r="G1287" s="2"/>
    </row>
    <row r="1288" spans="2:7" x14ac:dyDescent="0.25">
      <c r="B1288" s="8"/>
      <c r="C1288" s="31"/>
      <c r="D1288" s="8"/>
      <c r="E1288" s="8"/>
      <c r="F1288" s="8"/>
      <c r="G1288" s="2"/>
    </row>
    <row r="1289" spans="2:7" x14ac:dyDescent="0.25">
      <c r="B1289" s="8"/>
      <c r="C1289" s="31"/>
      <c r="D1289" s="8"/>
      <c r="E1289" s="8"/>
      <c r="F1289" s="8"/>
      <c r="G1289" s="2"/>
    </row>
    <row r="1290" spans="2:7" x14ac:dyDescent="0.25">
      <c r="B1290" s="8"/>
      <c r="C1290" s="31"/>
      <c r="D1290" s="8"/>
      <c r="E1290" s="8"/>
      <c r="F1290" s="8"/>
      <c r="G1290" s="2"/>
    </row>
    <row r="1291" spans="2:7" x14ac:dyDescent="0.25">
      <c r="B1291" s="8"/>
      <c r="C1291" s="31"/>
      <c r="D1291" s="8"/>
      <c r="E1291" s="8"/>
      <c r="F1291" s="8"/>
      <c r="G1291" s="2"/>
    </row>
    <row r="1292" spans="2:7" x14ac:dyDescent="0.25">
      <c r="B1292" s="8"/>
      <c r="C1292" s="31"/>
      <c r="D1292" s="8"/>
      <c r="E1292" s="8"/>
      <c r="F1292" s="8"/>
      <c r="G1292" s="2"/>
    </row>
    <row r="1293" spans="2:7" x14ac:dyDescent="0.25">
      <c r="B1293" s="8"/>
      <c r="C1293" s="31"/>
      <c r="D1293" s="8"/>
      <c r="E1293" s="8"/>
      <c r="F1293" s="8"/>
      <c r="G1293" s="2"/>
    </row>
    <row r="1294" spans="2:7" x14ac:dyDescent="0.25">
      <c r="B1294" s="8"/>
      <c r="C1294" s="31"/>
      <c r="D1294" s="8"/>
      <c r="E1294" s="8"/>
      <c r="F1294" s="8"/>
      <c r="G1294" s="2"/>
    </row>
    <row r="1295" spans="2:7" x14ac:dyDescent="0.25">
      <c r="B1295" s="8"/>
      <c r="C1295" s="31"/>
      <c r="D1295" s="8"/>
      <c r="E1295" s="8"/>
      <c r="F1295" s="8"/>
      <c r="G1295" s="2"/>
    </row>
    <row r="1296" spans="2:7" x14ac:dyDescent="0.25">
      <c r="B1296" s="8"/>
      <c r="C1296" s="31"/>
      <c r="D1296" s="8"/>
      <c r="E1296" s="8"/>
      <c r="F1296" s="8"/>
      <c r="G1296" s="2"/>
    </row>
    <row r="1297" spans="2:7" x14ac:dyDescent="0.25">
      <c r="B1297" s="8"/>
      <c r="C1297" s="31"/>
      <c r="D1297" s="8"/>
      <c r="E1297" s="8"/>
      <c r="F1297" s="8"/>
      <c r="G1297" s="2"/>
    </row>
    <row r="1298" spans="2:7" x14ac:dyDescent="0.25">
      <c r="B1298" s="8"/>
      <c r="C1298" s="31"/>
      <c r="D1298" s="8"/>
      <c r="E1298" s="8"/>
      <c r="F1298" s="8"/>
      <c r="G1298" s="2"/>
    </row>
    <row r="1299" spans="2:7" x14ac:dyDescent="0.25">
      <c r="B1299" s="8"/>
      <c r="C1299" s="31"/>
      <c r="D1299" s="8"/>
      <c r="E1299" s="8"/>
      <c r="F1299" s="8"/>
      <c r="G1299" s="2"/>
    </row>
    <row r="1300" spans="2:7" x14ac:dyDescent="0.25">
      <c r="B1300" s="8"/>
      <c r="C1300" s="31"/>
      <c r="D1300" s="8"/>
      <c r="E1300" s="8"/>
      <c r="F1300" s="8"/>
      <c r="G1300" s="2"/>
    </row>
    <row r="1301" spans="2:7" x14ac:dyDescent="0.25">
      <c r="B1301" s="8"/>
      <c r="C1301" s="31"/>
      <c r="D1301" s="8"/>
      <c r="E1301" s="8"/>
      <c r="F1301" s="8"/>
      <c r="G1301" s="2"/>
    </row>
    <row r="1302" spans="2:7" x14ac:dyDescent="0.25">
      <c r="B1302" s="8"/>
      <c r="C1302" s="31"/>
      <c r="D1302" s="8"/>
      <c r="E1302" s="8"/>
      <c r="F1302" s="8"/>
      <c r="G1302" s="2"/>
    </row>
    <row r="1303" spans="2:7" x14ac:dyDescent="0.25">
      <c r="B1303" s="8"/>
      <c r="C1303" s="31"/>
      <c r="D1303" s="8"/>
      <c r="E1303" s="8"/>
      <c r="F1303" s="8"/>
      <c r="G1303" s="2"/>
    </row>
    <row r="1304" spans="2:7" x14ac:dyDescent="0.25">
      <c r="B1304" s="8"/>
      <c r="C1304" s="31"/>
      <c r="D1304" s="8"/>
      <c r="E1304" s="8"/>
      <c r="F1304" s="8"/>
      <c r="G1304" s="2"/>
    </row>
    <row r="1305" spans="2:7" x14ac:dyDescent="0.25">
      <c r="B1305" s="8"/>
      <c r="C1305" s="31"/>
      <c r="D1305" s="8"/>
      <c r="E1305" s="8"/>
      <c r="F1305" s="8"/>
      <c r="G1305" s="2"/>
    </row>
    <row r="1306" spans="2:7" x14ac:dyDescent="0.25">
      <c r="B1306" s="8"/>
      <c r="C1306" s="31"/>
      <c r="D1306" s="8"/>
      <c r="E1306" s="8"/>
      <c r="F1306" s="8"/>
      <c r="G1306" s="2"/>
    </row>
    <row r="1307" spans="2:7" x14ac:dyDescent="0.25">
      <c r="B1307" s="8"/>
      <c r="C1307" s="31"/>
      <c r="D1307" s="8"/>
      <c r="E1307" s="8"/>
      <c r="F1307" s="8"/>
      <c r="G1307" s="2"/>
    </row>
    <row r="1308" spans="2:7" x14ac:dyDescent="0.25">
      <c r="B1308" s="8"/>
      <c r="C1308" s="31"/>
      <c r="D1308" s="8"/>
      <c r="E1308" s="8"/>
      <c r="F1308" s="8"/>
      <c r="G1308" s="2"/>
    </row>
    <row r="1309" spans="2:7" x14ac:dyDescent="0.25">
      <c r="B1309" s="8"/>
      <c r="C1309" s="31"/>
      <c r="D1309" s="8"/>
      <c r="E1309" s="8"/>
      <c r="F1309" s="8"/>
      <c r="G1309" s="2"/>
    </row>
    <row r="1310" spans="2:7" x14ac:dyDescent="0.25">
      <c r="B1310" s="8"/>
      <c r="C1310" s="31"/>
      <c r="D1310" s="8"/>
      <c r="E1310" s="8"/>
      <c r="F1310" s="8"/>
      <c r="G1310" s="2"/>
    </row>
    <row r="1311" spans="2:7" x14ac:dyDescent="0.25">
      <c r="B1311" s="8"/>
      <c r="C1311" s="31"/>
      <c r="D1311" s="8"/>
      <c r="E1311" s="8"/>
      <c r="F1311" s="8"/>
      <c r="G1311" s="2"/>
    </row>
    <row r="1312" spans="2:7" x14ac:dyDescent="0.25">
      <c r="B1312" s="8"/>
      <c r="C1312" s="31"/>
      <c r="D1312" s="8"/>
      <c r="E1312" s="8"/>
      <c r="F1312" s="8"/>
      <c r="G1312" s="2"/>
    </row>
    <row r="1313" spans="2:7" x14ac:dyDescent="0.25">
      <c r="B1313" s="8"/>
      <c r="C1313" s="31"/>
      <c r="D1313" s="8"/>
      <c r="E1313" s="8"/>
      <c r="F1313" s="8"/>
      <c r="G1313" s="2"/>
    </row>
    <row r="1314" spans="2:7" x14ac:dyDescent="0.25">
      <c r="B1314" s="8"/>
      <c r="C1314" s="31"/>
      <c r="D1314" s="8"/>
      <c r="E1314" s="8"/>
      <c r="F1314" s="8"/>
      <c r="G1314" s="2"/>
    </row>
    <row r="1315" spans="2:7" x14ac:dyDescent="0.25">
      <c r="B1315" s="8"/>
      <c r="C1315" s="31"/>
      <c r="D1315" s="8"/>
      <c r="E1315" s="8"/>
      <c r="F1315" s="8"/>
      <c r="G1315" s="2"/>
    </row>
    <row r="1316" spans="2:7" x14ac:dyDescent="0.25">
      <c r="B1316" s="8"/>
      <c r="C1316" s="31"/>
      <c r="D1316" s="8"/>
      <c r="E1316" s="8"/>
      <c r="F1316" s="8"/>
      <c r="G1316" s="2"/>
    </row>
    <row r="1317" spans="2:7" x14ac:dyDescent="0.25">
      <c r="B1317" s="8"/>
      <c r="C1317" s="31"/>
      <c r="D1317" s="8"/>
      <c r="E1317" s="8"/>
      <c r="F1317" s="8"/>
      <c r="G1317" s="2"/>
    </row>
    <row r="1318" spans="2:7" x14ac:dyDescent="0.25">
      <c r="B1318" s="8"/>
      <c r="C1318" s="31"/>
      <c r="D1318" s="8"/>
      <c r="E1318" s="8"/>
      <c r="F1318" s="8"/>
      <c r="G1318" s="2"/>
    </row>
    <row r="1319" spans="2:7" x14ac:dyDescent="0.25">
      <c r="B1319" s="8"/>
      <c r="C1319" s="31"/>
      <c r="D1319" s="8"/>
      <c r="E1319" s="8"/>
      <c r="F1319" s="8"/>
      <c r="G1319" s="2"/>
    </row>
    <row r="1320" spans="2:7" x14ac:dyDescent="0.25">
      <c r="B1320" s="8"/>
      <c r="C1320" s="31"/>
      <c r="D1320" s="8"/>
      <c r="E1320" s="8"/>
      <c r="F1320" s="8"/>
      <c r="G1320" s="2"/>
    </row>
    <row r="1321" spans="2:7" x14ac:dyDescent="0.25">
      <c r="B1321" s="8"/>
      <c r="C1321" s="31"/>
      <c r="D1321" s="8"/>
      <c r="E1321" s="8"/>
      <c r="F1321" s="8"/>
      <c r="G1321" s="2"/>
    </row>
    <row r="1322" spans="2:7" x14ac:dyDescent="0.25">
      <c r="B1322" s="8"/>
      <c r="C1322" s="31"/>
      <c r="D1322" s="8"/>
      <c r="E1322" s="8"/>
      <c r="F1322" s="8"/>
      <c r="G1322" s="2"/>
    </row>
    <row r="1323" spans="2:7" x14ac:dyDescent="0.25">
      <c r="B1323" s="8"/>
      <c r="C1323" s="31"/>
      <c r="D1323" s="8"/>
      <c r="E1323" s="8"/>
      <c r="F1323" s="8"/>
      <c r="G1323" s="2"/>
    </row>
    <row r="1324" spans="2:7" x14ac:dyDescent="0.25">
      <c r="B1324" s="8"/>
      <c r="C1324" s="31"/>
      <c r="D1324" s="8"/>
      <c r="E1324" s="8"/>
      <c r="F1324" s="8"/>
      <c r="G1324" s="2"/>
    </row>
    <row r="1325" spans="2:7" x14ac:dyDescent="0.25">
      <c r="B1325" s="8"/>
      <c r="C1325" s="31"/>
      <c r="D1325" s="8"/>
      <c r="E1325" s="8"/>
      <c r="F1325" s="8"/>
      <c r="G1325" s="2"/>
    </row>
    <row r="1326" spans="2:7" x14ac:dyDescent="0.25">
      <c r="B1326" s="8"/>
      <c r="C1326" s="31"/>
      <c r="D1326" s="8"/>
      <c r="E1326" s="8"/>
      <c r="F1326" s="8"/>
      <c r="G1326" s="2"/>
    </row>
    <row r="1327" spans="2:7" x14ac:dyDescent="0.25">
      <c r="B1327" s="8"/>
      <c r="C1327" s="31"/>
      <c r="D1327" s="8"/>
      <c r="E1327" s="8"/>
      <c r="F1327" s="8"/>
      <c r="G1327" s="2"/>
    </row>
  </sheetData>
  <autoFilter ref="B2:G1327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1" tint="0.14999847407452621"/>
  </sheetPr>
  <dimension ref="B3:D1000"/>
  <sheetViews>
    <sheetView topLeftCell="A4" workbookViewId="0">
      <selection activeCell="B39" sqref="B39"/>
    </sheetView>
  </sheetViews>
  <sheetFormatPr baseColWidth="10" defaultRowHeight="15" x14ac:dyDescent="0.25"/>
  <cols>
    <col min="2" max="2" width="76.140625" bestFit="1" customWidth="1"/>
    <col min="3" max="3" width="31.85546875" bestFit="1" customWidth="1"/>
    <col min="4" max="4" width="14.140625" bestFit="1" customWidth="1"/>
  </cols>
  <sheetData>
    <row r="3" spans="2:4" ht="18.75" x14ac:dyDescent="0.3">
      <c r="B3" s="6" t="s">
        <v>1100</v>
      </c>
      <c r="C3" s="6" t="s">
        <v>1131</v>
      </c>
      <c r="D3" s="6" t="s">
        <v>1099</v>
      </c>
    </row>
    <row r="4" spans="2:4" x14ac:dyDescent="0.25">
      <c r="B4" s="5" t="s">
        <v>1</v>
      </c>
      <c r="C4" s="5" t="s">
        <v>1025</v>
      </c>
      <c r="D4" s="4">
        <v>1</v>
      </c>
    </row>
    <row r="5" spans="2:4" x14ac:dyDescent="0.25">
      <c r="B5" s="5" t="s">
        <v>7</v>
      </c>
      <c r="C5" s="5"/>
      <c r="D5" s="4">
        <v>2</v>
      </c>
    </row>
    <row r="6" spans="2:4" x14ac:dyDescent="0.25">
      <c r="B6" s="5" t="s">
        <v>8</v>
      </c>
      <c r="C6" s="5"/>
      <c r="D6" s="4">
        <v>3</v>
      </c>
    </row>
    <row r="7" spans="2:4" x14ac:dyDescent="0.25">
      <c r="B7" s="5" t="s">
        <v>9</v>
      </c>
      <c r="C7" s="5"/>
      <c r="D7" s="4">
        <v>4</v>
      </c>
    </row>
    <row r="8" spans="2:4" x14ac:dyDescent="0.25">
      <c r="B8" s="5" t="s">
        <v>4</v>
      </c>
      <c r="C8" s="5" t="s">
        <v>1132</v>
      </c>
      <c r="D8" s="4">
        <v>5</v>
      </c>
    </row>
    <row r="9" spans="2:4" x14ac:dyDescent="0.25">
      <c r="B9" s="5" t="s">
        <v>16</v>
      </c>
      <c r="C9" s="5"/>
      <c r="D9" s="4">
        <v>6</v>
      </c>
    </row>
    <row r="10" spans="2:4" x14ac:dyDescent="0.25">
      <c r="B10" s="5" t="s">
        <v>12</v>
      </c>
      <c r="C10" s="5" t="s">
        <v>13</v>
      </c>
      <c r="D10" s="4">
        <v>7</v>
      </c>
    </row>
    <row r="11" spans="2:4" x14ac:dyDescent="0.25">
      <c r="B11" s="5" t="s">
        <v>1087</v>
      </c>
      <c r="C11" s="5" t="s">
        <v>1088</v>
      </c>
      <c r="D11" s="4">
        <v>8</v>
      </c>
    </row>
    <row r="12" spans="2:4" x14ac:dyDescent="0.25">
      <c r="B12" s="5" t="s">
        <v>1039</v>
      </c>
      <c r="C12" s="5" t="s">
        <v>1086</v>
      </c>
      <c r="D12" s="4">
        <v>9</v>
      </c>
    </row>
    <row r="13" spans="2:4" x14ac:dyDescent="0.25">
      <c r="B13" s="5" t="s">
        <v>1047</v>
      </c>
      <c r="C13" s="5"/>
      <c r="D13" s="4">
        <v>10</v>
      </c>
    </row>
    <row r="14" spans="2:4" x14ac:dyDescent="0.25">
      <c r="B14" s="5" t="s">
        <v>1076</v>
      </c>
      <c r="C14" s="5" t="s">
        <v>1077</v>
      </c>
      <c r="D14" s="4">
        <v>11</v>
      </c>
    </row>
    <row r="15" spans="2:4" x14ac:dyDescent="0.25">
      <c r="B15" s="5" t="s">
        <v>14</v>
      </c>
      <c r="C15" s="5" t="s">
        <v>1134</v>
      </c>
      <c r="D15" s="4">
        <v>12</v>
      </c>
    </row>
    <row r="16" spans="2:4" x14ac:dyDescent="0.25">
      <c r="B16" s="5" t="s">
        <v>10</v>
      </c>
      <c r="C16" s="5"/>
      <c r="D16" s="4">
        <v>13</v>
      </c>
    </row>
    <row r="17" spans="2:4" x14ac:dyDescent="0.25">
      <c r="B17" s="5" t="s">
        <v>11</v>
      </c>
      <c r="C17" s="5"/>
      <c r="D17" s="4">
        <v>15</v>
      </c>
    </row>
    <row r="18" spans="2:4" x14ac:dyDescent="0.25">
      <c r="B18" s="5" t="s">
        <v>1037</v>
      </c>
      <c r="C18" s="5"/>
      <c r="D18" s="4">
        <v>16</v>
      </c>
    </row>
    <row r="19" spans="2:4" x14ac:dyDescent="0.25">
      <c r="B19" s="5" t="s">
        <v>1096</v>
      </c>
      <c r="C19" s="5" t="s">
        <v>1133</v>
      </c>
      <c r="D19" s="4">
        <v>17</v>
      </c>
    </row>
    <row r="20" spans="2:4" x14ac:dyDescent="0.25">
      <c r="B20" s="5" t="s">
        <v>1089</v>
      </c>
      <c r="C20" s="5" t="s">
        <v>1090</v>
      </c>
      <c r="D20" s="4">
        <v>18</v>
      </c>
    </row>
    <row r="21" spans="2:4" x14ac:dyDescent="0.25">
      <c r="B21" s="5" t="s">
        <v>1078</v>
      </c>
      <c r="C21" s="5" t="s">
        <v>1079</v>
      </c>
      <c r="D21" s="4">
        <v>19</v>
      </c>
    </row>
    <row r="22" spans="2:4" x14ac:dyDescent="0.25">
      <c r="B22" s="8" t="s">
        <v>1026</v>
      </c>
      <c r="C22" s="5"/>
      <c r="D22" s="4">
        <v>20</v>
      </c>
    </row>
    <row r="23" spans="2:4" x14ac:dyDescent="0.25">
      <c r="B23" s="5" t="s">
        <v>1029</v>
      </c>
      <c r="C23" s="5"/>
      <c r="D23" s="4">
        <v>21</v>
      </c>
    </row>
    <row r="24" spans="2:4" x14ac:dyDescent="0.25">
      <c r="B24" s="5" t="s">
        <v>1030</v>
      </c>
      <c r="C24" s="5"/>
      <c r="D24" s="4">
        <v>22</v>
      </c>
    </row>
    <row r="25" spans="2:4" x14ac:dyDescent="0.25">
      <c r="B25" s="5" t="s">
        <v>1073</v>
      </c>
      <c r="C25" s="5" t="s">
        <v>1031</v>
      </c>
      <c r="D25" s="4">
        <v>23</v>
      </c>
    </row>
    <row r="26" spans="2:4" x14ac:dyDescent="0.25">
      <c r="B26" s="5" t="s">
        <v>1032</v>
      </c>
      <c r="C26" s="5"/>
      <c r="D26" s="4">
        <v>24</v>
      </c>
    </row>
    <row r="27" spans="2:4" x14ac:dyDescent="0.25">
      <c r="B27" s="5" t="s">
        <v>1033</v>
      </c>
      <c r="C27" s="5"/>
      <c r="D27" s="4">
        <v>25</v>
      </c>
    </row>
    <row r="28" spans="2:4" x14ac:dyDescent="0.25">
      <c r="B28" s="5" t="s">
        <v>1036</v>
      </c>
      <c r="C28" s="5"/>
      <c r="D28" s="4">
        <v>26</v>
      </c>
    </row>
    <row r="29" spans="2:4" x14ac:dyDescent="0.25">
      <c r="B29" s="5" t="s">
        <v>1097</v>
      </c>
      <c r="C29" s="5"/>
      <c r="D29" s="4">
        <v>27</v>
      </c>
    </row>
    <row r="30" spans="2:4" x14ac:dyDescent="0.25">
      <c r="B30" s="5" t="s">
        <v>1038</v>
      </c>
      <c r="C30" s="5"/>
      <c r="D30" s="4">
        <v>28</v>
      </c>
    </row>
    <row r="31" spans="2:4" x14ac:dyDescent="0.25">
      <c r="B31" s="5" t="s">
        <v>1040</v>
      </c>
      <c r="C31" s="5"/>
      <c r="D31" s="4">
        <v>29</v>
      </c>
    </row>
    <row r="32" spans="2:4" x14ac:dyDescent="0.25">
      <c r="B32" s="5" t="s">
        <v>1042</v>
      </c>
      <c r="C32" s="5" t="s">
        <v>1135</v>
      </c>
      <c r="D32" s="4">
        <v>30</v>
      </c>
    </row>
    <row r="33" spans="2:4" x14ac:dyDescent="0.25">
      <c r="B33" s="5" t="s">
        <v>1043</v>
      </c>
      <c r="C33" s="5"/>
      <c r="D33" s="4">
        <v>31</v>
      </c>
    </row>
    <row r="34" spans="2:4" x14ac:dyDescent="0.25">
      <c r="B34" s="5" t="s">
        <v>1081</v>
      </c>
      <c r="C34" s="5" t="s">
        <v>1098</v>
      </c>
      <c r="D34" s="4">
        <v>32</v>
      </c>
    </row>
    <row r="35" spans="2:4" x14ac:dyDescent="0.25">
      <c r="B35" s="5" t="s">
        <v>1084</v>
      </c>
      <c r="C35" s="5" t="s">
        <v>1085</v>
      </c>
      <c r="D35" s="4">
        <v>33</v>
      </c>
    </row>
    <row r="36" spans="2:4" x14ac:dyDescent="0.25">
      <c r="B36" s="5" t="s">
        <v>1092</v>
      </c>
      <c r="C36" s="5" t="s">
        <v>1093</v>
      </c>
      <c r="D36" s="4">
        <v>34</v>
      </c>
    </row>
    <row r="37" spans="2:4" x14ac:dyDescent="0.25">
      <c r="B37" s="5" t="s">
        <v>1260</v>
      </c>
      <c r="C37" s="5" t="s">
        <v>1261</v>
      </c>
      <c r="D37" s="4">
        <v>35</v>
      </c>
    </row>
    <row r="38" spans="2:4" x14ac:dyDescent="0.25">
      <c r="B38" s="5" t="s">
        <v>1265</v>
      </c>
      <c r="C38" s="5"/>
      <c r="D38" s="4">
        <v>36</v>
      </c>
    </row>
    <row r="39" spans="2:4" x14ac:dyDescent="0.25">
      <c r="B39" s="5"/>
      <c r="C39" s="5"/>
      <c r="D39" s="4">
        <v>37</v>
      </c>
    </row>
    <row r="40" spans="2:4" x14ac:dyDescent="0.25">
      <c r="B40" s="5"/>
      <c r="C40" s="5"/>
      <c r="D40" s="4">
        <v>38</v>
      </c>
    </row>
    <row r="41" spans="2:4" x14ac:dyDescent="0.25">
      <c r="B41" s="5"/>
      <c r="C41" s="5"/>
      <c r="D41" s="4">
        <v>39</v>
      </c>
    </row>
    <row r="42" spans="2:4" x14ac:dyDescent="0.25">
      <c r="B42" s="5"/>
      <c r="C42" s="5"/>
      <c r="D42" s="4">
        <v>40</v>
      </c>
    </row>
    <row r="43" spans="2:4" x14ac:dyDescent="0.25">
      <c r="B43" s="5"/>
      <c r="C43" s="5"/>
      <c r="D43" s="4">
        <v>41</v>
      </c>
    </row>
    <row r="44" spans="2:4" x14ac:dyDescent="0.25">
      <c r="B44" s="5"/>
      <c r="C44" s="5"/>
      <c r="D44" s="4">
        <v>42</v>
      </c>
    </row>
    <row r="45" spans="2:4" x14ac:dyDescent="0.25">
      <c r="B45" s="5"/>
      <c r="C45" s="5"/>
      <c r="D45" s="4">
        <v>43</v>
      </c>
    </row>
    <row r="46" spans="2:4" x14ac:dyDescent="0.25">
      <c r="B46" s="5"/>
      <c r="C46" s="5"/>
      <c r="D46" s="4">
        <v>44</v>
      </c>
    </row>
    <row r="47" spans="2:4" x14ac:dyDescent="0.25">
      <c r="B47" s="5"/>
      <c r="C47" s="5"/>
      <c r="D47" s="4">
        <v>45</v>
      </c>
    </row>
    <row r="48" spans="2:4" x14ac:dyDescent="0.25">
      <c r="B48" s="5"/>
      <c r="C48" s="5"/>
      <c r="D48" s="4">
        <v>46</v>
      </c>
    </row>
    <row r="49" spans="2:4" x14ac:dyDescent="0.25">
      <c r="B49" s="5"/>
      <c r="C49" s="5"/>
      <c r="D49" s="4">
        <v>47</v>
      </c>
    </row>
    <row r="50" spans="2:4" x14ac:dyDescent="0.25">
      <c r="B50" s="5"/>
      <c r="C50" s="5"/>
      <c r="D50" s="4">
        <v>48</v>
      </c>
    </row>
    <row r="51" spans="2:4" x14ac:dyDescent="0.25">
      <c r="B51" s="5"/>
      <c r="C51" s="5"/>
      <c r="D51" s="4">
        <v>49</v>
      </c>
    </row>
    <row r="52" spans="2:4" x14ac:dyDescent="0.25">
      <c r="B52" s="5"/>
      <c r="C52" s="5"/>
      <c r="D52" s="4">
        <v>50</v>
      </c>
    </row>
    <row r="53" spans="2:4" x14ac:dyDescent="0.25">
      <c r="B53" s="5"/>
      <c r="C53" s="5"/>
      <c r="D53" s="4">
        <v>51</v>
      </c>
    </row>
    <row r="54" spans="2:4" x14ac:dyDescent="0.25">
      <c r="B54" s="5"/>
      <c r="C54" s="5"/>
      <c r="D54" s="4">
        <v>52</v>
      </c>
    </row>
    <row r="55" spans="2:4" x14ac:dyDescent="0.25">
      <c r="B55" s="5"/>
      <c r="C55" s="5"/>
      <c r="D55" s="4">
        <v>53</v>
      </c>
    </row>
    <row r="56" spans="2:4" x14ac:dyDescent="0.25">
      <c r="B56" s="5"/>
      <c r="C56" s="5"/>
      <c r="D56" s="4">
        <v>54</v>
      </c>
    </row>
    <row r="57" spans="2:4" x14ac:dyDescent="0.25">
      <c r="B57" s="5"/>
      <c r="C57" s="5"/>
      <c r="D57" s="4">
        <v>55</v>
      </c>
    </row>
    <row r="58" spans="2:4" x14ac:dyDescent="0.25">
      <c r="B58" s="5"/>
      <c r="C58" s="5"/>
      <c r="D58" s="4">
        <v>56</v>
      </c>
    </row>
    <row r="59" spans="2:4" x14ac:dyDescent="0.25">
      <c r="B59" s="5"/>
      <c r="C59" s="5"/>
      <c r="D59" s="4">
        <v>57</v>
      </c>
    </row>
    <row r="60" spans="2:4" x14ac:dyDescent="0.25">
      <c r="B60" s="5"/>
      <c r="C60" s="5"/>
      <c r="D60" s="4">
        <v>58</v>
      </c>
    </row>
    <row r="61" spans="2:4" x14ac:dyDescent="0.25">
      <c r="B61" s="5"/>
      <c r="C61" s="5"/>
      <c r="D61" s="4">
        <v>59</v>
      </c>
    </row>
    <row r="62" spans="2:4" x14ac:dyDescent="0.25">
      <c r="B62" s="5"/>
      <c r="C62" s="5"/>
      <c r="D62" s="4">
        <v>60</v>
      </c>
    </row>
    <row r="63" spans="2:4" x14ac:dyDescent="0.25">
      <c r="B63" s="5"/>
      <c r="C63" s="5"/>
      <c r="D63" s="4">
        <v>61</v>
      </c>
    </row>
    <row r="64" spans="2:4" x14ac:dyDescent="0.25">
      <c r="B64" s="5"/>
      <c r="C64" s="5"/>
      <c r="D64" s="4">
        <v>62</v>
      </c>
    </row>
    <row r="65" spans="2:4" x14ac:dyDescent="0.25">
      <c r="B65" s="5"/>
      <c r="C65" s="5"/>
      <c r="D65" s="4">
        <v>63</v>
      </c>
    </row>
    <row r="66" spans="2:4" x14ac:dyDescent="0.25">
      <c r="B66" s="5"/>
      <c r="C66" s="5"/>
      <c r="D66" s="4">
        <v>64</v>
      </c>
    </row>
    <row r="67" spans="2:4" x14ac:dyDescent="0.25">
      <c r="B67" s="5"/>
      <c r="C67" s="5"/>
      <c r="D67" s="4">
        <v>65</v>
      </c>
    </row>
    <row r="68" spans="2:4" x14ac:dyDescent="0.25">
      <c r="B68" s="5"/>
      <c r="C68" s="5"/>
      <c r="D68" s="4">
        <v>66</v>
      </c>
    </row>
    <row r="69" spans="2:4" x14ac:dyDescent="0.25">
      <c r="B69" s="5" t="s">
        <v>1142</v>
      </c>
      <c r="C69" s="5"/>
      <c r="D69" s="4">
        <v>67</v>
      </c>
    </row>
    <row r="70" spans="2:4" x14ac:dyDescent="0.25">
      <c r="B70" s="5" t="s">
        <v>1153</v>
      </c>
      <c r="C70" s="5"/>
      <c r="D70" s="4">
        <v>68</v>
      </c>
    </row>
    <row r="71" spans="2:4" x14ac:dyDescent="0.25">
      <c r="B71" s="5" t="s">
        <v>1143</v>
      </c>
      <c r="C71" s="5"/>
      <c r="D71" s="4">
        <v>69</v>
      </c>
    </row>
    <row r="72" spans="2:4" x14ac:dyDescent="0.25">
      <c r="B72" s="5" t="s">
        <v>1144</v>
      </c>
      <c r="C72" s="5"/>
      <c r="D72" s="4">
        <v>70</v>
      </c>
    </row>
    <row r="73" spans="2:4" x14ac:dyDescent="0.25">
      <c r="B73" s="5" t="s">
        <v>1245</v>
      </c>
      <c r="C73" s="5" t="s">
        <v>1243</v>
      </c>
      <c r="D73" s="4">
        <v>71</v>
      </c>
    </row>
    <row r="74" spans="2:4" x14ac:dyDescent="0.25">
      <c r="B74" s="5"/>
      <c r="C74" s="5"/>
      <c r="D74" s="4">
        <v>72</v>
      </c>
    </row>
    <row r="75" spans="2:4" x14ac:dyDescent="0.25">
      <c r="B75" s="5"/>
      <c r="C75" s="5"/>
      <c r="D75" s="4">
        <v>73</v>
      </c>
    </row>
    <row r="76" spans="2:4" x14ac:dyDescent="0.25">
      <c r="B76" s="5"/>
      <c r="C76" s="5"/>
      <c r="D76" s="4">
        <v>74</v>
      </c>
    </row>
    <row r="77" spans="2:4" x14ac:dyDescent="0.25">
      <c r="B77" s="5"/>
      <c r="C77" s="5"/>
      <c r="D77" s="4">
        <v>75</v>
      </c>
    </row>
    <row r="78" spans="2:4" x14ac:dyDescent="0.25">
      <c r="B78" s="5"/>
      <c r="C78" s="5"/>
      <c r="D78" s="4">
        <v>76</v>
      </c>
    </row>
    <row r="79" spans="2:4" x14ac:dyDescent="0.25">
      <c r="B79" s="5"/>
      <c r="C79" s="5"/>
      <c r="D79" s="4">
        <v>77</v>
      </c>
    </row>
    <row r="80" spans="2:4" x14ac:dyDescent="0.25">
      <c r="B80" s="5"/>
      <c r="C80" s="5"/>
      <c r="D80" s="4">
        <v>78</v>
      </c>
    </row>
    <row r="81" spans="2:4" x14ac:dyDescent="0.25">
      <c r="B81" s="5"/>
      <c r="C81" s="5"/>
      <c r="D81" s="4">
        <v>79</v>
      </c>
    </row>
    <row r="82" spans="2:4" x14ac:dyDescent="0.25">
      <c r="B82" s="5"/>
      <c r="C82" s="5"/>
      <c r="D82" s="4">
        <v>80</v>
      </c>
    </row>
    <row r="83" spans="2:4" x14ac:dyDescent="0.25">
      <c r="B83" s="5"/>
      <c r="C83" s="5"/>
      <c r="D83" s="4">
        <v>81</v>
      </c>
    </row>
    <row r="84" spans="2:4" x14ac:dyDescent="0.25">
      <c r="B84" s="5"/>
      <c r="C84" s="5"/>
      <c r="D84" s="4">
        <v>82</v>
      </c>
    </row>
    <row r="85" spans="2:4" x14ac:dyDescent="0.25">
      <c r="B85" s="5"/>
      <c r="C85" s="5"/>
      <c r="D85" s="4">
        <v>83</v>
      </c>
    </row>
    <row r="86" spans="2:4" x14ac:dyDescent="0.25">
      <c r="B86" s="5"/>
      <c r="C86" s="5"/>
      <c r="D86" s="4">
        <v>84</v>
      </c>
    </row>
    <row r="87" spans="2:4" x14ac:dyDescent="0.25">
      <c r="B87" s="5"/>
      <c r="C87" s="5"/>
      <c r="D87" s="4">
        <v>85</v>
      </c>
    </row>
    <row r="88" spans="2:4" x14ac:dyDescent="0.25">
      <c r="B88" s="5"/>
      <c r="C88" s="5"/>
      <c r="D88" s="4">
        <v>86</v>
      </c>
    </row>
    <row r="89" spans="2:4" x14ac:dyDescent="0.25">
      <c r="B89" s="5"/>
      <c r="C89" s="5"/>
      <c r="D89" s="4">
        <v>87</v>
      </c>
    </row>
    <row r="90" spans="2:4" x14ac:dyDescent="0.25">
      <c r="B90" s="5"/>
      <c r="C90" s="5"/>
      <c r="D90" s="4">
        <v>88</v>
      </c>
    </row>
    <row r="91" spans="2:4" x14ac:dyDescent="0.25">
      <c r="B91" s="5"/>
      <c r="C91" s="5"/>
      <c r="D91" s="4">
        <v>89</v>
      </c>
    </row>
    <row r="92" spans="2:4" x14ac:dyDescent="0.25">
      <c r="B92" s="5"/>
      <c r="C92" s="5"/>
      <c r="D92" s="4">
        <v>90</v>
      </c>
    </row>
    <row r="93" spans="2:4" x14ac:dyDescent="0.25">
      <c r="B93" s="5"/>
      <c r="C93" s="5"/>
      <c r="D93" s="4">
        <v>91</v>
      </c>
    </row>
    <row r="94" spans="2:4" x14ac:dyDescent="0.25">
      <c r="B94" s="5"/>
      <c r="C94" s="5"/>
      <c r="D94" s="4">
        <v>92</v>
      </c>
    </row>
    <row r="95" spans="2:4" x14ac:dyDescent="0.25">
      <c r="B95" s="5"/>
      <c r="C95" s="5"/>
      <c r="D95" s="4">
        <v>93</v>
      </c>
    </row>
    <row r="96" spans="2:4" x14ac:dyDescent="0.25">
      <c r="B96" s="5"/>
      <c r="C96" s="5"/>
      <c r="D96" s="4">
        <v>94</v>
      </c>
    </row>
    <row r="97" spans="2:4" x14ac:dyDescent="0.25">
      <c r="B97" s="5"/>
      <c r="C97" s="5"/>
      <c r="D97" s="4">
        <v>95</v>
      </c>
    </row>
    <row r="98" spans="2:4" x14ac:dyDescent="0.25">
      <c r="B98" s="5"/>
      <c r="C98" s="5"/>
      <c r="D98" s="4">
        <v>96</v>
      </c>
    </row>
    <row r="99" spans="2:4" x14ac:dyDescent="0.25">
      <c r="B99" s="5"/>
      <c r="C99" s="5"/>
      <c r="D99" s="4">
        <v>97</v>
      </c>
    </row>
    <row r="100" spans="2:4" x14ac:dyDescent="0.25">
      <c r="B100" s="5"/>
      <c r="C100" s="5"/>
      <c r="D100" s="4">
        <v>98</v>
      </c>
    </row>
    <row r="101" spans="2:4" x14ac:dyDescent="0.25">
      <c r="B101" s="5"/>
      <c r="C101" s="5"/>
      <c r="D101" s="4">
        <v>99</v>
      </c>
    </row>
    <row r="102" spans="2:4" x14ac:dyDescent="0.25">
      <c r="B102" s="5"/>
      <c r="C102" s="5"/>
      <c r="D102" s="4">
        <v>100</v>
      </c>
    </row>
    <row r="103" spans="2:4" x14ac:dyDescent="0.25">
      <c r="B103" s="5"/>
      <c r="C103" s="5"/>
      <c r="D103" s="4">
        <v>101</v>
      </c>
    </row>
    <row r="104" spans="2:4" x14ac:dyDescent="0.25">
      <c r="B104" s="5"/>
      <c r="C104" s="5"/>
      <c r="D104" s="4">
        <v>102</v>
      </c>
    </row>
    <row r="105" spans="2:4" x14ac:dyDescent="0.25">
      <c r="B105" s="5"/>
      <c r="C105" s="5"/>
      <c r="D105" s="4">
        <v>103</v>
      </c>
    </row>
    <row r="106" spans="2:4" x14ac:dyDescent="0.25">
      <c r="B106" s="5"/>
      <c r="C106" s="5"/>
      <c r="D106" s="4">
        <v>104</v>
      </c>
    </row>
    <row r="107" spans="2:4" x14ac:dyDescent="0.25">
      <c r="B107" s="5"/>
      <c r="C107" s="5"/>
      <c r="D107" s="4">
        <v>105</v>
      </c>
    </row>
    <row r="108" spans="2:4" x14ac:dyDescent="0.25">
      <c r="B108" s="5"/>
      <c r="C108" s="5"/>
      <c r="D108" s="4">
        <v>106</v>
      </c>
    </row>
    <row r="109" spans="2:4" x14ac:dyDescent="0.25">
      <c r="B109" s="5"/>
      <c r="C109" s="5"/>
      <c r="D109" s="4">
        <v>107</v>
      </c>
    </row>
    <row r="110" spans="2:4" x14ac:dyDescent="0.25">
      <c r="B110" s="5"/>
      <c r="C110" s="5"/>
      <c r="D110" s="4">
        <v>108</v>
      </c>
    </row>
    <row r="111" spans="2:4" x14ac:dyDescent="0.25">
      <c r="B111" s="5"/>
      <c r="C111" s="5"/>
      <c r="D111" s="4">
        <v>109</v>
      </c>
    </row>
    <row r="112" spans="2:4" x14ac:dyDescent="0.25">
      <c r="B112" s="5"/>
      <c r="C112" s="5"/>
      <c r="D112" s="4">
        <v>110</v>
      </c>
    </row>
    <row r="113" spans="2:4" x14ac:dyDescent="0.25">
      <c r="B113" s="5"/>
      <c r="C113" s="5"/>
      <c r="D113" s="4">
        <v>111</v>
      </c>
    </row>
    <row r="114" spans="2:4" x14ac:dyDescent="0.25">
      <c r="B114" s="5"/>
      <c r="C114" s="5"/>
      <c r="D114" s="4">
        <v>112</v>
      </c>
    </row>
    <row r="115" spans="2:4" x14ac:dyDescent="0.25">
      <c r="B115" s="5"/>
      <c r="C115" s="5"/>
      <c r="D115" s="4">
        <v>113</v>
      </c>
    </row>
    <row r="116" spans="2:4" x14ac:dyDescent="0.25">
      <c r="B116" s="5"/>
      <c r="C116" s="5"/>
      <c r="D116" s="4">
        <v>114</v>
      </c>
    </row>
    <row r="117" spans="2:4" x14ac:dyDescent="0.25">
      <c r="B117" s="5"/>
      <c r="C117" s="5"/>
      <c r="D117" s="4">
        <v>115</v>
      </c>
    </row>
    <row r="118" spans="2:4" x14ac:dyDescent="0.25">
      <c r="B118" s="5"/>
      <c r="C118" s="5"/>
      <c r="D118" s="4">
        <v>116</v>
      </c>
    </row>
    <row r="119" spans="2:4" x14ac:dyDescent="0.25">
      <c r="B119" s="5"/>
      <c r="C119" s="5"/>
      <c r="D119" s="4">
        <v>117</v>
      </c>
    </row>
    <row r="120" spans="2:4" x14ac:dyDescent="0.25">
      <c r="B120" s="5"/>
      <c r="C120" s="5"/>
      <c r="D120" s="4">
        <v>118</v>
      </c>
    </row>
    <row r="121" spans="2:4" x14ac:dyDescent="0.25">
      <c r="B121" s="5"/>
      <c r="C121" s="5"/>
      <c r="D121" s="4">
        <v>119</v>
      </c>
    </row>
    <row r="122" spans="2:4" x14ac:dyDescent="0.25">
      <c r="B122" s="5"/>
      <c r="C122" s="5"/>
      <c r="D122" s="4">
        <v>120</v>
      </c>
    </row>
    <row r="123" spans="2:4" x14ac:dyDescent="0.25">
      <c r="B123" s="5"/>
      <c r="C123" s="5"/>
      <c r="D123" s="4">
        <v>121</v>
      </c>
    </row>
    <row r="124" spans="2:4" x14ac:dyDescent="0.25">
      <c r="B124" s="5"/>
      <c r="C124" s="5"/>
      <c r="D124" s="4">
        <v>122</v>
      </c>
    </row>
    <row r="125" spans="2:4" x14ac:dyDescent="0.25">
      <c r="B125" s="5"/>
      <c r="C125" s="5"/>
      <c r="D125" s="4">
        <v>123</v>
      </c>
    </row>
    <row r="126" spans="2:4" x14ac:dyDescent="0.25">
      <c r="B126" s="5"/>
      <c r="C126" s="5"/>
      <c r="D126" s="4">
        <v>124</v>
      </c>
    </row>
    <row r="127" spans="2:4" x14ac:dyDescent="0.25">
      <c r="B127" s="5"/>
      <c r="C127" s="5"/>
      <c r="D127" s="4">
        <v>125</v>
      </c>
    </row>
    <row r="128" spans="2:4" x14ac:dyDescent="0.25">
      <c r="B128" s="5"/>
      <c r="C128" s="5"/>
      <c r="D128" s="4">
        <v>126</v>
      </c>
    </row>
    <row r="129" spans="2:4" x14ac:dyDescent="0.25">
      <c r="B129" s="5"/>
      <c r="C129" s="5"/>
      <c r="D129" s="4">
        <v>127</v>
      </c>
    </row>
    <row r="130" spans="2:4" x14ac:dyDescent="0.25">
      <c r="B130" s="5"/>
      <c r="C130" s="5"/>
      <c r="D130" s="4">
        <v>128</v>
      </c>
    </row>
    <row r="131" spans="2:4" x14ac:dyDescent="0.25">
      <c r="B131" s="5"/>
      <c r="C131" s="5"/>
      <c r="D131" s="4">
        <v>129</v>
      </c>
    </row>
    <row r="132" spans="2:4" x14ac:dyDescent="0.25">
      <c r="B132" s="5"/>
      <c r="C132" s="5"/>
      <c r="D132" s="4">
        <v>130</v>
      </c>
    </row>
    <row r="133" spans="2:4" x14ac:dyDescent="0.25">
      <c r="B133" s="5"/>
      <c r="C133" s="5"/>
      <c r="D133" s="4">
        <v>131</v>
      </c>
    </row>
    <row r="134" spans="2:4" x14ac:dyDescent="0.25">
      <c r="B134" s="5"/>
      <c r="C134" s="5"/>
      <c r="D134" s="4">
        <v>132</v>
      </c>
    </row>
    <row r="135" spans="2:4" x14ac:dyDescent="0.25">
      <c r="B135" s="5"/>
      <c r="C135" s="5"/>
      <c r="D135" s="4">
        <v>133</v>
      </c>
    </row>
    <row r="136" spans="2:4" x14ac:dyDescent="0.25">
      <c r="B136" s="5"/>
      <c r="C136" s="5"/>
      <c r="D136" s="4">
        <v>134</v>
      </c>
    </row>
    <row r="137" spans="2:4" x14ac:dyDescent="0.25">
      <c r="B137" s="5"/>
      <c r="C137" s="5"/>
      <c r="D137" s="4">
        <v>135</v>
      </c>
    </row>
    <row r="138" spans="2:4" x14ac:dyDescent="0.25">
      <c r="B138" s="5"/>
      <c r="C138" s="5"/>
      <c r="D138" s="4">
        <v>136</v>
      </c>
    </row>
    <row r="139" spans="2:4" x14ac:dyDescent="0.25">
      <c r="B139" s="5"/>
      <c r="C139" s="5"/>
      <c r="D139" s="4">
        <v>137</v>
      </c>
    </row>
    <row r="140" spans="2:4" x14ac:dyDescent="0.25">
      <c r="B140" s="5"/>
      <c r="C140" s="5"/>
      <c r="D140" s="4">
        <v>138</v>
      </c>
    </row>
    <row r="141" spans="2:4" x14ac:dyDescent="0.25">
      <c r="B141" s="5"/>
      <c r="C141" s="5"/>
      <c r="D141" s="4">
        <v>139</v>
      </c>
    </row>
    <row r="142" spans="2:4" x14ac:dyDescent="0.25">
      <c r="B142" s="5"/>
      <c r="C142" s="5"/>
      <c r="D142" s="4">
        <v>140</v>
      </c>
    </row>
    <row r="143" spans="2:4" x14ac:dyDescent="0.25">
      <c r="B143" s="5"/>
      <c r="C143" s="5"/>
      <c r="D143" s="4">
        <v>141</v>
      </c>
    </row>
    <row r="144" spans="2:4" x14ac:dyDescent="0.25">
      <c r="B144" s="5"/>
      <c r="C144" s="5"/>
      <c r="D144" s="4">
        <v>142</v>
      </c>
    </row>
    <row r="145" spans="2:4" x14ac:dyDescent="0.25">
      <c r="B145" s="5"/>
      <c r="C145" s="5"/>
      <c r="D145" s="4">
        <v>143</v>
      </c>
    </row>
    <row r="146" spans="2:4" x14ac:dyDescent="0.25">
      <c r="B146" s="5"/>
      <c r="C146" s="5"/>
      <c r="D146" s="4">
        <v>144</v>
      </c>
    </row>
    <row r="147" spans="2:4" x14ac:dyDescent="0.25">
      <c r="B147" s="5"/>
      <c r="C147" s="5"/>
      <c r="D147" s="4">
        <v>145</v>
      </c>
    </row>
    <row r="148" spans="2:4" x14ac:dyDescent="0.25">
      <c r="B148" s="5"/>
      <c r="C148" s="5"/>
      <c r="D148" s="4">
        <v>146</v>
      </c>
    </row>
    <row r="149" spans="2:4" x14ac:dyDescent="0.25">
      <c r="B149" s="5"/>
      <c r="C149" s="5"/>
      <c r="D149" s="4">
        <v>147</v>
      </c>
    </row>
    <row r="150" spans="2:4" x14ac:dyDescent="0.25">
      <c r="B150" s="5"/>
      <c r="C150" s="5"/>
      <c r="D150" s="4">
        <v>148</v>
      </c>
    </row>
    <row r="151" spans="2:4" x14ac:dyDescent="0.25">
      <c r="B151" s="5"/>
      <c r="C151" s="5"/>
      <c r="D151" s="4">
        <v>149</v>
      </c>
    </row>
    <row r="152" spans="2:4" x14ac:dyDescent="0.25">
      <c r="B152" s="5"/>
      <c r="C152" s="5"/>
      <c r="D152" s="4">
        <v>150</v>
      </c>
    </row>
    <row r="153" spans="2:4" x14ac:dyDescent="0.25">
      <c r="B153" s="5"/>
      <c r="C153" s="5"/>
      <c r="D153" s="4">
        <v>151</v>
      </c>
    </row>
    <row r="154" spans="2:4" x14ac:dyDescent="0.25">
      <c r="B154" s="5"/>
      <c r="C154" s="5"/>
      <c r="D154" s="4">
        <v>152</v>
      </c>
    </row>
    <row r="155" spans="2:4" x14ac:dyDescent="0.25">
      <c r="B155" s="5"/>
      <c r="C155" s="5"/>
      <c r="D155" s="4">
        <v>153</v>
      </c>
    </row>
    <row r="156" spans="2:4" x14ac:dyDescent="0.25">
      <c r="B156" s="5"/>
      <c r="C156" s="5"/>
      <c r="D156" s="4">
        <v>154</v>
      </c>
    </row>
    <row r="157" spans="2:4" x14ac:dyDescent="0.25">
      <c r="B157" s="5"/>
      <c r="C157" s="5"/>
      <c r="D157" s="4">
        <v>155</v>
      </c>
    </row>
    <row r="158" spans="2:4" x14ac:dyDescent="0.25">
      <c r="B158" s="5"/>
      <c r="C158" s="5"/>
      <c r="D158" s="4">
        <v>156</v>
      </c>
    </row>
    <row r="159" spans="2:4" x14ac:dyDescent="0.25">
      <c r="B159" s="5"/>
      <c r="C159" s="5"/>
      <c r="D159" s="4">
        <v>157</v>
      </c>
    </row>
    <row r="160" spans="2:4" x14ac:dyDescent="0.25">
      <c r="B160" s="5"/>
      <c r="C160" s="5"/>
      <c r="D160" s="4">
        <v>158</v>
      </c>
    </row>
    <row r="161" spans="2:4" x14ac:dyDescent="0.25">
      <c r="B161" s="5"/>
      <c r="C161" s="5"/>
      <c r="D161" s="4">
        <v>159</v>
      </c>
    </row>
    <row r="162" spans="2:4" x14ac:dyDescent="0.25">
      <c r="B162" s="5"/>
      <c r="C162" s="5"/>
      <c r="D162" s="4">
        <v>160</v>
      </c>
    </row>
    <row r="163" spans="2:4" x14ac:dyDescent="0.25">
      <c r="B163" s="5"/>
      <c r="C163" s="5"/>
      <c r="D163" s="4">
        <v>161</v>
      </c>
    </row>
    <row r="164" spans="2:4" x14ac:dyDescent="0.25">
      <c r="B164" s="5"/>
      <c r="C164" s="5"/>
      <c r="D164" s="4">
        <v>162</v>
      </c>
    </row>
    <row r="165" spans="2:4" x14ac:dyDescent="0.25">
      <c r="B165" s="5"/>
      <c r="C165" s="5"/>
      <c r="D165" s="4">
        <v>163</v>
      </c>
    </row>
    <row r="166" spans="2:4" x14ac:dyDescent="0.25">
      <c r="B166" s="5"/>
      <c r="C166" s="5"/>
      <c r="D166" s="4">
        <v>164</v>
      </c>
    </row>
    <row r="167" spans="2:4" x14ac:dyDescent="0.25">
      <c r="B167" s="5"/>
      <c r="C167" s="5"/>
      <c r="D167" s="4">
        <v>165</v>
      </c>
    </row>
    <row r="168" spans="2:4" x14ac:dyDescent="0.25">
      <c r="B168" s="5"/>
      <c r="C168" s="5"/>
      <c r="D168" s="4">
        <v>166</v>
      </c>
    </row>
    <row r="169" spans="2:4" x14ac:dyDescent="0.25">
      <c r="B169" s="5"/>
      <c r="C169" s="5"/>
      <c r="D169" s="4">
        <v>167</v>
      </c>
    </row>
    <row r="170" spans="2:4" x14ac:dyDescent="0.25">
      <c r="B170" s="5"/>
      <c r="C170" s="5"/>
      <c r="D170" s="4">
        <v>168</v>
      </c>
    </row>
    <row r="171" spans="2:4" x14ac:dyDescent="0.25">
      <c r="B171" s="5"/>
      <c r="C171" s="5"/>
      <c r="D171" s="4">
        <v>169</v>
      </c>
    </row>
    <row r="172" spans="2:4" x14ac:dyDescent="0.25">
      <c r="B172" s="5"/>
      <c r="C172" s="5"/>
      <c r="D172" s="4">
        <v>170</v>
      </c>
    </row>
    <row r="173" spans="2:4" x14ac:dyDescent="0.25">
      <c r="B173" s="5"/>
      <c r="C173" s="5"/>
      <c r="D173" s="4">
        <v>171</v>
      </c>
    </row>
    <row r="174" spans="2:4" x14ac:dyDescent="0.25">
      <c r="B174" s="5"/>
      <c r="C174" s="5"/>
      <c r="D174" s="4">
        <v>172</v>
      </c>
    </row>
    <row r="175" spans="2:4" x14ac:dyDescent="0.25">
      <c r="B175" s="5"/>
      <c r="C175" s="5"/>
      <c r="D175" s="4">
        <v>173</v>
      </c>
    </row>
    <row r="176" spans="2:4" x14ac:dyDescent="0.25">
      <c r="B176" s="5"/>
      <c r="C176" s="5"/>
      <c r="D176" s="4">
        <v>174</v>
      </c>
    </row>
    <row r="177" spans="2:4" x14ac:dyDescent="0.25">
      <c r="B177" s="5"/>
      <c r="C177" s="5"/>
      <c r="D177" s="4">
        <v>175</v>
      </c>
    </row>
    <row r="178" spans="2:4" x14ac:dyDescent="0.25">
      <c r="B178" s="5"/>
      <c r="C178" s="5"/>
      <c r="D178" s="4">
        <v>176</v>
      </c>
    </row>
    <row r="179" spans="2:4" x14ac:dyDescent="0.25">
      <c r="B179" s="5"/>
      <c r="C179" s="5"/>
      <c r="D179" s="4">
        <v>177</v>
      </c>
    </row>
    <row r="180" spans="2:4" x14ac:dyDescent="0.25">
      <c r="B180" s="5"/>
      <c r="C180" s="5"/>
      <c r="D180" s="4">
        <v>178</v>
      </c>
    </row>
    <row r="181" spans="2:4" x14ac:dyDescent="0.25">
      <c r="B181" s="5"/>
      <c r="C181" s="5"/>
      <c r="D181" s="4">
        <v>179</v>
      </c>
    </row>
    <row r="182" spans="2:4" x14ac:dyDescent="0.25">
      <c r="B182" s="5"/>
      <c r="C182" s="5"/>
      <c r="D182" s="4">
        <v>180</v>
      </c>
    </row>
    <row r="183" spans="2:4" x14ac:dyDescent="0.25">
      <c r="B183" s="5"/>
      <c r="C183" s="5"/>
      <c r="D183" s="4">
        <v>181</v>
      </c>
    </row>
    <row r="184" spans="2:4" x14ac:dyDescent="0.25">
      <c r="B184" s="5"/>
      <c r="C184" s="5"/>
      <c r="D184" s="4">
        <v>182</v>
      </c>
    </row>
    <row r="185" spans="2:4" x14ac:dyDescent="0.25">
      <c r="B185" s="5"/>
      <c r="C185" s="5"/>
      <c r="D185" s="4">
        <v>183</v>
      </c>
    </row>
    <row r="186" spans="2:4" x14ac:dyDescent="0.25">
      <c r="B186" s="5"/>
      <c r="C186" s="5"/>
      <c r="D186" s="4">
        <v>184</v>
      </c>
    </row>
    <row r="187" spans="2:4" x14ac:dyDescent="0.25">
      <c r="B187" s="5"/>
      <c r="C187" s="5"/>
      <c r="D187" s="4">
        <v>185</v>
      </c>
    </row>
    <row r="188" spans="2:4" x14ac:dyDescent="0.25">
      <c r="B188" s="5"/>
      <c r="C188" s="5"/>
      <c r="D188" s="4">
        <v>186</v>
      </c>
    </row>
    <row r="189" spans="2:4" x14ac:dyDescent="0.25">
      <c r="B189" s="5"/>
      <c r="C189" s="5"/>
      <c r="D189" s="4">
        <v>187</v>
      </c>
    </row>
    <row r="190" spans="2:4" x14ac:dyDescent="0.25">
      <c r="B190" s="5"/>
      <c r="C190" s="5"/>
      <c r="D190" s="4">
        <v>188</v>
      </c>
    </row>
    <row r="191" spans="2:4" x14ac:dyDescent="0.25">
      <c r="B191" s="5"/>
      <c r="C191" s="5"/>
      <c r="D191" s="4">
        <v>189</v>
      </c>
    </row>
    <row r="192" spans="2:4" x14ac:dyDescent="0.25">
      <c r="B192" s="5"/>
      <c r="C192" s="5"/>
      <c r="D192" s="4">
        <v>190</v>
      </c>
    </row>
    <row r="193" spans="2:4" x14ac:dyDescent="0.25">
      <c r="B193" s="5"/>
      <c r="C193" s="5"/>
      <c r="D193" s="4">
        <v>191</v>
      </c>
    </row>
    <row r="194" spans="2:4" x14ac:dyDescent="0.25">
      <c r="B194" s="5"/>
      <c r="C194" s="5"/>
      <c r="D194" s="4">
        <v>192</v>
      </c>
    </row>
    <row r="195" spans="2:4" x14ac:dyDescent="0.25">
      <c r="B195" s="5"/>
      <c r="C195" s="5"/>
      <c r="D195" s="4">
        <v>193</v>
      </c>
    </row>
    <row r="196" spans="2:4" x14ac:dyDescent="0.25">
      <c r="B196" s="5"/>
      <c r="C196" s="5"/>
      <c r="D196" s="4">
        <v>194</v>
      </c>
    </row>
    <row r="197" spans="2:4" x14ac:dyDescent="0.25">
      <c r="B197" s="5"/>
      <c r="C197" s="5"/>
      <c r="D197" s="4">
        <v>195</v>
      </c>
    </row>
    <row r="198" spans="2:4" x14ac:dyDescent="0.25">
      <c r="B198" s="5"/>
      <c r="C198" s="5"/>
      <c r="D198" s="4">
        <v>196</v>
      </c>
    </row>
    <row r="199" spans="2:4" x14ac:dyDescent="0.25">
      <c r="B199" s="5"/>
      <c r="C199" s="5"/>
      <c r="D199" s="4">
        <v>197</v>
      </c>
    </row>
    <row r="200" spans="2:4" x14ac:dyDescent="0.25">
      <c r="B200" s="5"/>
      <c r="C200" s="5"/>
      <c r="D200" s="4">
        <v>198</v>
      </c>
    </row>
    <row r="201" spans="2:4" x14ac:dyDescent="0.25">
      <c r="B201" s="5"/>
      <c r="C201" s="5"/>
      <c r="D201" s="4">
        <v>199</v>
      </c>
    </row>
    <row r="202" spans="2:4" x14ac:dyDescent="0.25">
      <c r="B202" s="5"/>
      <c r="C202" s="5"/>
      <c r="D202" s="4">
        <v>200</v>
      </c>
    </row>
    <row r="203" spans="2:4" x14ac:dyDescent="0.25">
      <c r="B203" s="5"/>
      <c r="C203" s="5"/>
      <c r="D203" s="4">
        <v>201</v>
      </c>
    </row>
    <row r="204" spans="2:4" x14ac:dyDescent="0.25">
      <c r="B204" s="5"/>
      <c r="C204" s="5"/>
      <c r="D204" s="4">
        <v>202</v>
      </c>
    </row>
    <row r="205" spans="2:4" x14ac:dyDescent="0.25">
      <c r="B205" s="5"/>
      <c r="C205" s="5"/>
      <c r="D205" s="4">
        <v>203</v>
      </c>
    </row>
    <row r="206" spans="2:4" x14ac:dyDescent="0.25">
      <c r="B206" s="5"/>
      <c r="C206" s="5"/>
      <c r="D206" s="4">
        <v>204</v>
      </c>
    </row>
    <row r="207" spans="2:4" x14ac:dyDescent="0.25">
      <c r="B207" s="5"/>
      <c r="C207" s="5"/>
      <c r="D207" s="4">
        <v>205</v>
      </c>
    </row>
    <row r="208" spans="2:4" x14ac:dyDescent="0.25">
      <c r="B208" s="5"/>
      <c r="C208" s="5"/>
      <c r="D208" s="4">
        <v>206</v>
      </c>
    </row>
    <row r="209" spans="2:4" x14ac:dyDescent="0.25">
      <c r="B209" s="5"/>
      <c r="C209" s="5"/>
      <c r="D209" s="4">
        <v>207</v>
      </c>
    </row>
    <row r="210" spans="2:4" x14ac:dyDescent="0.25">
      <c r="B210" s="5"/>
      <c r="C210" s="5"/>
      <c r="D210" s="4">
        <v>208</v>
      </c>
    </row>
    <row r="211" spans="2:4" x14ac:dyDescent="0.25">
      <c r="B211" s="5"/>
      <c r="C211" s="5"/>
      <c r="D211" s="4">
        <v>209</v>
      </c>
    </row>
    <row r="212" spans="2:4" x14ac:dyDescent="0.25">
      <c r="B212" s="5"/>
      <c r="C212" s="5"/>
      <c r="D212" s="4">
        <v>210</v>
      </c>
    </row>
    <row r="213" spans="2:4" x14ac:dyDescent="0.25">
      <c r="B213" s="5"/>
      <c r="C213" s="5"/>
      <c r="D213" s="4">
        <v>211</v>
      </c>
    </row>
    <row r="214" spans="2:4" x14ac:dyDescent="0.25">
      <c r="B214" s="5"/>
      <c r="C214" s="5"/>
      <c r="D214" s="4">
        <v>212</v>
      </c>
    </row>
    <row r="215" spans="2:4" x14ac:dyDescent="0.25">
      <c r="B215" s="5"/>
      <c r="C215" s="5"/>
      <c r="D215" s="4">
        <v>213</v>
      </c>
    </row>
    <row r="216" spans="2:4" x14ac:dyDescent="0.25">
      <c r="B216" s="5"/>
      <c r="C216" s="5"/>
      <c r="D216" s="4">
        <v>214</v>
      </c>
    </row>
    <row r="217" spans="2:4" x14ac:dyDescent="0.25">
      <c r="B217" s="5"/>
      <c r="C217" s="5"/>
      <c r="D217" s="4">
        <v>215</v>
      </c>
    </row>
    <row r="218" spans="2:4" x14ac:dyDescent="0.25">
      <c r="B218" s="5"/>
      <c r="C218" s="5"/>
      <c r="D218" s="4">
        <v>216</v>
      </c>
    </row>
    <row r="219" spans="2:4" x14ac:dyDescent="0.25">
      <c r="B219" s="5"/>
      <c r="C219" s="5"/>
      <c r="D219" s="4">
        <v>217</v>
      </c>
    </row>
    <row r="220" spans="2:4" x14ac:dyDescent="0.25">
      <c r="B220" s="5"/>
      <c r="C220" s="5"/>
      <c r="D220" s="4">
        <v>218</v>
      </c>
    </row>
    <row r="221" spans="2:4" x14ac:dyDescent="0.25">
      <c r="B221" s="5"/>
      <c r="C221" s="5"/>
      <c r="D221" s="4">
        <v>219</v>
      </c>
    </row>
    <row r="222" spans="2:4" x14ac:dyDescent="0.25">
      <c r="B222" s="5"/>
      <c r="C222" s="5"/>
      <c r="D222" s="4">
        <v>220</v>
      </c>
    </row>
    <row r="223" spans="2:4" x14ac:dyDescent="0.25">
      <c r="B223" s="5"/>
      <c r="C223" s="5"/>
      <c r="D223" s="4">
        <v>221</v>
      </c>
    </row>
    <row r="224" spans="2:4" x14ac:dyDescent="0.25">
      <c r="B224" s="5"/>
      <c r="C224" s="5"/>
      <c r="D224" s="4">
        <v>222</v>
      </c>
    </row>
    <row r="225" spans="2:4" x14ac:dyDescent="0.25">
      <c r="B225" s="5"/>
      <c r="C225" s="5"/>
      <c r="D225" s="4">
        <v>223</v>
      </c>
    </row>
    <row r="226" spans="2:4" x14ac:dyDescent="0.25">
      <c r="B226" s="5"/>
      <c r="C226" s="5"/>
      <c r="D226" s="4">
        <v>224</v>
      </c>
    </row>
    <row r="227" spans="2:4" x14ac:dyDescent="0.25">
      <c r="B227" s="5"/>
      <c r="C227" s="5"/>
      <c r="D227" s="4">
        <v>225</v>
      </c>
    </row>
    <row r="228" spans="2:4" x14ac:dyDescent="0.25">
      <c r="B228" s="5"/>
      <c r="C228" s="5"/>
      <c r="D228" s="4">
        <v>226</v>
      </c>
    </row>
    <row r="229" spans="2:4" x14ac:dyDescent="0.25">
      <c r="B229" s="5"/>
      <c r="C229" s="5"/>
      <c r="D229" s="4">
        <v>227</v>
      </c>
    </row>
    <row r="230" spans="2:4" x14ac:dyDescent="0.25">
      <c r="B230" s="5"/>
      <c r="C230" s="5"/>
      <c r="D230" s="4">
        <v>228</v>
      </c>
    </row>
    <row r="231" spans="2:4" x14ac:dyDescent="0.25">
      <c r="B231" s="5"/>
      <c r="C231" s="5"/>
      <c r="D231" s="4">
        <v>229</v>
      </c>
    </row>
    <row r="232" spans="2:4" x14ac:dyDescent="0.25">
      <c r="B232" s="5"/>
      <c r="C232" s="5"/>
      <c r="D232" s="4">
        <v>230</v>
      </c>
    </row>
    <row r="233" spans="2:4" x14ac:dyDescent="0.25">
      <c r="B233" s="5"/>
      <c r="C233" s="5"/>
      <c r="D233" s="4">
        <v>231</v>
      </c>
    </row>
    <row r="234" spans="2:4" x14ac:dyDescent="0.25">
      <c r="B234" s="5"/>
      <c r="C234" s="5"/>
      <c r="D234" s="4">
        <v>232</v>
      </c>
    </row>
    <row r="235" spans="2:4" x14ac:dyDescent="0.25">
      <c r="B235" s="5"/>
      <c r="C235" s="5"/>
      <c r="D235" s="4">
        <v>233</v>
      </c>
    </row>
    <row r="236" spans="2:4" x14ac:dyDescent="0.25">
      <c r="B236" s="5"/>
      <c r="C236" s="5"/>
      <c r="D236" s="4">
        <v>234</v>
      </c>
    </row>
    <row r="237" spans="2:4" x14ac:dyDescent="0.25">
      <c r="B237" s="5"/>
      <c r="C237" s="5"/>
      <c r="D237" s="4">
        <v>235</v>
      </c>
    </row>
    <row r="238" spans="2:4" x14ac:dyDescent="0.25">
      <c r="B238" s="5"/>
      <c r="C238" s="5"/>
      <c r="D238" s="4">
        <v>236</v>
      </c>
    </row>
    <row r="239" spans="2:4" x14ac:dyDescent="0.25">
      <c r="B239" s="5"/>
      <c r="C239" s="5"/>
      <c r="D239" s="4">
        <v>237</v>
      </c>
    </row>
    <row r="240" spans="2:4" x14ac:dyDescent="0.25">
      <c r="B240" s="5"/>
      <c r="C240" s="5"/>
      <c r="D240" s="4">
        <v>238</v>
      </c>
    </row>
    <row r="241" spans="2:4" x14ac:dyDescent="0.25">
      <c r="B241" s="5"/>
      <c r="C241" s="5"/>
      <c r="D241" s="4">
        <v>239</v>
      </c>
    </row>
    <row r="242" spans="2:4" x14ac:dyDescent="0.25">
      <c r="B242" s="5"/>
      <c r="C242" s="5"/>
      <c r="D242" s="4">
        <v>240</v>
      </c>
    </row>
    <row r="243" spans="2:4" x14ac:dyDescent="0.25">
      <c r="B243" s="5"/>
      <c r="C243" s="5"/>
      <c r="D243" s="4">
        <v>241</v>
      </c>
    </row>
    <row r="244" spans="2:4" x14ac:dyDescent="0.25">
      <c r="B244" s="5"/>
      <c r="C244" s="5"/>
      <c r="D244" s="4">
        <v>242</v>
      </c>
    </row>
    <row r="245" spans="2:4" x14ac:dyDescent="0.25">
      <c r="B245" s="5"/>
      <c r="C245" s="5"/>
      <c r="D245" s="4">
        <v>243</v>
      </c>
    </row>
    <row r="246" spans="2:4" x14ac:dyDescent="0.25">
      <c r="B246" s="5"/>
      <c r="C246" s="5"/>
      <c r="D246" s="4">
        <v>244</v>
      </c>
    </row>
    <row r="247" spans="2:4" x14ac:dyDescent="0.25">
      <c r="B247" s="5"/>
      <c r="C247" s="5"/>
      <c r="D247" s="4">
        <v>245</v>
      </c>
    </row>
    <row r="248" spans="2:4" x14ac:dyDescent="0.25">
      <c r="B248" s="5"/>
      <c r="C248" s="5"/>
      <c r="D248" s="4">
        <v>246</v>
      </c>
    </row>
    <row r="249" spans="2:4" x14ac:dyDescent="0.25">
      <c r="B249" s="5"/>
      <c r="C249" s="5"/>
      <c r="D249" s="4">
        <v>247</v>
      </c>
    </row>
    <row r="250" spans="2:4" x14ac:dyDescent="0.25">
      <c r="B250" s="5"/>
      <c r="C250" s="5"/>
      <c r="D250" s="4">
        <v>248</v>
      </c>
    </row>
    <row r="251" spans="2:4" x14ac:dyDescent="0.25">
      <c r="B251" s="5"/>
      <c r="C251" s="5"/>
      <c r="D251" s="4">
        <v>249</v>
      </c>
    </row>
    <row r="252" spans="2:4" x14ac:dyDescent="0.25">
      <c r="B252" s="5"/>
      <c r="C252" s="5"/>
      <c r="D252" s="4">
        <v>250</v>
      </c>
    </row>
    <row r="253" spans="2:4" x14ac:dyDescent="0.25">
      <c r="B253" s="5"/>
      <c r="C253" s="5"/>
      <c r="D253" s="4">
        <v>251</v>
      </c>
    </row>
    <row r="254" spans="2:4" x14ac:dyDescent="0.25">
      <c r="B254" s="5"/>
      <c r="C254" s="5"/>
      <c r="D254" s="4">
        <v>252</v>
      </c>
    </row>
    <row r="255" spans="2:4" x14ac:dyDescent="0.25">
      <c r="B255" s="5"/>
      <c r="C255" s="5"/>
      <c r="D255" s="4">
        <v>253</v>
      </c>
    </row>
    <row r="256" spans="2:4" x14ac:dyDescent="0.25">
      <c r="B256" s="5"/>
      <c r="C256" s="5"/>
      <c r="D256" s="4">
        <v>254</v>
      </c>
    </row>
    <row r="257" spans="2:4" x14ac:dyDescent="0.25">
      <c r="B257" s="5"/>
      <c r="C257" s="5"/>
      <c r="D257" s="4">
        <v>255</v>
      </c>
    </row>
    <row r="258" spans="2:4" x14ac:dyDescent="0.25">
      <c r="B258" s="5"/>
      <c r="C258" s="5"/>
      <c r="D258" s="4">
        <v>256</v>
      </c>
    </row>
    <row r="259" spans="2:4" x14ac:dyDescent="0.25">
      <c r="B259" s="5"/>
      <c r="C259" s="5"/>
      <c r="D259" s="4">
        <v>257</v>
      </c>
    </row>
    <row r="260" spans="2:4" x14ac:dyDescent="0.25">
      <c r="B260" s="5"/>
      <c r="C260" s="5"/>
      <c r="D260" s="4">
        <v>258</v>
      </c>
    </row>
    <row r="261" spans="2:4" x14ac:dyDescent="0.25">
      <c r="B261" s="5"/>
      <c r="C261" s="5"/>
      <c r="D261" s="4">
        <v>259</v>
      </c>
    </row>
    <row r="262" spans="2:4" x14ac:dyDescent="0.25">
      <c r="B262" s="5"/>
      <c r="C262" s="5"/>
      <c r="D262" s="4">
        <v>260</v>
      </c>
    </row>
    <row r="263" spans="2:4" x14ac:dyDescent="0.25">
      <c r="B263" s="5"/>
      <c r="C263" s="5"/>
      <c r="D263" s="4">
        <v>261</v>
      </c>
    </row>
    <row r="264" spans="2:4" x14ac:dyDescent="0.25">
      <c r="B264" s="5"/>
      <c r="C264" s="5"/>
      <c r="D264" s="4">
        <v>262</v>
      </c>
    </row>
    <row r="265" spans="2:4" x14ac:dyDescent="0.25">
      <c r="B265" s="5"/>
      <c r="C265" s="5"/>
      <c r="D265" s="4">
        <v>263</v>
      </c>
    </row>
    <row r="266" spans="2:4" x14ac:dyDescent="0.25">
      <c r="B266" s="5"/>
      <c r="C266" s="5"/>
      <c r="D266" s="4">
        <v>264</v>
      </c>
    </row>
    <row r="267" spans="2:4" x14ac:dyDescent="0.25">
      <c r="B267" s="5"/>
      <c r="C267" s="5"/>
      <c r="D267" s="4">
        <v>265</v>
      </c>
    </row>
    <row r="268" spans="2:4" x14ac:dyDescent="0.25">
      <c r="B268" s="5"/>
      <c r="C268" s="5"/>
      <c r="D268" s="4">
        <v>266</v>
      </c>
    </row>
    <row r="269" spans="2:4" x14ac:dyDescent="0.25">
      <c r="B269" s="5"/>
      <c r="C269" s="5"/>
      <c r="D269" s="4">
        <v>267</v>
      </c>
    </row>
    <row r="270" spans="2:4" x14ac:dyDescent="0.25">
      <c r="B270" s="5"/>
      <c r="C270" s="5"/>
      <c r="D270" s="4">
        <v>268</v>
      </c>
    </row>
    <row r="271" spans="2:4" x14ac:dyDescent="0.25">
      <c r="B271" s="5"/>
      <c r="C271" s="5"/>
      <c r="D271" s="4">
        <v>269</v>
      </c>
    </row>
    <row r="272" spans="2:4" x14ac:dyDescent="0.25">
      <c r="B272" s="5"/>
      <c r="C272" s="5"/>
      <c r="D272" s="4">
        <v>270</v>
      </c>
    </row>
    <row r="273" spans="2:4" x14ac:dyDescent="0.25">
      <c r="B273" s="5"/>
      <c r="C273" s="5"/>
      <c r="D273" s="4">
        <v>271</v>
      </c>
    </row>
    <row r="274" spans="2:4" x14ac:dyDescent="0.25">
      <c r="B274" s="5"/>
      <c r="C274" s="5"/>
      <c r="D274" s="4">
        <v>272</v>
      </c>
    </row>
    <row r="275" spans="2:4" x14ac:dyDescent="0.25">
      <c r="B275" s="5"/>
      <c r="C275" s="5"/>
      <c r="D275" s="4">
        <v>273</v>
      </c>
    </row>
    <row r="276" spans="2:4" x14ac:dyDescent="0.25">
      <c r="B276" s="5"/>
      <c r="C276" s="5"/>
      <c r="D276" s="4">
        <v>274</v>
      </c>
    </row>
    <row r="277" spans="2:4" x14ac:dyDescent="0.25">
      <c r="B277" s="5"/>
      <c r="C277" s="5"/>
      <c r="D277" s="4">
        <v>275</v>
      </c>
    </row>
    <row r="278" spans="2:4" x14ac:dyDescent="0.25">
      <c r="B278" s="5"/>
      <c r="C278" s="5"/>
      <c r="D278" s="4">
        <v>276</v>
      </c>
    </row>
    <row r="279" spans="2:4" x14ac:dyDescent="0.25">
      <c r="B279" s="5"/>
      <c r="C279" s="5"/>
      <c r="D279" s="4">
        <v>277</v>
      </c>
    </row>
    <row r="280" spans="2:4" x14ac:dyDescent="0.25">
      <c r="B280" s="5"/>
      <c r="C280" s="5"/>
      <c r="D280" s="4">
        <v>278</v>
      </c>
    </row>
    <row r="281" spans="2:4" x14ac:dyDescent="0.25">
      <c r="B281" s="5"/>
      <c r="C281" s="5"/>
      <c r="D281" s="4">
        <v>279</v>
      </c>
    </row>
    <row r="282" spans="2:4" x14ac:dyDescent="0.25">
      <c r="B282" s="5"/>
      <c r="C282" s="5"/>
      <c r="D282" s="4">
        <v>280</v>
      </c>
    </row>
    <row r="283" spans="2:4" x14ac:dyDescent="0.25">
      <c r="B283" s="5"/>
      <c r="C283" s="5"/>
      <c r="D283" s="4">
        <v>281</v>
      </c>
    </row>
    <row r="284" spans="2:4" x14ac:dyDescent="0.25">
      <c r="B284" s="5"/>
      <c r="C284" s="5"/>
      <c r="D284" s="4">
        <v>282</v>
      </c>
    </row>
    <row r="285" spans="2:4" x14ac:dyDescent="0.25">
      <c r="B285" s="5"/>
      <c r="C285" s="5"/>
      <c r="D285" s="4">
        <v>283</v>
      </c>
    </row>
    <row r="286" spans="2:4" x14ac:dyDescent="0.25">
      <c r="B286" s="5"/>
      <c r="C286" s="5"/>
      <c r="D286" s="4">
        <v>284</v>
      </c>
    </row>
    <row r="287" spans="2:4" x14ac:dyDescent="0.25">
      <c r="B287" s="5"/>
      <c r="C287" s="5"/>
      <c r="D287" s="4">
        <v>285</v>
      </c>
    </row>
    <row r="288" spans="2:4" x14ac:dyDescent="0.25">
      <c r="B288" s="5"/>
      <c r="C288" s="5"/>
      <c r="D288" s="4">
        <v>286</v>
      </c>
    </row>
    <row r="289" spans="2:4" x14ac:dyDescent="0.25">
      <c r="B289" s="5"/>
      <c r="C289" s="5"/>
      <c r="D289" s="4">
        <v>287</v>
      </c>
    </row>
    <row r="290" spans="2:4" x14ac:dyDescent="0.25">
      <c r="B290" s="5"/>
      <c r="C290" s="5"/>
      <c r="D290" s="4">
        <v>288</v>
      </c>
    </row>
    <row r="291" spans="2:4" x14ac:dyDescent="0.25">
      <c r="B291" s="5"/>
      <c r="C291" s="5"/>
      <c r="D291" s="4">
        <v>289</v>
      </c>
    </row>
    <row r="292" spans="2:4" x14ac:dyDescent="0.25">
      <c r="B292" s="5"/>
      <c r="C292" s="5"/>
      <c r="D292" s="4">
        <v>290</v>
      </c>
    </row>
    <row r="293" spans="2:4" x14ac:dyDescent="0.25">
      <c r="B293" s="5"/>
      <c r="C293" s="5"/>
      <c r="D293" s="4">
        <v>291</v>
      </c>
    </row>
    <row r="294" spans="2:4" x14ac:dyDescent="0.25">
      <c r="B294" s="5"/>
      <c r="C294" s="5"/>
      <c r="D294" s="4">
        <v>292</v>
      </c>
    </row>
    <row r="295" spans="2:4" x14ac:dyDescent="0.25">
      <c r="B295" s="5"/>
      <c r="C295" s="5"/>
      <c r="D295" s="4">
        <v>293</v>
      </c>
    </row>
    <row r="296" spans="2:4" x14ac:dyDescent="0.25">
      <c r="B296" s="5"/>
      <c r="C296" s="5"/>
      <c r="D296" s="4">
        <v>294</v>
      </c>
    </row>
    <row r="297" spans="2:4" x14ac:dyDescent="0.25">
      <c r="B297" s="5"/>
      <c r="C297" s="5"/>
      <c r="D297" s="4">
        <v>295</v>
      </c>
    </row>
    <row r="298" spans="2:4" x14ac:dyDescent="0.25">
      <c r="B298" s="5"/>
      <c r="C298" s="5"/>
      <c r="D298" s="4">
        <v>296</v>
      </c>
    </row>
    <row r="299" spans="2:4" x14ac:dyDescent="0.25">
      <c r="B299" s="5"/>
      <c r="C299" s="5"/>
      <c r="D299" s="4">
        <v>297</v>
      </c>
    </row>
    <row r="300" spans="2:4" x14ac:dyDescent="0.25">
      <c r="B300" s="5"/>
      <c r="C300" s="5"/>
      <c r="D300" s="4">
        <v>298</v>
      </c>
    </row>
    <row r="301" spans="2:4" x14ac:dyDescent="0.25">
      <c r="B301" s="5"/>
      <c r="C301" s="5"/>
      <c r="D301" s="4">
        <v>299</v>
      </c>
    </row>
    <row r="302" spans="2:4" x14ac:dyDescent="0.25">
      <c r="B302" s="5"/>
      <c r="C302" s="5"/>
      <c r="D302" s="4">
        <v>300</v>
      </c>
    </row>
    <row r="303" spans="2:4" x14ac:dyDescent="0.25">
      <c r="B303" s="5"/>
      <c r="C303" s="5"/>
      <c r="D303" s="4">
        <v>301</v>
      </c>
    </row>
    <row r="304" spans="2:4" x14ac:dyDescent="0.25">
      <c r="B304" s="5"/>
      <c r="C304" s="5"/>
      <c r="D304" s="4">
        <v>302</v>
      </c>
    </row>
    <row r="305" spans="2:4" x14ac:dyDescent="0.25">
      <c r="B305" s="5"/>
      <c r="C305" s="5"/>
      <c r="D305" s="4">
        <v>303</v>
      </c>
    </row>
    <row r="306" spans="2:4" x14ac:dyDescent="0.25">
      <c r="B306" s="5"/>
      <c r="C306" s="5"/>
      <c r="D306" s="4">
        <v>304</v>
      </c>
    </row>
    <row r="307" spans="2:4" x14ac:dyDescent="0.25">
      <c r="B307" s="5"/>
      <c r="C307" s="5"/>
      <c r="D307" s="4">
        <v>305</v>
      </c>
    </row>
    <row r="308" spans="2:4" x14ac:dyDescent="0.25">
      <c r="B308" s="5"/>
      <c r="C308" s="5"/>
      <c r="D308" s="4">
        <v>306</v>
      </c>
    </row>
    <row r="309" spans="2:4" x14ac:dyDescent="0.25">
      <c r="B309" s="5"/>
      <c r="C309" s="5"/>
      <c r="D309" s="4">
        <v>307</v>
      </c>
    </row>
    <row r="310" spans="2:4" x14ac:dyDescent="0.25">
      <c r="B310" s="5"/>
      <c r="C310" s="5"/>
      <c r="D310" s="4">
        <v>308</v>
      </c>
    </row>
    <row r="311" spans="2:4" x14ac:dyDescent="0.25">
      <c r="B311" s="5"/>
      <c r="C311" s="5"/>
      <c r="D311" s="4">
        <v>309</v>
      </c>
    </row>
    <row r="312" spans="2:4" x14ac:dyDescent="0.25">
      <c r="B312" s="5"/>
      <c r="C312" s="5"/>
      <c r="D312" s="4">
        <v>310</v>
      </c>
    </row>
    <row r="313" spans="2:4" x14ac:dyDescent="0.25">
      <c r="B313" s="5"/>
      <c r="C313" s="5"/>
      <c r="D313" s="4">
        <v>311</v>
      </c>
    </row>
    <row r="314" spans="2:4" x14ac:dyDescent="0.25">
      <c r="B314" s="5"/>
      <c r="C314" s="5"/>
      <c r="D314" s="4">
        <v>312</v>
      </c>
    </row>
    <row r="315" spans="2:4" x14ac:dyDescent="0.25">
      <c r="B315" s="5"/>
      <c r="C315" s="5"/>
      <c r="D315" s="4">
        <v>313</v>
      </c>
    </row>
    <row r="316" spans="2:4" x14ac:dyDescent="0.25">
      <c r="B316" s="5"/>
      <c r="C316" s="5"/>
      <c r="D316" s="4">
        <v>314</v>
      </c>
    </row>
    <row r="317" spans="2:4" x14ac:dyDescent="0.25">
      <c r="B317" s="5"/>
      <c r="C317" s="5"/>
      <c r="D317" s="4">
        <v>315</v>
      </c>
    </row>
    <row r="318" spans="2:4" x14ac:dyDescent="0.25">
      <c r="B318" s="5"/>
      <c r="C318" s="5"/>
      <c r="D318" s="4">
        <v>316</v>
      </c>
    </row>
    <row r="319" spans="2:4" x14ac:dyDescent="0.25">
      <c r="B319" s="5"/>
      <c r="C319" s="5"/>
      <c r="D319" s="4">
        <v>317</v>
      </c>
    </row>
    <row r="320" spans="2:4" x14ac:dyDescent="0.25">
      <c r="B320" s="5"/>
      <c r="C320" s="5"/>
      <c r="D320" s="4">
        <v>318</v>
      </c>
    </row>
    <row r="321" spans="2:4" x14ac:dyDescent="0.25">
      <c r="B321" s="5"/>
      <c r="C321" s="5"/>
      <c r="D321" s="4">
        <v>319</v>
      </c>
    </row>
    <row r="322" spans="2:4" x14ac:dyDescent="0.25">
      <c r="B322" s="5"/>
      <c r="C322" s="5"/>
      <c r="D322" s="4">
        <v>320</v>
      </c>
    </row>
    <row r="323" spans="2:4" x14ac:dyDescent="0.25">
      <c r="B323" s="5"/>
      <c r="C323" s="5"/>
      <c r="D323" s="4">
        <v>321</v>
      </c>
    </row>
    <row r="324" spans="2:4" x14ac:dyDescent="0.25">
      <c r="B324" s="5"/>
      <c r="C324" s="5"/>
      <c r="D324" s="4">
        <v>322</v>
      </c>
    </row>
    <row r="325" spans="2:4" x14ac:dyDescent="0.25">
      <c r="B325" s="5"/>
      <c r="C325" s="5"/>
      <c r="D325" s="4">
        <v>323</v>
      </c>
    </row>
    <row r="326" spans="2:4" x14ac:dyDescent="0.25">
      <c r="B326" s="5"/>
      <c r="C326" s="5"/>
      <c r="D326" s="4">
        <v>324</v>
      </c>
    </row>
    <row r="327" spans="2:4" x14ac:dyDescent="0.25">
      <c r="B327" s="5"/>
      <c r="C327" s="5"/>
      <c r="D327" s="4">
        <v>325</v>
      </c>
    </row>
    <row r="328" spans="2:4" x14ac:dyDescent="0.25">
      <c r="B328" s="5"/>
      <c r="C328" s="5"/>
      <c r="D328" s="4">
        <v>326</v>
      </c>
    </row>
    <row r="329" spans="2:4" x14ac:dyDescent="0.25">
      <c r="B329" s="5"/>
      <c r="C329" s="5"/>
      <c r="D329" s="4">
        <v>327</v>
      </c>
    </row>
    <row r="330" spans="2:4" x14ac:dyDescent="0.25">
      <c r="B330" s="5"/>
      <c r="C330" s="5"/>
      <c r="D330" s="4">
        <v>328</v>
      </c>
    </row>
    <row r="331" spans="2:4" x14ac:dyDescent="0.25">
      <c r="B331" s="5"/>
      <c r="C331" s="5"/>
      <c r="D331" s="4">
        <v>329</v>
      </c>
    </row>
    <row r="332" spans="2:4" x14ac:dyDescent="0.25">
      <c r="B332" s="5"/>
      <c r="C332" s="5"/>
      <c r="D332" s="4">
        <v>330</v>
      </c>
    </row>
    <row r="333" spans="2:4" x14ac:dyDescent="0.25">
      <c r="B333" s="5"/>
      <c r="C333" s="5"/>
      <c r="D333" s="4">
        <v>331</v>
      </c>
    </row>
    <row r="334" spans="2:4" x14ac:dyDescent="0.25">
      <c r="B334" s="5"/>
      <c r="C334" s="5"/>
      <c r="D334" s="4">
        <v>332</v>
      </c>
    </row>
    <row r="335" spans="2:4" x14ac:dyDescent="0.25">
      <c r="B335" s="5"/>
      <c r="C335" s="5"/>
      <c r="D335" s="4">
        <v>333</v>
      </c>
    </row>
    <row r="336" spans="2:4" x14ac:dyDescent="0.25">
      <c r="B336" s="5"/>
      <c r="C336" s="5"/>
      <c r="D336" s="4">
        <v>334</v>
      </c>
    </row>
    <row r="337" spans="2:4" x14ac:dyDescent="0.25">
      <c r="B337" s="5"/>
      <c r="C337" s="5"/>
      <c r="D337" s="4">
        <v>335</v>
      </c>
    </row>
    <row r="338" spans="2:4" x14ac:dyDescent="0.25">
      <c r="B338" s="5"/>
      <c r="C338" s="5"/>
      <c r="D338" s="4">
        <v>336</v>
      </c>
    </row>
    <row r="339" spans="2:4" x14ac:dyDescent="0.25">
      <c r="B339" s="5"/>
      <c r="C339" s="5"/>
      <c r="D339" s="4">
        <v>337</v>
      </c>
    </row>
    <row r="340" spans="2:4" x14ac:dyDescent="0.25">
      <c r="B340" s="5"/>
      <c r="C340" s="5"/>
      <c r="D340" s="4">
        <v>338</v>
      </c>
    </row>
    <row r="341" spans="2:4" x14ac:dyDescent="0.25">
      <c r="B341" s="5"/>
      <c r="C341" s="5"/>
      <c r="D341" s="4">
        <v>339</v>
      </c>
    </row>
    <row r="342" spans="2:4" x14ac:dyDescent="0.25">
      <c r="B342" s="5"/>
      <c r="C342" s="5"/>
      <c r="D342" s="4">
        <v>340</v>
      </c>
    </row>
    <row r="343" spans="2:4" x14ac:dyDescent="0.25">
      <c r="B343" s="5"/>
      <c r="C343" s="5"/>
      <c r="D343" s="4">
        <v>341</v>
      </c>
    </row>
    <row r="344" spans="2:4" x14ac:dyDescent="0.25">
      <c r="B344" s="5"/>
      <c r="C344" s="5"/>
      <c r="D344" s="4">
        <v>342</v>
      </c>
    </row>
    <row r="345" spans="2:4" x14ac:dyDescent="0.25">
      <c r="B345" s="5"/>
      <c r="C345" s="5"/>
      <c r="D345" s="4">
        <v>343</v>
      </c>
    </row>
    <row r="346" spans="2:4" x14ac:dyDescent="0.25">
      <c r="B346" s="5"/>
      <c r="C346" s="5"/>
      <c r="D346" s="4">
        <v>344</v>
      </c>
    </row>
    <row r="347" spans="2:4" x14ac:dyDescent="0.25">
      <c r="B347" s="5"/>
      <c r="C347" s="5"/>
      <c r="D347" s="4">
        <v>345</v>
      </c>
    </row>
    <row r="348" spans="2:4" x14ac:dyDescent="0.25">
      <c r="B348" s="5"/>
      <c r="C348" s="5"/>
      <c r="D348" s="4">
        <v>346</v>
      </c>
    </row>
    <row r="349" spans="2:4" x14ac:dyDescent="0.25">
      <c r="B349" s="5"/>
      <c r="C349" s="5"/>
      <c r="D349" s="4">
        <v>347</v>
      </c>
    </row>
    <row r="350" spans="2:4" x14ac:dyDescent="0.25">
      <c r="B350" s="5"/>
      <c r="C350" s="5"/>
      <c r="D350" s="4">
        <v>348</v>
      </c>
    </row>
    <row r="351" spans="2:4" x14ac:dyDescent="0.25">
      <c r="B351" s="5"/>
      <c r="C351" s="5"/>
      <c r="D351" s="4">
        <v>349</v>
      </c>
    </row>
    <row r="352" spans="2:4" x14ac:dyDescent="0.25">
      <c r="B352" s="5"/>
      <c r="C352" s="5"/>
      <c r="D352" s="4">
        <v>350</v>
      </c>
    </row>
    <row r="353" spans="2:4" x14ac:dyDescent="0.25">
      <c r="B353" s="5"/>
      <c r="C353" s="5"/>
      <c r="D353" s="4">
        <v>351</v>
      </c>
    </row>
    <row r="354" spans="2:4" x14ac:dyDescent="0.25">
      <c r="B354" s="5"/>
      <c r="C354" s="5"/>
      <c r="D354" s="4">
        <v>352</v>
      </c>
    </row>
    <row r="355" spans="2:4" x14ac:dyDescent="0.25">
      <c r="B355" s="5"/>
      <c r="C355" s="5"/>
      <c r="D355" s="4">
        <v>353</v>
      </c>
    </row>
    <row r="356" spans="2:4" x14ac:dyDescent="0.25">
      <c r="B356" s="5"/>
      <c r="C356" s="5"/>
      <c r="D356" s="4">
        <v>354</v>
      </c>
    </row>
    <row r="357" spans="2:4" x14ac:dyDescent="0.25">
      <c r="B357" s="5"/>
      <c r="C357" s="5"/>
      <c r="D357" s="4">
        <v>355</v>
      </c>
    </row>
    <row r="358" spans="2:4" x14ac:dyDescent="0.25">
      <c r="B358" s="5"/>
      <c r="C358" s="5"/>
      <c r="D358" s="4">
        <v>356</v>
      </c>
    </row>
    <row r="359" spans="2:4" x14ac:dyDescent="0.25">
      <c r="B359" s="5"/>
      <c r="C359" s="5"/>
      <c r="D359" s="4">
        <v>357</v>
      </c>
    </row>
    <row r="360" spans="2:4" x14ac:dyDescent="0.25">
      <c r="B360" s="5"/>
      <c r="C360" s="5"/>
      <c r="D360" s="4">
        <v>358</v>
      </c>
    </row>
    <row r="361" spans="2:4" x14ac:dyDescent="0.25">
      <c r="B361" s="5"/>
      <c r="C361" s="5"/>
      <c r="D361" s="4">
        <v>359</v>
      </c>
    </row>
    <row r="362" spans="2:4" x14ac:dyDescent="0.25">
      <c r="B362" s="5"/>
      <c r="C362" s="5"/>
      <c r="D362" s="4">
        <v>360</v>
      </c>
    </row>
    <row r="363" spans="2:4" x14ac:dyDescent="0.25">
      <c r="B363" s="5"/>
      <c r="C363" s="5"/>
      <c r="D363" s="4">
        <v>361</v>
      </c>
    </row>
    <row r="364" spans="2:4" x14ac:dyDescent="0.25">
      <c r="B364" s="5"/>
      <c r="C364" s="5"/>
      <c r="D364" s="4">
        <v>362</v>
      </c>
    </row>
    <row r="365" spans="2:4" x14ac:dyDescent="0.25">
      <c r="B365" s="5"/>
      <c r="C365" s="5"/>
      <c r="D365" s="4">
        <v>363</v>
      </c>
    </row>
    <row r="366" spans="2:4" x14ac:dyDescent="0.25">
      <c r="B366" s="5"/>
      <c r="C366" s="5"/>
      <c r="D366" s="4">
        <v>364</v>
      </c>
    </row>
    <row r="367" spans="2:4" x14ac:dyDescent="0.25">
      <c r="B367" s="5"/>
      <c r="C367" s="5"/>
      <c r="D367" s="4">
        <v>365</v>
      </c>
    </row>
    <row r="368" spans="2:4" x14ac:dyDescent="0.25">
      <c r="B368" s="5"/>
      <c r="C368" s="5"/>
      <c r="D368" s="4">
        <v>366</v>
      </c>
    </row>
    <row r="369" spans="2:4" x14ac:dyDescent="0.25">
      <c r="B369" s="5"/>
      <c r="C369" s="5"/>
      <c r="D369" s="4">
        <v>367</v>
      </c>
    </row>
    <row r="370" spans="2:4" x14ac:dyDescent="0.25">
      <c r="B370" s="5"/>
      <c r="C370" s="5"/>
      <c r="D370" s="4">
        <v>368</v>
      </c>
    </row>
    <row r="371" spans="2:4" x14ac:dyDescent="0.25">
      <c r="B371" s="5"/>
      <c r="C371" s="5"/>
      <c r="D371" s="4">
        <v>369</v>
      </c>
    </row>
    <row r="372" spans="2:4" x14ac:dyDescent="0.25">
      <c r="B372" s="5"/>
      <c r="C372" s="5"/>
      <c r="D372" s="4">
        <v>370</v>
      </c>
    </row>
    <row r="373" spans="2:4" x14ac:dyDescent="0.25">
      <c r="B373" s="5"/>
      <c r="C373" s="5"/>
      <c r="D373" s="4">
        <v>371</v>
      </c>
    </row>
    <row r="374" spans="2:4" x14ac:dyDescent="0.25">
      <c r="B374" s="5"/>
      <c r="C374" s="5"/>
      <c r="D374" s="4">
        <v>372</v>
      </c>
    </row>
    <row r="375" spans="2:4" x14ac:dyDescent="0.25">
      <c r="B375" s="5"/>
      <c r="C375" s="5"/>
      <c r="D375" s="4">
        <v>373</v>
      </c>
    </row>
    <row r="376" spans="2:4" x14ac:dyDescent="0.25">
      <c r="B376" s="5"/>
      <c r="C376" s="5"/>
      <c r="D376" s="4">
        <v>374</v>
      </c>
    </row>
    <row r="377" spans="2:4" x14ac:dyDescent="0.25">
      <c r="B377" s="5"/>
      <c r="C377" s="5"/>
      <c r="D377" s="4">
        <v>375</v>
      </c>
    </row>
    <row r="378" spans="2:4" x14ac:dyDescent="0.25">
      <c r="B378" s="5"/>
      <c r="C378" s="5"/>
      <c r="D378" s="4">
        <v>376</v>
      </c>
    </row>
    <row r="379" spans="2:4" x14ac:dyDescent="0.25">
      <c r="B379" s="5"/>
      <c r="C379" s="5"/>
      <c r="D379" s="4">
        <v>377</v>
      </c>
    </row>
    <row r="380" spans="2:4" x14ac:dyDescent="0.25">
      <c r="B380" s="5"/>
      <c r="C380" s="5"/>
      <c r="D380" s="4">
        <v>378</v>
      </c>
    </row>
    <row r="381" spans="2:4" x14ac:dyDescent="0.25">
      <c r="B381" s="5"/>
      <c r="C381" s="5"/>
      <c r="D381" s="4">
        <v>379</v>
      </c>
    </row>
    <row r="382" spans="2:4" x14ac:dyDescent="0.25">
      <c r="B382" s="5"/>
      <c r="C382" s="5"/>
      <c r="D382" s="4">
        <v>380</v>
      </c>
    </row>
    <row r="383" spans="2:4" x14ac:dyDescent="0.25">
      <c r="B383" s="5"/>
      <c r="C383" s="5"/>
      <c r="D383" s="4">
        <v>381</v>
      </c>
    </row>
    <row r="384" spans="2:4" x14ac:dyDescent="0.25">
      <c r="B384" s="5"/>
      <c r="C384" s="5"/>
      <c r="D384" s="4">
        <v>382</v>
      </c>
    </row>
    <row r="385" spans="2:4" x14ac:dyDescent="0.25">
      <c r="B385" s="5"/>
      <c r="C385" s="5"/>
      <c r="D385" s="4">
        <v>383</v>
      </c>
    </row>
    <row r="386" spans="2:4" x14ac:dyDescent="0.25">
      <c r="B386" s="5"/>
      <c r="C386" s="5"/>
      <c r="D386" s="4">
        <v>384</v>
      </c>
    </row>
    <row r="387" spans="2:4" x14ac:dyDescent="0.25">
      <c r="B387" s="5"/>
      <c r="C387" s="5"/>
      <c r="D387" s="4">
        <v>385</v>
      </c>
    </row>
    <row r="388" spans="2:4" x14ac:dyDescent="0.25">
      <c r="B388" s="5"/>
      <c r="C388" s="5"/>
      <c r="D388" s="4">
        <v>386</v>
      </c>
    </row>
    <row r="389" spans="2:4" x14ac:dyDescent="0.25">
      <c r="B389" s="5"/>
      <c r="C389" s="5"/>
      <c r="D389" s="4">
        <v>387</v>
      </c>
    </row>
    <row r="390" spans="2:4" x14ac:dyDescent="0.25">
      <c r="B390" s="5"/>
      <c r="C390" s="5"/>
      <c r="D390" s="4">
        <v>388</v>
      </c>
    </row>
    <row r="391" spans="2:4" x14ac:dyDescent="0.25">
      <c r="B391" s="5"/>
      <c r="C391" s="5"/>
      <c r="D391" s="4">
        <v>389</v>
      </c>
    </row>
    <row r="392" spans="2:4" x14ac:dyDescent="0.25">
      <c r="B392" s="5"/>
      <c r="C392" s="5"/>
      <c r="D392" s="4">
        <v>390</v>
      </c>
    </row>
    <row r="393" spans="2:4" x14ac:dyDescent="0.25">
      <c r="B393" s="5"/>
      <c r="C393" s="5"/>
      <c r="D393" s="4">
        <v>391</v>
      </c>
    </row>
    <row r="394" spans="2:4" x14ac:dyDescent="0.25">
      <c r="B394" s="5"/>
      <c r="C394" s="5"/>
      <c r="D394" s="4">
        <v>392</v>
      </c>
    </row>
    <row r="395" spans="2:4" x14ac:dyDescent="0.25">
      <c r="B395" s="5"/>
      <c r="C395" s="5"/>
      <c r="D395" s="4">
        <v>393</v>
      </c>
    </row>
    <row r="396" spans="2:4" x14ac:dyDescent="0.25">
      <c r="B396" s="5"/>
      <c r="C396" s="5"/>
      <c r="D396" s="4">
        <v>394</v>
      </c>
    </row>
    <row r="397" spans="2:4" x14ac:dyDescent="0.25">
      <c r="B397" s="5"/>
      <c r="C397" s="5"/>
      <c r="D397" s="4">
        <v>395</v>
      </c>
    </row>
    <row r="398" spans="2:4" x14ac:dyDescent="0.25">
      <c r="B398" s="5"/>
      <c r="C398" s="5"/>
      <c r="D398" s="4">
        <v>396</v>
      </c>
    </row>
    <row r="399" spans="2:4" x14ac:dyDescent="0.25">
      <c r="B399" s="5"/>
      <c r="C399" s="5"/>
      <c r="D399" s="4">
        <v>397</v>
      </c>
    </row>
    <row r="400" spans="2:4" x14ac:dyDescent="0.25">
      <c r="B400" s="5"/>
      <c r="C400" s="5"/>
      <c r="D400" s="4">
        <v>398</v>
      </c>
    </row>
    <row r="401" spans="2:4" x14ac:dyDescent="0.25">
      <c r="B401" s="5"/>
      <c r="C401" s="5"/>
      <c r="D401" s="4">
        <v>399</v>
      </c>
    </row>
    <row r="402" spans="2:4" x14ac:dyDescent="0.25">
      <c r="B402" s="5"/>
      <c r="C402" s="5"/>
      <c r="D402" s="4">
        <v>400</v>
      </c>
    </row>
    <row r="403" spans="2:4" x14ac:dyDescent="0.25">
      <c r="B403" s="5"/>
      <c r="C403" s="5"/>
      <c r="D403" s="4">
        <v>401</v>
      </c>
    </row>
    <row r="404" spans="2:4" x14ac:dyDescent="0.25">
      <c r="B404" s="5"/>
      <c r="C404" s="5"/>
      <c r="D404" s="4">
        <v>402</v>
      </c>
    </row>
    <row r="405" spans="2:4" x14ac:dyDescent="0.25">
      <c r="B405" s="5"/>
      <c r="C405" s="5"/>
      <c r="D405" s="4">
        <v>403</v>
      </c>
    </row>
    <row r="406" spans="2:4" x14ac:dyDescent="0.25">
      <c r="B406" s="5"/>
      <c r="C406" s="5"/>
      <c r="D406" s="4">
        <v>404</v>
      </c>
    </row>
    <row r="407" spans="2:4" x14ac:dyDescent="0.25">
      <c r="B407" s="5"/>
      <c r="C407" s="5"/>
      <c r="D407" s="4">
        <v>405</v>
      </c>
    </row>
    <row r="408" spans="2:4" x14ac:dyDescent="0.25">
      <c r="B408" s="5"/>
      <c r="C408" s="5"/>
      <c r="D408" s="4">
        <v>406</v>
      </c>
    </row>
    <row r="409" spans="2:4" x14ac:dyDescent="0.25">
      <c r="B409" s="5"/>
      <c r="C409" s="5"/>
      <c r="D409" s="4">
        <v>407</v>
      </c>
    </row>
    <row r="410" spans="2:4" x14ac:dyDescent="0.25">
      <c r="B410" s="5"/>
      <c r="C410" s="5"/>
      <c r="D410" s="4">
        <v>408</v>
      </c>
    </row>
    <row r="411" spans="2:4" x14ac:dyDescent="0.25">
      <c r="B411" s="5"/>
      <c r="C411" s="5"/>
      <c r="D411" s="4">
        <v>409</v>
      </c>
    </row>
    <row r="412" spans="2:4" x14ac:dyDescent="0.25">
      <c r="B412" s="5"/>
      <c r="C412" s="5"/>
      <c r="D412" s="4">
        <v>410</v>
      </c>
    </row>
    <row r="413" spans="2:4" x14ac:dyDescent="0.25">
      <c r="B413" s="5"/>
      <c r="C413" s="5"/>
      <c r="D413" s="4">
        <v>411</v>
      </c>
    </row>
    <row r="414" spans="2:4" x14ac:dyDescent="0.25">
      <c r="B414" s="5"/>
      <c r="C414" s="5"/>
      <c r="D414" s="4">
        <v>412</v>
      </c>
    </row>
    <row r="415" spans="2:4" x14ac:dyDescent="0.25">
      <c r="B415" s="5"/>
      <c r="C415" s="5"/>
      <c r="D415" s="4">
        <v>413</v>
      </c>
    </row>
    <row r="416" spans="2:4" x14ac:dyDescent="0.25">
      <c r="B416" s="5"/>
      <c r="C416" s="5"/>
      <c r="D416" s="4">
        <v>414</v>
      </c>
    </row>
    <row r="417" spans="2:4" x14ac:dyDescent="0.25">
      <c r="B417" s="5"/>
      <c r="C417" s="5"/>
      <c r="D417" s="4">
        <v>415</v>
      </c>
    </row>
    <row r="418" spans="2:4" x14ac:dyDescent="0.25">
      <c r="B418" s="5"/>
      <c r="C418" s="5"/>
      <c r="D418" s="4">
        <v>416</v>
      </c>
    </row>
    <row r="419" spans="2:4" x14ac:dyDescent="0.25">
      <c r="B419" s="5"/>
      <c r="C419" s="5"/>
      <c r="D419" s="4">
        <v>417</v>
      </c>
    </row>
    <row r="420" spans="2:4" x14ac:dyDescent="0.25">
      <c r="B420" s="5"/>
      <c r="C420" s="5"/>
      <c r="D420" s="4">
        <v>418</v>
      </c>
    </row>
    <row r="421" spans="2:4" x14ac:dyDescent="0.25">
      <c r="B421" s="5"/>
      <c r="C421" s="5"/>
      <c r="D421" s="4">
        <v>419</v>
      </c>
    </row>
    <row r="422" spans="2:4" x14ac:dyDescent="0.25">
      <c r="B422" s="5"/>
      <c r="C422" s="5"/>
      <c r="D422" s="4">
        <v>420</v>
      </c>
    </row>
    <row r="423" spans="2:4" x14ac:dyDescent="0.25">
      <c r="B423" s="5"/>
      <c r="C423" s="5"/>
      <c r="D423" s="4">
        <v>421</v>
      </c>
    </row>
    <row r="424" spans="2:4" x14ac:dyDescent="0.25">
      <c r="B424" s="5"/>
      <c r="C424" s="5"/>
      <c r="D424" s="4">
        <v>422</v>
      </c>
    </row>
    <row r="425" spans="2:4" x14ac:dyDescent="0.25">
      <c r="B425" s="5"/>
      <c r="C425" s="5"/>
      <c r="D425" s="4">
        <v>423</v>
      </c>
    </row>
    <row r="426" spans="2:4" x14ac:dyDescent="0.25">
      <c r="B426" s="5"/>
      <c r="C426" s="5"/>
      <c r="D426" s="4">
        <v>424</v>
      </c>
    </row>
    <row r="427" spans="2:4" x14ac:dyDescent="0.25">
      <c r="B427" s="5"/>
      <c r="C427" s="5"/>
      <c r="D427" s="4">
        <v>425</v>
      </c>
    </row>
    <row r="428" spans="2:4" x14ac:dyDescent="0.25">
      <c r="B428" s="5"/>
      <c r="C428" s="5"/>
      <c r="D428" s="4">
        <v>426</v>
      </c>
    </row>
    <row r="429" spans="2:4" x14ac:dyDescent="0.25">
      <c r="B429" s="5"/>
      <c r="C429" s="5"/>
      <c r="D429" s="4">
        <v>427</v>
      </c>
    </row>
    <row r="430" spans="2:4" x14ac:dyDescent="0.25">
      <c r="B430" s="5"/>
      <c r="C430" s="5"/>
      <c r="D430" s="4">
        <v>428</v>
      </c>
    </row>
    <row r="431" spans="2:4" x14ac:dyDescent="0.25">
      <c r="B431" s="5"/>
      <c r="C431" s="5"/>
      <c r="D431" s="4">
        <v>429</v>
      </c>
    </row>
    <row r="432" spans="2:4" x14ac:dyDescent="0.25">
      <c r="B432" s="5"/>
      <c r="C432" s="5"/>
      <c r="D432" s="4">
        <v>430</v>
      </c>
    </row>
    <row r="433" spans="2:4" x14ac:dyDescent="0.25">
      <c r="B433" s="5"/>
      <c r="C433" s="5"/>
      <c r="D433" s="4">
        <v>431</v>
      </c>
    </row>
    <row r="434" spans="2:4" x14ac:dyDescent="0.25">
      <c r="B434" s="5"/>
      <c r="C434" s="5"/>
      <c r="D434" s="4">
        <v>432</v>
      </c>
    </row>
    <row r="435" spans="2:4" x14ac:dyDescent="0.25">
      <c r="B435" s="5"/>
      <c r="C435" s="5"/>
      <c r="D435" s="4">
        <v>433</v>
      </c>
    </row>
    <row r="436" spans="2:4" x14ac:dyDescent="0.25">
      <c r="B436" s="5"/>
      <c r="C436" s="5"/>
      <c r="D436" s="4">
        <v>434</v>
      </c>
    </row>
    <row r="437" spans="2:4" x14ac:dyDescent="0.25">
      <c r="B437" s="5"/>
      <c r="C437" s="5"/>
      <c r="D437" s="4">
        <v>435</v>
      </c>
    </row>
    <row r="438" spans="2:4" x14ac:dyDescent="0.25">
      <c r="B438" s="5"/>
      <c r="C438" s="5"/>
      <c r="D438" s="4">
        <v>436</v>
      </c>
    </row>
    <row r="439" spans="2:4" x14ac:dyDescent="0.25">
      <c r="B439" s="5"/>
      <c r="C439" s="5"/>
      <c r="D439" s="4">
        <v>437</v>
      </c>
    </row>
    <row r="440" spans="2:4" x14ac:dyDescent="0.25">
      <c r="B440" s="5"/>
      <c r="C440" s="5"/>
      <c r="D440" s="4">
        <v>438</v>
      </c>
    </row>
    <row r="441" spans="2:4" x14ac:dyDescent="0.25">
      <c r="B441" s="5"/>
      <c r="C441" s="5"/>
      <c r="D441" s="4">
        <v>439</v>
      </c>
    </row>
    <row r="442" spans="2:4" x14ac:dyDescent="0.25">
      <c r="B442" s="5"/>
      <c r="C442" s="5"/>
      <c r="D442" s="4">
        <v>440</v>
      </c>
    </row>
    <row r="443" spans="2:4" x14ac:dyDescent="0.25">
      <c r="B443" s="5"/>
      <c r="C443" s="5"/>
      <c r="D443" s="4">
        <v>441</v>
      </c>
    </row>
    <row r="444" spans="2:4" x14ac:dyDescent="0.25">
      <c r="B444" s="5"/>
      <c r="C444" s="5"/>
      <c r="D444" s="4">
        <v>442</v>
      </c>
    </row>
    <row r="445" spans="2:4" x14ac:dyDescent="0.25">
      <c r="B445" s="5"/>
      <c r="C445" s="5"/>
      <c r="D445" s="4">
        <v>443</v>
      </c>
    </row>
    <row r="446" spans="2:4" x14ac:dyDescent="0.25">
      <c r="B446" s="5"/>
      <c r="C446" s="5"/>
      <c r="D446" s="4">
        <v>444</v>
      </c>
    </row>
    <row r="447" spans="2:4" x14ac:dyDescent="0.25">
      <c r="B447" s="5"/>
      <c r="C447" s="5"/>
      <c r="D447" s="4">
        <v>445</v>
      </c>
    </row>
    <row r="448" spans="2:4" x14ac:dyDescent="0.25">
      <c r="B448" s="5"/>
      <c r="C448" s="5"/>
      <c r="D448" s="4">
        <v>446</v>
      </c>
    </row>
    <row r="449" spans="2:4" x14ac:dyDescent="0.25">
      <c r="B449" s="5"/>
      <c r="C449" s="5"/>
      <c r="D449" s="4">
        <v>447</v>
      </c>
    </row>
    <row r="450" spans="2:4" x14ac:dyDescent="0.25">
      <c r="B450" s="5"/>
      <c r="C450" s="5"/>
      <c r="D450" s="4">
        <v>448</v>
      </c>
    </row>
    <row r="451" spans="2:4" x14ac:dyDescent="0.25">
      <c r="B451" s="5"/>
      <c r="C451" s="5"/>
      <c r="D451" s="4">
        <v>449</v>
      </c>
    </row>
    <row r="452" spans="2:4" x14ac:dyDescent="0.25">
      <c r="B452" s="5"/>
      <c r="C452" s="5"/>
      <c r="D452" s="4">
        <v>450</v>
      </c>
    </row>
    <row r="453" spans="2:4" x14ac:dyDescent="0.25">
      <c r="B453" s="5"/>
      <c r="C453" s="5"/>
      <c r="D453" s="4">
        <v>451</v>
      </c>
    </row>
    <row r="454" spans="2:4" x14ac:dyDescent="0.25">
      <c r="B454" s="5"/>
      <c r="C454" s="5"/>
      <c r="D454" s="4">
        <v>452</v>
      </c>
    </row>
    <row r="455" spans="2:4" x14ac:dyDescent="0.25">
      <c r="B455" s="5"/>
      <c r="C455" s="5"/>
      <c r="D455" s="4">
        <v>453</v>
      </c>
    </row>
    <row r="456" spans="2:4" x14ac:dyDescent="0.25">
      <c r="B456" s="5"/>
      <c r="C456" s="5"/>
      <c r="D456" s="4">
        <v>454</v>
      </c>
    </row>
    <row r="457" spans="2:4" x14ac:dyDescent="0.25">
      <c r="B457" s="5"/>
      <c r="C457" s="5"/>
      <c r="D457" s="4">
        <v>455</v>
      </c>
    </row>
    <row r="458" spans="2:4" x14ac:dyDescent="0.25">
      <c r="B458" s="5"/>
      <c r="C458" s="5"/>
      <c r="D458" s="4">
        <v>456</v>
      </c>
    </row>
    <row r="459" spans="2:4" x14ac:dyDescent="0.25">
      <c r="B459" s="5"/>
      <c r="C459" s="5"/>
      <c r="D459" s="4">
        <v>457</v>
      </c>
    </row>
    <row r="460" spans="2:4" x14ac:dyDescent="0.25">
      <c r="B460" s="5"/>
      <c r="C460" s="5"/>
      <c r="D460" s="4">
        <v>458</v>
      </c>
    </row>
    <row r="461" spans="2:4" x14ac:dyDescent="0.25">
      <c r="B461" s="5"/>
      <c r="C461" s="5"/>
      <c r="D461" s="4">
        <v>459</v>
      </c>
    </row>
    <row r="462" spans="2:4" x14ac:dyDescent="0.25">
      <c r="B462" s="5"/>
      <c r="C462" s="5"/>
      <c r="D462" s="4">
        <v>460</v>
      </c>
    </row>
    <row r="463" spans="2:4" x14ac:dyDescent="0.25">
      <c r="B463" s="5"/>
      <c r="C463" s="5"/>
      <c r="D463" s="4">
        <v>461</v>
      </c>
    </row>
    <row r="464" spans="2:4" x14ac:dyDescent="0.25">
      <c r="B464" s="5"/>
      <c r="C464" s="5"/>
      <c r="D464" s="4">
        <v>462</v>
      </c>
    </row>
    <row r="465" spans="2:4" x14ac:dyDescent="0.25">
      <c r="B465" s="5"/>
      <c r="C465" s="5"/>
      <c r="D465" s="4">
        <v>463</v>
      </c>
    </row>
    <row r="466" spans="2:4" x14ac:dyDescent="0.25">
      <c r="B466" s="5"/>
      <c r="C466" s="5"/>
      <c r="D466" s="4">
        <v>464</v>
      </c>
    </row>
    <row r="467" spans="2:4" x14ac:dyDescent="0.25">
      <c r="B467" s="5"/>
      <c r="C467" s="5"/>
      <c r="D467" s="4">
        <v>465</v>
      </c>
    </row>
    <row r="468" spans="2:4" x14ac:dyDescent="0.25">
      <c r="B468" s="5"/>
      <c r="C468" s="5"/>
      <c r="D468" s="4">
        <v>466</v>
      </c>
    </row>
    <row r="469" spans="2:4" x14ac:dyDescent="0.25">
      <c r="B469" s="5"/>
      <c r="C469" s="5"/>
      <c r="D469" s="4">
        <v>467</v>
      </c>
    </row>
    <row r="470" spans="2:4" x14ac:dyDescent="0.25">
      <c r="B470" s="5"/>
      <c r="C470" s="5"/>
      <c r="D470" s="4">
        <v>468</v>
      </c>
    </row>
    <row r="471" spans="2:4" x14ac:dyDescent="0.25">
      <c r="B471" s="5"/>
      <c r="C471" s="5"/>
      <c r="D471" s="4">
        <v>469</v>
      </c>
    </row>
    <row r="472" spans="2:4" x14ac:dyDescent="0.25">
      <c r="B472" s="5"/>
      <c r="C472" s="5"/>
      <c r="D472" s="4">
        <v>470</v>
      </c>
    </row>
    <row r="473" spans="2:4" x14ac:dyDescent="0.25">
      <c r="B473" s="5"/>
      <c r="C473" s="5"/>
      <c r="D473" s="4">
        <v>471</v>
      </c>
    </row>
    <row r="474" spans="2:4" x14ac:dyDescent="0.25">
      <c r="B474" s="5"/>
      <c r="C474" s="5"/>
      <c r="D474" s="4">
        <v>472</v>
      </c>
    </row>
    <row r="475" spans="2:4" x14ac:dyDescent="0.25">
      <c r="B475" s="5"/>
      <c r="C475" s="5"/>
      <c r="D475" s="4">
        <v>473</v>
      </c>
    </row>
    <row r="476" spans="2:4" x14ac:dyDescent="0.25">
      <c r="B476" s="5"/>
      <c r="C476" s="5"/>
      <c r="D476" s="4">
        <v>474</v>
      </c>
    </row>
    <row r="477" spans="2:4" x14ac:dyDescent="0.25">
      <c r="B477" s="5"/>
      <c r="C477" s="5"/>
      <c r="D477" s="4">
        <v>475</v>
      </c>
    </row>
    <row r="478" spans="2:4" x14ac:dyDescent="0.25">
      <c r="B478" s="5"/>
      <c r="C478" s="5"/>
      <c r="D478" s="4">
        <v>476</v>
      </c>
    </row>
    <row r="479" spans="2:4" x14ac:dyDescent="0.25">
      <c r="B479" s="5"/>
      <c r="C479" s="5"/>
      <c r="D479" s="4">
        <v>477</v>
      </c>
    </row>
    <row r="480" spans="2:4" x14ac:dyDescent="0.25">
      <c r="B480" s="5"/>
      <c r="C480" s="5"/>
      <c r="D480" s="4">
        <v>478</v>
      </c>
    </row>
    <row r="481" spans="2:4" x14ac:dyDescent="0.25">
      <c r="B481" s="5"/>
      <c r="C481" s="5"/>
      <c r="D481" s="4">
        <v>479</v>
      </c>
    </row>
    <row r="482" spans="2:4" x14ac:dyDescent="0.25">
      <c r="B482" s="5"/>
      <c r="C482" s="5"/>
      <c r="D482" s="4">
        <v>480</v>
      </c>
    </row>
    <row r="483" spans="2:4" x14ac:dyDescent="0.25">
      <c r="B483" s="5"/>
      <c r="C483" s="5"/>
      <c r="D483" s="4">
        <v>481</v>
      </c>
    </row>
    <row r="484" spans="2:4" x14ac:dyDescent="0.25">
      <c r="B484" s="5"/>
      <c r="C484" s="5"/>
      <c r="D484" s="4">
        <v>482</v>
      </c>
    </row>
    <row r="485" spans="2:4" x14ac:dyDescent="0.25">
      <c r="B485" s="5"/>
      <c r="C485" s="5"/>
      <c r="D485" s="4">
        <v>483</v>
      </c>
    </row>
    <row r="486" spans="2:4" x14ac:dyDescent="0.25">
      <c r="B486" s="5"/>
      <c r="C486" s="5"/>
      <c r="D486" s="4">
        <v>484</v>
      </c>
    </row>
    <row r="487" spans="2:4" x14ac:dyDescent="0.25">
      <c r="B487" s="5"/>
      <c r="C487" s="5"/>
      <c r="D487" s="4">
        <v>485</v>
      </c>
    </row>
    <row r="488" spans="2:4" x14ac:dyDescent="0.25">
      <c r="B488" s="5"/>
      <c r="C488" s="5"/>
      <c r="D488" s="4">
        <v>486</v>
      </c>
    </row>
    <row r="489" spans="2:4" x14ac:dyDescent="0.25">
      <c r="B489" s="5"/>
      <c r="C489" s="5"/>
      <c r="D489" s="4">
        <v>487</v>
      </c>
    </row>
    <row r="490" spans="2:4" x14ac:dyDescent="0.25">
      <c r="B490" s="5"/>
      <c r="C490" s="5"/>
      <c r="D490" s="4">
        <v>488</v>
      </c>
    </row>
    <row r="491" spans="2:4" x14ac:dyDescent="0.25">
      <c r="B491" s="5"/>
      <c r="C491" s="5"/>
      <c r="D491" s="4">
        <v>489</v>
      </c>
    </row>
    <row r="492" spans="2:4" x14ac:dyDescent="0.25">
      <c r="B492" s="5"/>
      <c r="C492" s="5"/>
      <c r="D492" s="4">
        <v>490</v>
      </c>
    </row>
    <row r="493" spans="2:4" x14ac:dyDescent="0.25">
      <c r="B493" s="5"/>
      <c r="C493" s="5"/>
      <c r="D493" s="4">
        <v>491</v>
      </c>
    </row>
    <row r="494" spans="2:4" x14ac:dyDescent="0.25">
      <c r="B494" s="5"/>
      <c r="C494" s="5"/>
      <c r="D494" s="4">
        <v>492</v>
      </c>
    </row>
    <row r="495" spans="2:4" x14ac:dyDescent="0.25">
      <c r="B495" s="5"/>
      <c r="C495" s="5"/>
      <c r="D495" s="4">
        <v>493</v>
      </c>
    </row>
    <row r="496" spans="2:4" x14ac:dyDescent="0.25">
      <c r="B496" s="5"/>
      <c r="C496" s="5"/>
      <c r="D496" s="4">
        <v>494</v>
      </c>
    </row>
    <row r="497" spans="2:4" x14ac:dyDescent="0.25">
      <c r="B497" s="5"/>
      <c r="C497" s="5"/>
      <c r="D497" s="4">
        <v>495</v>
      </c>
    </row>
    <row r="498" spans="2:4" x14ac:dyDescent="0.25">
      <c r="B498" s="5"/>
      <c r="C498" s="5"/>
      <c r="D498" s="4">
        <v>496</v>
      </c>
    </row>
    <row r="499" spans="2:4" x14ac:dyDescent="0.25">
      <c r="B499" s="5"/>
      <c r="C499" s="5"/>
      <c r="D499" s="4">
        <v>497</v>
      </c>
    </row>
    <row r="500" spans="2:4" x14ac:dyDescent="0.25">
      <c r="B500" s="5"/>
      <c r="C500" s="5"/>
      <c r="D500" s="4">
        <v>498</v>
      </c>
    </row>
    <row r="501" spans="2:4" x14ac:dyDescent="0.25">
      <c r="B501" s="5"/>
      <c r="C501" s="5"/>
      <c r="D501" s="4">
        <v>499</v>
      </c>
    </row>
    <row r="502" spans="2:4" x14ac:dyDescent="0.25">
      <c r="B502" s="5"/>
      <c r="C502" s="5"/>
      <c r="D502" s="4">
        <v>500</v>
      </c>
    </row>
    <row r="503" spans="2:4" x14ac:dyDescent="0.25">
      <c r="B503" s="5"/>
      <c r="C503" s="5"/>
      <c r="D503" s="4">
        <v>501</v>
      </c>
    </row>
    <row r="504" spans="2:4" x14ac:dyDescent="0.25">
      <c r="B504" s="5"/>
      <c r="C504" s="5"/>
      <c r="D504" s="4">
        <v>502</v>
      </c>
    </row>
    <row r="505" spans="2:4" x14ac:dyDescent="0.25">
      <c r="B505" s="5"/>
      <c r="C505" s="5"/>
      <c r="D505" s="4">
        <v>503</v>
      </c>
    </row>
    <row r="506" spans="2:4" x14ac:dyDescent="0.25">
      <c r="B506" s="5"/>
      <c r="C506" s="5"/>
      <c r="D506" s="4">
        <v>504</v>
      </c>
    </row>
    <row r="507" spans="2:4" x14ac:dyDescent="0.25">
      <c r="B507" s="5"/>
      <c r="C507" s="5"/>
      <c r="D507" s="4">
        <v>505</v>
      </c>
    </row>
    <row r="508" spans="2:4" x14ac:dyDescent="0.25">
      <c r="B508" s="5"/>
      <c r="C508" s="5"/>
      <c r="D508" s="4">
        <v>506</v>
      </c>
    </row>
    <row r="509" spans="2:4" x14ac:dyDescent="0.25">
      <c r="B509" s="5"/>
      <c r="C509" s="5"/>
      <c r="D509" s="4">
        <v>507</v>
      </c>
    </row>
    <row r="510" spans="2:4" x14ac:dyDescent="0.25">
      <c r="B510" s="5"/>
      <c r="C510" s="5"/>
      <c r="D510" s="4">
        <v>508</v>
      </c>
    </row>
    <row r="511" spans="2:4" x14ac:dyDescent="0.25">
      <c r="B511" s="5"/>
      <c r="C511" s="5"/>
      <c r="D511" s="4">
        <v>509</v>
      </c>
    </row>
    <row r="512" spans="2:4" x14ac:dyDescent="0.25">
      <c r="B512" s="5"/>
      <c r="C512" s="5"/>
      <c r="D512" s="4">
        <v>510</v>
      </c>
    </row>
    <row r="513" spans="2:4" x14ac:dyDescent="0.25">
      <c r="B513" s="5"/>
      <c r="C513" s="5"/>
      <c r="D513" s="4">
        <v>511</v>
      </c>
    </row>
    <row r="514" spans="2:4" x14ac:dyDescent="0.25">
      <c r="B514" s="5"/>
      <c r="C514" s="5"/>
      <c r="D514" s="4">
        <v>512</v>
      </c>
    </row>
    <row r="515" spans="2:4" x14ac:dyDescent="0.25">
      <c r="B515" s="5"/>
      <c r="C515" s="5"/>
      <c r="D515" s="4">
        <v>513</v>
      </c>
    </row>
    <row r="516" spans="2:4" x14ac:dyDescent="0.25">
      <c r="B516" s="5"/>
      <c r="C516" s="5"/>
      <c r="D516" s="4">
        <v>514</v>
      </c>
    </row>
    <row r="517" spans="2:4" x14ac:dyDescent="0.25">
      <c r="B517" s="5"/>
      <c r="C517" s="5"/>
      <c r="D517" s="4">
        <v>515</v>
      </c>
    </row>
    <row r="518" spans="2:4" x14ac:dyDescent="0.25">
      <c r="B518" s="5"/>
      <c r="C518" s="5"/>
      <c r="D518" s="4">
        <v>516</v>
      </c>
    </row>
    <row r="519" spans="2:4" x14ac:dyDescent="0.25">
      <c r="B519" s="5"/>
      <c r="C519" s="5"/>
      <c r="D519" s="4">
        <v>517</v>
      </c>
    </row>
    <row r="520" spans="2:4" x14ac:dyDescent="0.25">
      <c r="B520" s="5"/>
      <c r="C520" s="5"/>
      <c r="D520" s="4">
        <v>518</v>
      </c>
    </row>
    <row r="521" spans="2:4" x14ac:dyDescent="0.25">
      <c r="B521" s="5"/>
      <c r="C521" s="5"/>
      <c r="D521" s="4">
        <v>519</v>
      </c>
    </row>
    <row r="522" spans="2:4" x14ac:dyDescent="0.25">
      <c r="B522" s="5"/>
      <c r="C522" s="5"/>
      <c r="D522" s="4">
        <v>520</v>
      </c>
    </row>
    <row r="523" spans="2:4" x14ac:dyDescent="0.25">
      <c r="B523" s="5"/>
      <c r="C523" s="5"/>
      <c r="D523" s="4">
        <v>521</v>
      </c>
    </row>
    <row r="524" spans="2:4" x14ac:dyDescent="0.25">
      <c r="B524" s="5"/>
      <c r="C524" s="5"/>
      <c r="D524" s="4">
        <v>522</v>
      </c>
    </row>
    <row r="525" spans="2:4" x14ac:dyDescent="0.25">
      <c r="B525" s="5"/>
      <c r="C525" s="5"/>
      <c r="D525" s="4">
        <v>523</v>
      </c>
    </row>
    <row r="526" spans="2:4" x14ac:dyDescent="0.25">
      <c r="B526" s="5"/>
      <c r="C526" s="5"/>
      <c r="D526" s="4">
        <v>524</v>
      </c>
    </row>
    <row r="527" spans="2:4" x14ac:dyDescent="0.25">
      <c r="B527" s="5"/>
      <c r="C527" s="5"/>
      <c r="D527" s="4">
        <v>525</v>
      </c>
    </row>
    <row r="528" spans="2:4" x14ac:dyDescent="0.25">
      <c r="B528" s="5"/>
      <c r="C528" s="5"/>
      <c r="D528" s="4">
        <v>526</v>
      </c>
    </row>
    <row r="529" spans="2:4" x14ac:dyDescent="0.25">
      <c r="B529" s="5"/>
      <c r="C529" s="5"/>
      <c r="D529" s="4">
        <v>527</v>
      </c>
    </row>
    <row r="530" spans="2:4" x14ac:dyDescent="0.25">
      <c r="B530" s="5"/>
      <c r="C530" s="5"/>
      <c r="D530" s="4">
        <v>528</v>
      </c>
    </row>
    <row r="531" spans="2:4" x14ac:dyDescent="0.25">
      <c r="B531" s="5"/>
      <c r="C531" s="5"/>
      <c r="D531" s="4">
        <v>529</v>
      </c>
    </row>
    <row r="532" spans="2:4" x14ac:dyDescent="0.25">
      <c r="B532" s="5"/>
      <c r="C532" s="5"/>
      <c r="D532" s="4">
        <v>530</v>
      </c>
    </row>
    <row r="533" spans="2:4" x14ac:dyDescent="0.25">
      <c r="B533" s="5"/>
      <c r="C533" s="5"/>
      <c r="D533" s="4">
        <v>531</v>
      </c>
    </row>
    <row r="534" spans="2:4" x14ac:dyDescent="0.25">
      <c r="B534" s="5"/>
      <c r="C534" s="5"/>
      <c r="D534" s="4">
        <v>532</v>
      </c>
    </row>
    <row r="535" spans="2:4" x14ac:dyDescent="0.25">
      <c r="B535" s="5"/>
      <c r="C535" s="5"/>
      <c r="D535" s="4">
        <v>533</v>
      </c>
    </row>
    <row r="536" spans="2:4" x14ac:dyDescent="0.25">
      <c r="B536" s="5"/>
      <c r="C536" s="5"/>
      <c r="D536" s="4">
        <v>534</v>
      </c>
    </row>
    <row r="537" spans="2:4" x14ac:dyDescent="0.25">
      <c r="B537" s="5"/>
      <c r="C537" s="5"/>
      <c r="D537" s="4">
        <v>535</v>
      </c>
    </row>
    <row r="538" spans="2:4" x14ac:dyDescent="0.25">
      <c r="B538" s="5"/>
      <c r="C538" s="5"/>
      <c r="D538" s="4">
        <v>536</v>
      </c>
    </row>
    <row r="539" spans="2:4" x14ac:dyDescent="0.25">
      <c r="B539" s="5"/>
      <c r="C539" s="5"/>
      <c r="D539" s="4">
        <v>537</v>
      </c>
    </row>
    <row r="540" spans="2:4" x14ac:dyDescent="0.25">
      <c r="B540" s="5"/>
      <c r="C540" s="5"/>
      <c r="D540" s="4">
        <v>538</v>
      </c>
    </row>
    <row r="541" spans="2:4" x14ac:dyDescent="0.25">
      <c r="B541" s="5"/>
      <c r="C541" s="5"/>
      <c r="D541" s="4">
        <v>539</v>
      </c>
    </row>
    <row r="542" spans="2:4" x14ac:dyDescent="0.25">
      <c r="B542" s="5"/>
      <c r="C542" s="5"/>
      <c r="D542" s="4">
        <v>540</v>
      </c>
    </row>
    <row r="543" spans="2:4" x14ac:dyDescent="0.25">
      <c r="B543" s="5"/>
      <c r="C543" s="5"/>
      <c r="D543" s="4">
        <v>541</v>
      </c>
    </row>
    <row r="544" spans="2:4" x14ac:dyDescent="0.25">
      <c r="B544" s="5"/>
      <c r="C544" s="5"/>
      <c r="D544" s="4">
        <v>542</v>
      </c>
    </row>
    <row r="545" spans="2:4" x14ac:dyDescent="0.25">
      <c r="B545" s="5"/>
      <c r="C545" s="5"/>
      <c r="D545" s="4">
        <v>543</v>
      </c>
    </row>
    <row r="546" spans="2:4" x14ac:dyDescent="0.25">
      <c r="B546" s="5"/>
      <c r="C546" s="5"/>
      <c r="D546" s="4">
        <v>544</v>
      </c>
    </row>
    <row r="547" spans="2:4" x14ac:dyDescent="0.25">
      <c r="B547" s="5"/>
      <c r="C547" s="5"/>
      <c r="D547" s="4">
        <v>545</v>
      </c>
    </row>
    <row r="548" spans="2:4" x14ac:dyDescent="0.25">
      <c r="B548" s="5"/>
      <c r="C548" s="5"/>
      <c r="D548" s="4">
        <v>546</v>
      </c>
    </row>
    <row r="549" spans="2:4" x14ac:dyDescent="0.25">
      <c r="B549" s="5"/>
      <c r="C549" s="5"/>
      <c r="D549" s="4">
        <v>547</v>
      </c>
    </row>
    <row r="550" spans="2:4" x14ac:dyDescent="0.25">
      <c r="B550" s="5"/>
      <c r="C550" s="5"/>
      <c r="D550" s="4">
        <v>548</v>
      </c>
    </row>
    <row r="551" spans="2:4" x14ac:dyDescent="0.25">
      <c r="B551" s="5"/>
      <c r="C551" s="5"/>
      <c r="D551" s="4">
        <v>549</v>
      </c>
    </row>
    <row r="552" spans="2:4" x14ac:dyDescent="0.25">
      <c r="B552" s="5"/>
      <c r="C552" s="5"/>
      <c r="D552" s="4">
        <v>550</v>
      </c>
    </row>
    <row r="553" spans="2:4" x14ac:dyDescent="0.25">
      <c r="B553" s="5"/>
      <c r="C553" s="5"/>
      <c r="D553" s="4">
        <v>551</v>
      </c>
    </row>
    <row r="554" spans="2:4" x14ac:dyDescent="0.25">
      <c r="B554" s="5"/>
      <c r="C554" s="5"/>
      <c r="D554" s="4">
        <v>552</v>
      </c>
    </row>
    <row r="555" spans="2:4" x14ac:dyDescent="0.25">
      <c r="B555" s="5"/>
      <c r="C555" s="5"/>
      <c r="D555" s="4">
        <v>553</v>
      </c>
    </row>
    <row r="556" spans="2:4" x14ac:dyDescent="0.25">
      <c r="B556" s="5"/>
      <c r="C556" s="5"/>
      <c r="D556" s="4">
        <v>554</v>
      </c>
    </row>
    <row r="557" spans="2:4" x14ac:dyDescent="0.25">
      <c r="B557" s="5"/>
      <c r="C557" s="5"/>
      <c r="D557" s="4">
        <v>555</v>
      </c>
    </row>
    <row r="558" spans="2:4" x14ac:dyDescent="0.25">
      <c r="B558" s="5"/>
      <c r="C558" s="5"/>
      <c r="D558" s="4">
        <v>556</v>
      </c>
    </row>
    <row r="559" spans="2:4" x14ac:dyDescent="0.25">
      <c r="B559" s="5"/>
      <c r="C559" s="5"/>
      <c r="D559" s="4">
        <v>557</v>
      </c>
    </row>
    <row r="560" spans="2:4" x14ac:dyDescent="0.25">
      <c r="B560" s="5"/>
      <c r="C560" s="5"/>
      <c r="D560" s="4">
        <v>558</v>
      </c>
    </row>
    <row r="561" spans="2:4" x14ac:dyDescent="0.25">
      <c r="B561" s="5"/>
      <c r="C561" s="5"/>
      <c r="D561" s="4">
        <v>559</v>
      </c>
    </row>
    <row r="562" spans="2:4" x14ac:dyDescent="0.25">
      <c r="B562" s="5"/>
      <c r="C562" s="5"/>
      <c r="D562" s="4">
        <v>560</v>
      </c>
    </row>
    <row r="563" spans="2:4" x14ac:dyDescent="0.25">
      <c r="B563" s="5"/>
      <c r="C563" s="5"/>
      <c r="D563" s="4">
        <v>561</v>
      </c>
    </row>
    <row r="564" spans="2:4" x14ac:dyDescent="0.25">
      <c r="B564" s="5"/>
      <c r="C564" s="5"/>
      <c r="D564" s="4">
        <v>562</v>
      </c>
    </row>
    <row r="565" spans="2:4" x14ac:dyDescent="0.25">
      <c r="B565" s="5"/>
      <c r="C565" s="5"/>
      <c r="D565" s="4">
        <v>563</v>
      </c>
    </row>
    <row r="566" spans="2:4" x14ac:dyDescent="0.25">
      <c r="B566" s="5"/>
      <c r="C566" s="5"/>
      <c r="D566" s="4">
        <v>564</v>
      </c>
    </row>
    <row r="567" spans="2:4" x14ac:dyDescent="0.25">
      <c r="B567" s="5"/>
      <c r="C567" s="5"/>
      <c r="D567" s="4">
        <v>565</v>
      </c>
    </row>
    <row r="568" spans="2:4" x14ac:dyDescent="0.25">
      <c r="B568" s="5"/>
      <c r="C568" s="5"/>
      <c r="D568" s="4">
        <v>566</v>
      </c>
    </row>
    <row r="569" spans="2:4" x14ac:dyDescent="0.25">
      <c r="B569" s="5"/>
      <c r="C569" s="5"/>
      <c r="D569" s="4">
        <v>567</v>
      </c>
    </row>
    <row r="570" spans="2:4" x14ac:dyDescent="0.25">
      <c r="B570" s="5"/>
      <c r="C570" s="5"/>
      <c r="D570" s="4">
        <v>568</v>
      </c>
    </row>
    <row r="571" spans="2:4" x14ac:dyDescent="0.25">
      <c r="B571" s="5"/>
      <c r="C571" s="5"/>
      <c r="D571" s="4">
        <v>569</v>
      </c>
    </row>
    <row r="572" spans="2:4" x14ac:dyDescent="0.25">
      <c r="B572" s="5"/>
      <c r="C572" s="5"/>
      <c r="D572" s="4">
        <v>570</v>
      </c>
    </row>
    <row r="573" spans="2:4" x14ac:dyDescent="0.25">
      <c r="B573" s="5"/>
      <c r="C573" s="5"/>
      <c r="D573" s="4">
        <v>571</v>
      </c>
    </row>
    <row r="574" spans="2:4" x14ac:dyDescent="0.25">
      <c r="B574" s="5"/>
      <c r="C574" s="5"/>
      <c r="D574" s="4">
        <v>572</v>
      </c>
    </row>
    <row r="575" spans="2:4" x14ac:dyDescent="0.25">
      <c r="B575" s="5"/>
      <c r="C575" s="5"/>
      <c r="D575" s="4">
        <v>573</v>
      </c>
    </row>
    <row r="576" spans="2:4" x14ac:dyDescent="0.25">
      <c r="B576" s="5"/>
      <c r="C576" s="5"/>
      <c r="D576" s="4">
        <v>574</v>
      </c>
    </row>
    <row r="577" spans="2:4" x14ac:dyDescent="0.25">
      <c r="B577" s="5"/>
      <c r="C577" s="5"/>
      <c r="D577" s="4">
        <v>575</v>
      </c>
    </row>
    <row r="578" spans="2:4" x14ac:dyDescent="0.25">
      <c r="B578" s="5"/>
      <c r="C578" s="5"/>
      <c r="D578" s="4">
        <v>576</v>
      </c>
    </row>
    <row r="579" spans="2:4" x14ac:dyDescent="0.25">
      <c r="B579" s="5"/>
      <c r="C579" s="5"/>
      <c r="D579" s="4">
        <v>577</v>
      </c>
    </row>
    <row r="580" spans="2:4" x14ac:dyDescent="0.25">
      <c r="B580" s="5"/>
      <c r="C580" s="5"/>
      <c r="D580" s="4">
        <v>578</v>
      </c>
    </row>
    <row r="581" spans="2:4" x14ac:dyDescent="0.25">
      <c r="B581" s="5"/>
      <c r="C581" s="5"/>
      <c r="D581" s="4">
        <v>579</v>
      </c>
    </row>
    <row r="582" spans="2:4" x14ac:dyDescent="0.25">
      <c r="B582" s="5"/>
      <c r="C582" s="5"/>
      <c r="D582" s="4">
        <v>580</v>
      </c>
    </row>
    <row r="583" spans="2:4" x14ac:dyDescent="0.25">
      <c r="B583" s="5"/>
      <c r="C583" s="5"/>
      <c r="D583" s="4">
        <v>581</v>
      </c>
    </row>
    <row r="584" spans="2:4" x14ac:dyDescent="0.25">
      <c r="B584" s="5"/>
      <c r="C584" s="5"/>
      <c r="D584" s="4">
        <v>582</v>
      </c>
    </row>
    <row r="585" spans="2:4" x14ac:dyDescent="0.25">
      <c r="B585" s="5"/>
      <c r="C585" s="5"/>
      <c r="D585" s="4">
        <v>583</v>
      </c>
    </row>
    <row r="586" spans="2:4" x14ac:dyDescent="0.25">
      <c r="B586" s="5"/>
      <c r="C586" s="5"/>
      <c r="D586" s="4">
        <v>584</v>
      </c>
    </row>
    <row r="587" spans="2:4" x14ac:dyDescent="0.25">
      <c r="B587" s="5"/>
      <c r="C587" s="5"/>
      <c r="D587" s="4">
        <v>585</v>
      </c>
    </row>
    <row r="588" spans="2:4" x14ac:dyDescent="0.25">
      <c r="B588" s="5"/>
      <c r="C588" s="5"/>
      <c r="D588" s="4">
        <v>586</v>
      </c>
    </row>
    <row r="589" spans="2:4" x14ac:dyDescent="0.25">
      <c r="B589" s="5"/>
      <c r="C589" s="5"/>
      <c r="D589" s="4">
        <v>587</v>
      </c>
    </row>
    <row r="590" spans="2:4" x14ac:dyDescent="0.25">
      <c r="B590" s="5"/>
      <c r="C590" s="5"/>
      <c r="D590" s="4">
        <v>588</v>
      </c>
    </row>
    <row r="591" spans="2:4" x14ac:dyDescent="0.25">
      <c r="B591" s="5"/>
      <c r="C591" s="5"/>
      <c r="D591" s="4">
        <v>589</v>
      </c>
    </row>
    <row r="592" spans="2:4" x14ac:dyDescent="0.25">
      <c r="B592" s="5"/>
      <c r="C592" s="5"/>
      <c r="D592" s="4">
        <v>590</v>
      </c>
    </row>
    <row r="593" spans="2:4" x14ac:dyDescent="0.25">
      <c r="B593" s="5"/>
      <c r="C593" s="5"/>
      <c r="D593" s="4">
        <v>591</v>
      </c>
    </row>
    <row r="594" spans="2:4" x14ac:dyDescent="0.25">
      <c r="B594" s="5"/>
      <c r="C594" s="5"/>
      <c r="D594" s="4">
        <v>592</v>
      </c>
    </row>
    <row r="595" spans="2:4" x14ac:dyDescent="0.25">
      <c r="B595" s="5"/>
      <c r="C595" s="5"/>
      <c r="D595" s="4">
        <v>593</v>
      </c>
    </row>
    <row r="596" spans="2:4" x14ac:dyDescent="0.25">
      <c r="B596" s="5"/>
      <c r="C596" s="5"/>
      <c r="D596" s="4">
        <v>594</v>
      </c>
    </row>
    <row r="597" spans="2:4" x14ac:dyDescent="0.25">
      <c r="B597" s="5"/>
      <c r="C597" s="5"/>
      <c r="D597" s="4">
        <v>595</v>
      </c>
    </row>
    <row r="598" spans="2:4" x14ac:dyDescent="0.25">
      <c r="B598" s="5"/>
      <c r="C598" s="5"/>
      <c r="D598" s="4">
        <v>596</v>
      </c>
    </row>
    <row r="599" spans="2:4" x14ac:dyDescent="0.25">
      <c r="B599" s="5"/>
      <c r="C599" s="5"/>
      <c r="D599" s="4">
        <v>597</v>
      </c>
    </row>
    <row r="600" spans="2:4" x14ac:dyDescent="0.25">
      <c r="B600" s="5"/>
      <c r="C600" s="5"/>
      <c r="D600" s="4">
        <v>598</v>
      </c>
    </row>
    <row r="601" spans="2:4" x14ac:dyDescent="0.25">
      <c r="B601" s="5"/>
      <c r="C601" s="5"/>
      <c r="D601" s="4">
        <v>599</v>
      </c>
    </row>
    <row r="602" spans="2:4" x14ac:dyDescent="0.25">
      <c r="B602" s="5"/>
      <c r="C602" s="5"/>
      <c r="D602" s="4">
        <v>600</v>
      </c>
    </row>
    <row r="603" spans="2:4" x14ac:dyDescent="0.25">
      <c r="B603" s="5"/>
      <c r="C603" s="5"/>
      <c r="D603" s="4">
        <v>601</v>
      </c>
    </row>
    <row r="604" spans="2:4" x14ac:dyDescent="0.25">
      <c r="B604" s="5"/>
      <c r="C604" s="5"/>
      <c r="D604" s="4">
        <v>602</v>
      </c>
    </row>
    <row r="605" spans="2:4" x14ac:dyDescent="0.25">
      <c r="B605" s="5"/>
      <c r="C605" s="5"/>
      <c r="D605" s="4">
        <v>603</v>
      </c>
    </row>
    <row r="606" spans="2:4" x14ac:dyDescent="0.25">
      <c r="B606" s="5"/>
      <c r="C606" s="5"/>
      <c r="D606" s="4">
        <v>604</v>
      </c>
    </row>
    <row r="607" spans="2:4" x14ac:dyDescent="0.25">
      <c r="B607" s="5"/>
      <c r="C607" s="5"/>
      <c r="D607" s="4">
        <v>605</v>
      </c>
    </row>
    <row r="608" spans="2:4" x14ac:dyDescent="0.25">
      <c r="B608" s="5"/>
      <c r="C608" s="5"/>
      <c r="D608" s="4">
        <v>606</v>
      </c>
    </row>
    <row r="609" spans="2:4" x14ac:dyDescent="0.25">
      <c r="B609" s="5"/>
      <c r="C609" s="5"/>
      <c r="D609" s="4">
        <v>607</v>
      </c>
    </row>
    <row r="610" spans="2:4" x14ac:dyDescent="0.25">
      <c r="B610" s="5"/>
      <c r="C610" s="5"/>
      <c r="D610" s="4">
        <v>608</v>
      </c>
    </row>
    <row r="611" spans="2:4" x14ac:dyDescent="0.25">
      <c r="B611" s="5"/>
      <c r="C611" s="5"/>
      <c r="D611" s="4">
        <v>609</v>
      </c>
    </row>
    <row r="612" spans="2:4" x14ac:dyDescent="0.25">
      <c r="B612" s="5"/>
      <c r="C612" s="5"/>
      <c r="D612" s="4">
        <v>610</v>
      </c>
    </row>
    <row r="613" spans="2:4" x14ac:dyDescent="0.25">
      <c r="B613" s="5"/>
      <c r="C613" s="5"/>
      <c r="D613" s="4">
        <v>611</v>
      </c>
    </row>
    <row r="614" spans="2:4" x14ac:dyDescent="0.25">
      <c r="B614" s="5"/>
      <c r="C614" s="5"/>
      <c r="D614" s="4">
        <v>612</v>
      </c>
    </row>
    <row r="615" spans="2:4" x14ac:dyDescent="0.25">
      <c r="B615" s="5"/>
      <c r="C615" s="5"/>
      <c r="D615" s="4">
        <v>613</v>
      </c>
    </row>
    <row r="616" spans="2:4" x14ac:dyDescent="0.25">
      <c r="B616" s="5"/>
      <c r="C616" s="5"/>
      <c r="D616" s="4">
        <v>614</v>
      </c>
    </row>
    <row r="617" spans="2:4" x14ac:dyDescent="0.25">
      <c r="B617" s="5"/>
      <c r="C617" s="5"/>
      <c r="D617" s="4">
        <v>615</v>
      </c>
    </row>
    <row r="618" spans="2:4" x14ac:dyDescent="0.25">
      <c r="B618" s="5"/>
      <c r="C618" s="5"/>
      <c r="D618" s="4">
        <v>616</v>
      </c>
    </row>
    <row r="619" spans="2:4" x14ac:dyDescent="0.25">
      <c r="B619" s="5"/>
      <c r="C619" s="5"/>
      <c r="D619" s="4">
        <v>617</v>
      </c>
    </row>
    <row r="620" spans="2:4" x14ac:dyDescent="0.25">
      <c r="B620" s="5"/>
      <c r="C620" s="5"/>
      <c r="D620" s="4">
        <v>618</v>
      </c>
    </row>
    <row r="621" spans="2:4" x14ac:dyDescent="0.25">
      <c r="B621" s="5"/>
      <c r="C621" s="5"/>
      <c r="D621" s="4">
        <v>619</v>
      </c>
    </row>
    <row r="622" spans="2:4" x14ac:dyDescent="0.25">
      <c r="B622" s="5"/>
      <c r="C622" s="5"/>
      <c r="D622" s="4">
        <v>620</v>
      </c>
    </row>
    <row r="623" spans="2:4" x14ac:dyDescent="0.25">
      <c r="B623" s="5"/>
      <c r="C623" s="5"/>
      <c r="D623" s="4">
        <v>621</v>
      </c>
    </row>
    <row r="624" spans="2:4" x14ac:dyDescent="0.25">
      <c r="B624" s="5"/>
      <c r="C624" s="5"/>
      <c r="D624" s="4">
        <v>622</v>
      </c>
    </row>
    <row r="625" spans="2:4" x14ac:dyDescent="0.25">
      <c r="B625" s="5"/>
      <c r="C625" s="5"/>
      <c r="D625" s="4">
        <v>623</v>
      </c>
    </row>
    <row r="626" spans="2:4" x14ac:dyDescent="0.25">
      <c r="B626" s="5"/>
      <c r="C626" s="5"/>
      <c r="D626" s="4">
        <v>624</v>
      </c>
    </row>
    <row r="627" spans="2:4" x14ac:dyDescent="0.25">
      <c r="B627" s="5"/>
      <c r="C627" s="5"/>
      <c r="D627" s="4">
        <v>625</v>
      </c>
    </row>
    <row r="628" spans="2:4" x14ac:dyDescent="0.25">
      <c r="B628" s="5"/>
      <c r="C628" s="5"/>
      <c r="D628" s="4">
        <v>626</v>
      </c>
    </row>
    <row r="629" spans="2:4" x14ac:dyDescent="0.25">
      <c r="B629" s="5"/>
      <c r="C629" s="5"/>
      <c r="D629" s="4">
        <v>627</v>
      </c>
    </row>
    <row r="630" spans="2:4" x14ac:dyDescent="0.25">
      <c r="B630" s="5"/>
      <c r="C630" s="5"/>
      <c r="D630" s="4">
        <v>628</v>
      </c>
    </row>
    <row r="631" spans="2:4" x14ac:dyDescent="0.25">
      <c r="B631" s="5"/>
      <c r="C631" s="5"/>
      <c r="D631" s="4">
        <v>629</v>
      </c>
    </row>
    <row r="632" spans="2:4" x14ac:dyDescent="0.25">
      <c r="B632" s="5"/>
      <c r="C632" s="5"/>
      <c r="D632" s="4">
        <v>630</v>
      </c>
    </row>
    <row r="633" spans="2:4" x14ac:dyDescent="0.25">
      <c r="B633" s="5"/>
      <c r="C633" s="5"/>
      <c r="D633" s="4">
        <v>631</v>
      </c>
    </row>
    <row r="634" spans="2:4" x14ac:dyDescent="0.25">
      <c r="B634" s="5"/>
      <c r="C634" s="5"/>
      <c r="D634" s="4">
        <v>632</v>
      </c>
    </row>
    <row r="635" spans="2:4" x14ac:dyDescent="0.25">
      <c r="B635" s="5"/>
      <c r="C635" s="5"/>
      <c r="D635" s="4">
        <v>633</v>
      </c>
    </row>
    <row r="636" spans="2:4" x14ac:dyDescent="0.25">
      <c r="B636" s="5"/>
      <c r="C636" s="5"/>
      <c r="D636" s="4">
        <v>634</v>
      </c>
    </row>
    <row r="637" spans="2:4" x14ac:dyDescent="0.25">
      <c r="B637" s="5"/>
      <c r="C637" s="5"/>
      <c r="D637" s="4">
        <v>635</v>
      </c>
    </row>
    <row r="638" spans="2:4" x14ac:dyDescent="0.25">
      <c r="B638" s="5"/>
      <c r="C638" s="5"/>
      <c r="D638" s="4">
        <v>636</v>
      </c>
    </row>
    <row r="639" spans="2:4" x14ac:dyDescent="0.25">
      <c r="B639" s="5"/>
      <c r="C639" s="5"/>
      <c r="D639" s="4">
        <v>637</v>
      </c>
    </row>
    <row r="640" spans="2:4" x14ac:dyDescent="0.25">
      <c r="B640" s="5"/>
      <c r="C640" s="5"/>
      <c r="D640" s="4">
        <v>638</v>
      </c>
    </row>
    <row r="641" spans="2:4" x14ac:dyDescent="0.25">
      <c r="B641" s="5"/>
      <c r="C641" s="5"/>
      <c r="D641" s="4">
        <v>639</v>
      </c>
    </row>
    <row r="642" spans="2:4" x14ac:dyDescent="0.25">
      <c r="B642" s="5"/>
      <c r="C642" s="5"/>
      <c r="D642" s="4">
        <v>640</v>
      </c>
    </row>
    <row r="643" spans="2:4" x14ac:dyDescent="0.25">
      <c r="B643" s="5"/>
      <c r="C643" s="5"/>
      <c r="D643" s="4">
        <v>641</v>
      </c>
    </row>
    <row r="644" spans="2:4" x14ac:dyDescent="0.25">
      <c r="B644" s="5"/>
      <c r="C644" s="5"/>
      <c r="D644" s="4">
        <v>642</v>
      </c>
    </row>
    <row r="645" spans="2:4" x14ac:dyDescent="0.25">
      <c r="B645" s="5"/>
      <c r="C645" s="5"/>
      <c r="D645" s="4">
        <v>643</v>
      </c>
    </row>
    <row r="646" spans="2:4" x14ac:dyDescent="0.25">
      <c r="B646" s="5"/>
      <c r="C646" s="5"/>
      <c r="D646" s="4">
        <v>644</v>
      </c>
    </row>
    <row r="647" spans="2:4" x14ac:dyDescent="0.25">
      <c r="B647" s="5"/>
      <c r="C647" s="5"/>
      <c r="D647" s="4">
        <v>645</v>
      </c>
    </row>
    <row r="648" spans="2:4" x14ac:dyDescent="0.25">
      <c r="B648" s="5"/>
      <c r="C648" s="5"/>
      <c r="D648" s="4">
        <v>646</v>
      </c>
    </row>
    <row r="649" spans="2:4" x14ac:dyDescent="0.25">
      <c r="B649" s="5"/>
      <c r="C649" s="5"/>
      <c r="D649" s="4">
        <v>647</v>
      </c>
    </row>
    <row r="650" spans="2:4" x14ac:dyDescent="0.25">
      <c r="B650" s="5"/>
      <c r="C650" s="5"/>
      <c r="D650" s="4">
        <v>648</v>
      </c>
    </row>
    <row r="651" spans="2:4" x14ac:dyDescent="0.25">
      <c r="B651" s="5"/>
      <c r="C651" s="5"/>
      <c r="D651" s="4">
        <v>649</v>
      </c>
    </row>
    <row r="652" spans="2:4" x14ac:dyDescent="0.25">
      <c r="B652" s="5"/>
      <c r="C652" s="5"/>
      <c r="D652" s="4">
        <v>650</v>
      </c>
    </row>
    <row r="653" spans="2:4" x14ac:dyDescent="0.25">
      <c r="B653" s="5"/>
      <c r="C653" s="5"/>
      <c r="D653" s="4">
        <v>651</v>
      </c>
    </row>
    <row r="654" spans="2:4" x14ac:dyDescent="0.25">
      <c r="B654" s="5"/>
      <c r="C654" s="5"/>
      <c r="D654" s="4">
        <v>652</v>
      </c>
    </row>
    <row r="655" spans="2:4" x14ac:dyDescent="0.25">
      <c r="B655" s="5"/>
      <c r="C655" s="5"/>
      <c r="D655" s="4">
        <v>653</v>
      </c>
    </row>
    <row r="656" spans="2:4" x14ac:dyDescent="0.25">
      <c r="B656" s="5"/>
      <c r="C656" s="5"/>
      <c r="D656" s="4">
        <v>654</v>
      </c>
    </row>
    <row r="657" spans="2:4" x14ac:dyDescent="0.25">
      <c r="B657" s="5"/>
      <c r="C657" s="5"/>
      <c r="D657" s="4">
        <v>655</v>
      </c>
    </row>
    <row r="658" spans="2:4" x14ac:dyDescent="0.25">
      <c r="B658" s="5"/>
      <c r="C658" s="5"/>
      <c r="D658" s="4">
        <v>656</v>
      </c>
    </row>
    <row r="659" spans="2:4" x14ac:dyDescent="0.25">
      <c r="B659" s="5"/>
      <c r="C659" s="5"/>
      <c r="D659" s="4">
        <v>657</v>
      </c>
    </row>
    <row r="660" spans="2:4" x14ac:dyDescent="0.25">
      <c r="B660" s="5"/>
      <c r="C660" s="5"/>
      <c r="D660" s="4">
        <v>658</v>
      </c>
    </row>
    <row r="661" spans="2:4" x14ac:dyDescent="0.25">
      <c r="B661" s="5"/>
      <c r="C661" s="5"/>
      <c r="D661" s="4">
        <v>659</v>
      </c>
    </row>
    <row r="662" spans="2:4" x14ac:dyDescent="0.25">
      <c r="B662" s="5"/>
      <c r="C662" s="5"/>
      <c r="D662" s="4">
        <v>660</v>
      </c>
    </row>
    <row r="663" spans="2:4" x14ac:dyDescent="0.25">
      <c r="B663" s="5"/>
      <c r="C663" s="5"/>
      <c r="D663" s="4">
        <v>661</v>
      </c>
    </row>
    <row r="664" spans="2:4" x14ac:dyDescent="0.25">
      <c r="B664" s="5"/>
      <c r="C664" s="5"/>
      <c r="D664" s="4">
        <v>662</v>
      </c>
    </row>
    <row r="665" spans="2:4" x14ac:dyDescent="0.25">
      <c r="B665" s="5"/>
      <c r="C665" s="5"/>
      <c r="D665" s="4">
        <v>663</v>
      </c>
    </row>
    <row r="666" spans="2:4" x14ac:dyDescent="0.25">
      <c r="B666" s="5"/>
      <c r="C666" s="5"/>
      <c r="D666" s="4">
        <v>664</v>
      </c>
    </row>
    <row r="667" spans="2:4" x14ac:dyDescent="0.25">
      <c r="B667" s="5"/>
      <c r="C667" s="5"/>
      <c r="D667" s="4">
        <v>665</v>
      </c>
    </row>
    <row r="668" spans="2:4" x14ac:dyDescent="0.25">
      <c r="B668" s="5"/>
      <c r="C668" s="5"/>
      <c r="D668" s="4">
        <v>666</v>
      </c>
    </row>
    <row r="669" spans="2:4" x14ac:dyDescent="0.25">
      <c r="B669" s="5"/>
      <c r="C669" s="5"/>
      <c r="D669" s="4">
        <v>667</v>
      </c>
    </row>
    <row r="670" spans="2:4" x14ac:dyDescent="0.25">
      <c r="B670" s="5"/>
      <c r="C670" s="5"/>
      <c r="D670" s="4">
        <v>668</v>
      </c>
    </row>
    <row r="671" spans="2:4" x14ac:dyDescent="0.25">
      <c r="B671" s="5"/>
      <c r="C671" s="5"/>
      <c r="D671" s="4">
        <v>669</v>
      </c>
    </row>
    <row r="672" spans="2:4" x14ac:dyDescent="0.25">
      <c r="B672" s="5"/>
      <c r="C672" s="5"/>
      <c r="D672" s="4">
        <v>670</v>
      </c>
    </row>
    <row r="673" spans="2:4" x14ac:dyDescent="0.25">
      <c r="B673" s="5"/>
      <c r="C673" s="5"/>
      <c r="D673" s="4">
        <v>671</v>
      </c>
    </row>
    <row r="674" spans="2:4" x14ac:dyDescent="0.25">
      <c r="B674" s="5"/>
      <c r="C674" s="5"/>
      <c r="D674" s="4">
        <v>672</v>
      </c>
    </row>
    <row r="675" spans="2:4" x14ac:dyDescent="0.25">
      <c r="B675" s="5"/>
      <c r="C675" s="5"/>
      <c r="D675" s="4">
        <v>673</v>
      </c>
    </row>
    <row r="676" spans="2:4" x14ac:dyDescent="0.25">
      <c r="B676" s="5"/>
      <c r="C676" s="5"/>
      <c r="D676" s="4">
        <v>674</v>
      </c>
    </row>
    <row r="677" spans="2:4" x14ac:dyDescent="0.25">
      <c r="B677" s="5"/>
      <c r="C677" s="5"/>
      <c r="D677" s="4">
        <v>675</v>
      </c>
    </row>
    <row r="678" spans="2:4" x14ac:dyDescent="0.25">
      <c r="B678" s="5"/>
      <c r="C678" s="5"/>
      <c r="D678" s="4">
        <v>676</v>
      </c>
    </row>
    <row r="679" spans="2:4" x14ac:dyDescent="0.25">
      <c r="B679" s="5"/>
      <c r="C679" s="5"/>
      <c r="D679" s="4">
        <v>677</v>
      </c>
    </row>
    <row r="680" spans="2:4" x14ac:dyDescent="0.25">
      <c r="B680" s="5"/>
      <c r="C680" s="5"/>
      <c r="D680" s="4">
        <v>678</v>
      </c>
    </row>
    <row r="681" spans="2:4" x14ac:dyDescent="0.25">
      <c r="B681" s="5"/>
      <c r="C681" s="5"/>
      <c r="D681" s="4">
        <v>679</v>
      </c>
    </row>
    <row r="682" spans="2:4" x14ac:dyDescent="0.25">
      <c r="B682" s="5"/>
      <c r="C682" s="5"/>
      <c r="D682" s="4">
        <v>680</v>
      </c>
    </row>
    <row r="683" spans="2:4" x14ac:dyDescent="0.25">
      <c r="B683" s="5"/>
      <c r="C683" s="5"/>
      <c r="D683" s="4">
        <v>681</v>
      </c>
    </row>
    <row r="684" spans="2:4" x14ac:dyDescent="0.25">
      <c r="B684" s="5"/>
      <c r="C684" s="5"/>
      <c r="D684" s="4">
        <v>682</v>
      </c>
    </row>
    <row r="685" spans="2:4" x14ac:dyDescent="0.25">
      <c r="B685" s="5"/>
      <c r="C685" s="5"/>
      <c r="D685" s="4">
        <v>683</v>
      </c>
    </row>
    <row r="686" spans="2:4" x14ac:dyDescent="0.25">
      <c r="B686" s="5"/>
      <c r="C686" s="5"/>
      <c r="D686" s="4">
        <v>684</v>
      </c>
    </row>
    <row r="687" spans="2:4" x14ac:dyDescent="0.25">
      <c r="B687" s="5"/>
      <c r="C687" s="5"/>
      <c r="D687" s="4">
        <v>685</v>
      </c>
    </row>
    <row r="688" spans="2:4" x14ac:dyDescent="0.25">
      <c r="B688" s="5"/>
      <c r="C688" s="5"/>
      <c r="D688" s="4">
        <v>686</v>
      </c>
    </row>
    <row r="689" spans="2:4" x14ac:dyDescent="0.25">
      <c r="B689" s="5"/>
      <c r="C689" s="5"/>
      <c r="D689" s="4">
        <v>687</v>
      </c>
    </row>
    <row r="690" spans="2:4" x14ac:dyDescent="0.25">
      <c r="B690" s="5"/>
      <c r="C690" s="5"/>
      <c r="D690" s="4">
        <v>688</v>
      </c>
    </row>
    <row r="691" spans="2:4" x14ac:dyDescent="0.25">
      <c r="B691" s="5"/>
      <c r="C691" s="5"/>
      <c r="D691" s="4">
        <v>689</v>
      </c>
    </row>
    <row r="692" spans="2:4" x14ac:dyDescent="0.25">
      <c r="B692" s="5"/>
      <c r="C692" s="5"/>
      <c r="D692" s="4">
        <v>690</v>
      </c>
    </row>
    <row r="693" spans="2:4" x14ac:dyDescent="0.25">
      <c r="B693" s="5"/>
      <c r="C693" s="5"/>
      <c r="D693" s="4">
        <v>691</v>
      </c>
    </row>
    <row r="694" spans="2:4" x14ac:dyDescent="0.25">
      <c r="B694" s="5"/>
      <c r="C694" s="5"/>
      <c r="D694" s="4">
        <v>692</v>
      </c>
    </row>
    <row r="695" spans="2:4" x14ac:dyDescent="0.25">
      <c r="B695" s="5"/>
      <c r="C695" s="5"/>
      <c r="D695" s="4">
        <v>693</v>
      </c>
    </row>
    <row r="696" spans="2:4" x14ac:dyDescent="0.25">
      <c r="B696" s="5"/>
      <c r="C696" s="5"/>
      <c r="D696" s="4">
        <v>694</v>
      </c>
    </row>
    <row r="697" spans="2:4" x14ac:dyDescent="0.25">
      <c r="B697" s="5"/>
      <c r="C697" s="5"/>
      <c r="D697" s="4">
        <v>695</v>
      </c>
    </row>
    <row r="698" spans="2:4" x14ac:dyDescent="0.25">
      <c r="B698" s="5"/>
      <c r="C698" s="5"/>
      <c r="D698" s="4">
        <v>696</v>
      </c>
    </row>
    <row r="699" spans="2:4" x14ac:dyDescent="0.25">
      <c r="B699" s="5"/>
      <c r="C699" s="5"/>
      <c r="D699" s="4">
        <v>697</v>
      </c>
    </row>
    <row r="700" spans="2:4" x14ac:dyDescent="0.25">
      <c r="B700" s="5"/>
      <c r="C700" s="5"/>
      <c r="D700" s="4">
        <v>698</v>
      </c>
    </row>
    <row r="701" spans="2:4" x14ac:dyDescent="0.25">
      <c r="B701" s="5"/>
      <c r="C701" s="5"/>
      <c r="D701" s="4">
        <v>699</v>
      </c>
    </row>
    <row r="702" spans="2:4" x14ac:dyDescent="0.25">
      <c r="B702" s="5"/>
      <c r="C702" s="5"/>
      <c r="D702" s="4">
        <v>700</v>
      </c>
    </row>
    <row r="703" spans="2:4" x14ac:dyDescent="0.25">
      <c r="B703" s="5"/>
      <c r="C703" s="5"/>
      <c r="D703" s="4">
        <v>701</v>
      </c>
    </row>
    <row r="704" spans="2:4" x14ac:dyDescent="0.25">
      <c r="B704" s="5"/>
      <c r="C704" s="5"/>
      <c r="D704" s="4">
        <v>702</v>
      </c>
    </row>
    <row r="705" spans="2:4" x14ac:dyDescent="0.25">
      <c r="B705" s="5"/>
      <c r="C705" s="5"/>
      <c r="D705" s="4">
        <v>703</v>
      </c>
    </row>
    <row r="706" spans="2:4" x14ac:dyDescent="0.25">
      <c r="B706" s="5"/>
      <c r="C706" s="5"/>
      <c r="D706" s="4">
        <v>704</v>
      </c>
    </row>
    <row r="707" spans="2:4" x14ac:dyDescent="0.25">
      <c r="B707" s="5"/>
      <c r="C707" s="5"/>
      <c r="D707" s="4">
        <v>705</v>
      </c>
    </row>
    <row r="708" spans="2:4" x14ac:dyDescent="0.25">
      <c r="B708" s="5"/>
      <c r="C708" s="5"/>
      <c r="D708" s="4">
        <v>706</v>
      </c>
    </row>
    <row r="709" spans="2:4" x14ac:dyDescent="0.25">
      <c r="B709" s="5"/>
      <c r="C709" s="5"/>
      <c r="D709" s="4">
        <v>707</v>
      </c>
    </row>
    <row r="710" spans="2:4" x14ac:dyDescent="0.25">
      <c r="B710" s="5"/>
      <c r="C710" s="5"/>
      <c r="D710" s="4">
        <v>708</v>
      </c>
    </row>
    <row r="711" spans="2:4" x14ac:dyDescent="0.25">
      <c r="B711" s="5"/>
      <c r="C711" s="5"/>
      <c r="D711" s="4">
        <v>709</v>
      </c>
    </row>
    <row r="712" spans="2:4" x14ac:dyDescent="0.25">
      <c r="B712" s="5"/>
      <c r="C712" s="5"/>
      <c r="D712" s="4">
        <v>710</v>
      </c>
    </row>
    <row r="713" spans="2:4" x14ac:dyDescent="0.25">
      <c r="B713" s="5"/>
      <c r="C713" s="5"/>
      <c r="D713" s="4">
        <v>711</v>
      </c>
    </row>
    <row r="714" spans="2:4" x14ac:dyDescent="0.25">
      <c r="B714" s="5"/>
      <c r="C714" s="5"/>
      <c r="D714" s="4">
        <v>712</v>
      </c>
    </row>
    <row r="715" spans="2:4" x14ac:dyDescent="0.25">
      <c r="B715" s="5"/>
      <c r="C715" s="5"/>
      <c r="D715" s="4">
        <v>713</v>
      </c>
    </row>
    <row r="716" spans="2:4" x14ac:dyDescent="0.25">
      <c r="B716" s="5"/>
      <c r="C716" s="5"/>
      <c r="D716" s="4">
        <v>714</v>
      </c>
    </row>
    <row r="717" spans="2:4" x14ac:dyDescent="0.25">
      <c r="B717" s="5"/>
      <c r="C717" s="5"/>
      <c r="D717" s="4">
        <v>715</v>
      </c>
    </row>
    <row r="718" spans="2:4" x14ac:dyDescent="0.25">
      <c r="B718" s="5"/>
      <c r="C718" s="5"/>
      <c r="D718" s="4">
        <v>716</v>
      </c>
    </row>
    <row r="719" spans="2:4" x14ac:dyDescent="0.25">
      <c r="B719" s="5"/>
      <c r="C719" s="5"/>
      <c r="D719" s="4">
        <v>717</v>
      </c>
    </row>
    <row r="720" spans="2:4" x14ac:dyDescent="0.25">
      <c r="B720" s="5"/>
      <c r="C720" s="5"/>
      <c r="D720" s="4">
        <v>718</v>
      </c>
    </row>
    <row r="721" spans="2:4" x14ac:dyDescent="0.25">
      <c r="B721" s="5"/>
      <c r="C721" s="5"/>
      <c r="D721" s="4">
        <v>719</v>
      </c>
    </row>
    <row r="722" spans="2:4" x14ac:dyDescent="0.25">
      <c r="B722" s="5"/>
      <c r="C722" s="5"/>
      <c r="D722" s="4">
        <v>720</v>
      </c>
    </row>
    <row r="723" spans="2:4" x14ac:dyDescent="0.25">
      <c r="B723" s="5"/>
      <c r="C723" s="5"/>
      <c r="D723" s="4">
        <v>721</v>
      </c>
    </row>
    <row r="724" spans="2:4" x14ac:dyDescent="0.25">
      <c r="B724" s="5"/>
      <c r="C724" s="5"/>
      <c r="D724" s="4">
        <v>722</v>
      </c>
    </row>
    <row r="725" spans="2:4" x14ac:dyDescent="0.25">
      <c r="B725" s="5"/>
      <c r="C725" s="5"/>
      <c r="D725" s="4">
        <v>723</v>
      </c>
    </row>
    <row r="726" spans="2:4" x14ac:dyDescent="0.25">
      <c r="B726" s="5"/>
      <c r="C726" s="5"/>
      <c r="D726" s="4">
        <v>724</v>
      </c>
    </row>
    <row r="727" spans="2:4" x14ac:dyDescent="0.25">
      <c r="B727" s="5"/>
      <c r="C727" s="5"/>
      <c r="D727" s="4">
        <v>725</v>
      </c>
    </row>
    <row r="728" spans="2:4" x14ac:dyDescent="0.25">
      <c r="B728" s="5"/>
      <c r="C728" s="5"/>
      <c r="D728" s="4">
        <v>726</v>
      </c>
    </row>
    <row r="729" spans="2:4" x14ac:dyDescent="0.25">
      <c r="B729" s="5"/>
      <c r="C729" s="5"/>
      <c r="D729" s="4">
        <v>727</v>
      </c>
    </row>
    <row r="730" spans="2:4" x14ac:dyDescent="0.25">
      <c r="B730" s="5"/>
      <c r="C730" s="5"/>
      <c r="D730" s="4">
        <v>728</v>
      </c>
    </row>
    <row r="731" spans="2:4" x14ac:dyDescent="0.25">
      <c r="B731" s="5"/>
      <c r="C731" s="5"/>
      <c r="D731" s="4">
        <v>729</v>
      </c>
    </row>
    <row r="732" spans="2:4" x14ac:dyDescent="0.25">
      <c r="B732" s="5"/>
      <c r="C732" s="5"/>
      <c r="D732" s="4">
        <v>730</v>
      </c>
    </row>
    <row r="733" spans="2:4" x14ac:dyDescent="0.25">
      <c r="B733" s="5"/>
      <c r="C733" s="5"/>
      <c r="D733" s="4">
        <v>731</v>
      </c>
    </row>
    <row r="734" spans="2:4" x14ac:dyDescent="0.25">
      <c r="B734" s="5"/>
      <c r="C734" s="5"/>
      <c r="D734" s="4">
        <v>732</v>
      </c>
    </row>
    <row r="735" spans="2:4" x14ac:dyDescent="0.25">
      <c r="B735" s="5"/>
      <c r="C735" s="5"/>
      <c r="D735" s="4">
        <v>733</v>
      </c>
    </row>
    <row r="736" spans="2:4" x14ac:dyDescent="0.25">
      <c r="B736" s="5"/>
      <c r="C736" s="5"/>
      <c r="D736" s="4">
        <v>734</v>
      </c>
    </row>
    <row r="737" spans="2:4" x14ac:dyDescent="0.25">
      <c r="B737" s="5"/>
      <c r="C737" s="5"/>
      <c r="D737" s="4">
        <v>735</v>
      </c>
    </row>
    <row r="738" spans="2:4" x14ac:dyDescent="0.25">
      <c r="B738" s="5"/>
      <c r="C738" s="5"/>
      <c r="D738" s="4">
        <v>736</v>
      </c>
    </row>
    <row r="739" spans="2:4" x14ac:dyDescent="0.25">
      <c r="B739" s="5"/>
      <c r="C739" s="5"/>
      <c r="D739" s="4">
        <v>737</v>
      </c>
    </row>
    <row r="740" spans="2:4" x14ac:dyDescent="0.25">
      <c r="B740" s="5"/>
      <c r="C740" s="5"/>
      <c r="D740" s="4">
        <v>738</v>
      </c>
    </row>
    <row r="741" spans="2:4" x14ac:dyDescent="0.25">
      <c r="B741" s="5"/>
      <c r="C741" s="5"/>
      <c r="D741" s="4">
        <v>739</v>
      </c>
    </row>
    <row r="742" spans="2:4" x14ac:dyDescent="0.25">
      <c r="B742" s="5"/>
      <c r="C742" s="5"/>
      <c r="D742" s="4">
        <v>740</v>
      </c>
    </row>
    <row r="743" spans="2:4" x14ac:dyDescent="0.25">
      <c r="B743" s="5"/>
      <c r="C743" s="5"/>
      <c r="D743" s="4">
        <v>741</v>
      </c>
    </row>
    <row r="744" spans="2:4" x14ac:dyDescent="0.25">
      <c r="B744" s="5"/>
      <c r="C744" s="5"/>
      <c r="D744" s="4">
        <v>742</v>
      </c>
    </row>
    <row r="745" spans="2:4" x14ac:dyDescent="0.25">
      <c r="B745" s="5"/>
      <c r="C745" s="5"/>
      <c r="D745" s="4">
        <v>743</v>
      </c>
    </row>
    <row r="746" spans="2:4" x14ac:dyDescent="0.25">
      <c r="B746" s="5"/>
      <c r="C746" s="5"/>
      <c r="D746" s="4">
        <v>744</v>
      </c>
    </row>
    <row r="747" spans="2:4" x14ac:dyDescent="0.25">
      <c r="B747" s="5"/>
      <c r="C747" s="5"/>
      <c r="D747" s="4">
        <v>745</v>
      </c>
    </row>
    <row r="748" spans="2:4" x14ac:dyDescent="0.25">
      <c r="B748" s="5"/>
      <c r="C748" s="5"/>
      <c r="D748" s="4">
        <v>746</v>
      </c>
    </row>
    <row r="749" spans="2:4" x14ac:dyDescent="0.25">
      <c r="B749" s="5"/>
      <c r="C749" s="5"/>
      <c r="D749" s="4">
        <v>747</v>
      </c>
    </row>
    <row r="750" spans="2:4" x14ac:dyDescent="0.25">
      <c r="B750" s="5"/>
      <c r="C750" s="5"/>
      <c r="D750" s="4">
        <v>748</v>
      </c>
    </row>
    <row r="751" spans="2:4" x14ac:dyDescent="0.25">
      <c r="B751" s="5"/>
      <c r="C751" s="5"/>
      <c r="D751" s="4">
        <v>749</v>
      </c>
    </row>
    <row r="752" spans="2:4" x14ac:dyDescent="0.25">
      <c r="B752" s="5"/>
      <c r="C752" s="5"/>
      <c r="D752" s="4">
        <v>750</v>
      </c>
    </row>
    <row r="753" spans="2:4" x14ac:dyDescent="0.25">
      <c r="B753" s="5"/>
      <c r="C753" s="5"/>
      <c r="D753" s="4">
        <v>751</v>
      </c>
    </row>
    <row r="754" spans="2:4" x14ac:dyDescent="0.25">
      <c r="B754" s="5"/>
      <c r="C754" s="5"/>
      <c r="D754" s="4">
        <v>752</v>
      </c>
    </row>
    <row r="755" spans="2:4" x14ac:dyDescent="0.25">
      <c r="B755" s="5"/>
      <c r="C755" s="5"/>
      <c r="D755" s="4">
        <v>753</v>
      </c>
    </row>
    <row r="756" spans="2:4" x14ac:dyDescent="0.25">
      <c r="B756" s="5"/>
      <c r="C756" s="5"/>
      <c r="D756" s="4">
        <v>754</v>
      </c>
    </row>
    <row r="757" spans="2:4" x14ac:dyDescent="0.25">
      <c r="B757" s="5"/>
      <c r="C757" s="5"/>
      <c r="D757" s="4">
        <v>755</v>
      </c>
    </row>
    <row r="758" spans="2:4" x14ac:dyDescent="0.25">
      <c r="B758" s="5"/>
      <c r="C758" s="5"/>
      <c r="D758" s="4">
        <v>756</v>
      </c>
    </row>
    <row r="759" spans="2:4" x14ac:dyDescent="0.25">
      <c r="B759" s="5"/>
      <c r="C759" s="5"/>
      <c r="D759" s="4">
        <v>757</v>
      </c>
    </row>
    <row r="760" spans="2:4" x14ac:dyDescent="0.25">
      <c r="B760" s="5"/>
      <c r="C760" s="5"/>
      <c r="D760" s="4">
        <v>758</v>
      </c>
    </row>
    <row r="761" spans="2:4" x14ac:dyDescent="0.25">
      <c r="B761" s="5"/>
      <c r="C761" s="5"/>
      <c r="D761" s="4">
        <v>759</v>
      </c>
    </row>
    <row r="762" spans="2:4" x14ac:dyDescent="0.25">
      <c r="B762" s="5"/>
      <c r="C762" s="5"/>
      <c r="D762" s="4">
        <v>760</v>
      </c>
    </row>
    <row r="763" spans="2:4" x14ac:dyDescent="0.25">
      <c r="B763" s="5"/>
      <c r="C763" s="5"/>
      <c r="D763" s="4">
        <v>761</v>
      </c>
    </row>
    <row r="764" spans="2:4" x14ac:dyDescent="0.25">
      <c r="B764" s="5"/>
      <c r="C764" s="5"/>
      <c r="D764" s="4">
        <v>762</v>
      </c>
    </row>
    <row r="765" spans="2:4" x14ac:dyDescent="0.25">
      <c r="B765" s="5"/>
      <c r="C765" s="5"/>
      <c r="D765" s="4">
        <v>763</v>
      </c>
    </row>
    <row r="766" spans="2:4" x14ac:dyDescent="0.25">
      <c r="B766" s="5"/>
      <c r="C766" s="5"/>
      <c r="D766" s="4">
        <v>764</v>
      </c>
    </row>
    <row r="767" spans="2:4" x14ac:dyDescent="0.25">
      <c r="B767" s="5"/>
      <c r="C767" s="5"/>
      <c r="D767" s="4">
        <v>765</v>
      </c>
    </row>
    <row r="768" spans="2:4" x14ac:dyDescent="0.25">
      <c r="B768" s="5"/>
      <c r="C768" s="5"/>
      <c r="D768" s="4">
        <v>766</v>
      </c>
    </row>
    <row r="769" spans="2:4" x14ac:dyDescent="0.25">
      <c r="B769" s="5"/>
      <c r="C769" s="5"/>
      <c r="D769" s="4">
        <v>767</v>
      </c>
    </row>
    <row r="770" spans="2:4" x14ac:dyDescent="0.25">
      <c r="B770" s="5"/>
      <c r="C770" s="5"/>
      <c r="D770" s="4">
        <v>768</v>
      </c>
    </row>
    <row r="771" spans="2:4" x14ac:dyDescent="0.25">
      <c r="B771" s="5"/>
      <c r="C771" s="5"/>
      <c r="D771" s="4">
        <v>769</v>
      </c>
    </row>
    <row r="772" spans="2:4" x14ac:dyDescent="0.25">
      <c r="B772" s="5"/>
      <c r="C772" s="5"/>
      <c r="D772" s="4">
        <v>770</v>
      </c>
    </row>
    <row r="773" spans="2:4" x14ac:dyDescent="0.25">
      <c r="B773" s="5"/>
      <c r="C773" s="5"/>
      <c r="D773" s="4">
        <v>771</v>
      </c>
    </row>
    <row r="774" spans="2:4" x14ac:dyDescent="0.25">
      <c r="B774" s="5"/>
      <c r="C774" s="5"/>
      <c r="D774" s="4">
        <v>772</v>
      </c>
    </row>
    <row r="775" spans="2:4" x14ac:dyDescent="0.25">
      <c r="B775" s="5"/>
      <c r="C775" s="5"/>
      <c r="D775" s="4">
        <v>773</v>
      </c>
    </row>
    <row r="776" spans="2:4" x14ac:dyDescent="0.25">
      <c r="B776" s="5"/>
      <c r="C776" s="5"/>
      <c r="D776" s="4">
        <v>774</v>
      </c>
    </row>
    <row r="777" spans="2:4" x14ac:dyDescent="0.25">
      <c r="B777" s="5"/>
      <c r="C777" s="5"/>
      <c r="D777" s="4">
        <v>775</v>
      </c>
    </row>
    <row r="778" spans="2:4" x14ac:dyDescent="0.25">
      <c r="B778" s="5"/>
      <c r="C778" s="5"/>
      <c r="D778" s="4">
        <v>776</v>
      </c>
    </row>
    <row r="779" spans="2:4" x14ac:dyDescent="0.25">
      <c r="B779" s="5"/>
      <c r="C779" s="5"/>
      <c r="D779" s="4">
        <v>777</v>
      </c>
    </row>
    <row r="780" spans="2:4" x14ac:dyDescent="0.25">
      <c r="B780" s="5"/>
      <c r="C780" s="5"/>
      <c r="D780" s="4">
        <v>778</v>
      </c>
    </row>
    <row r="781" spans="2:4" x14ac:dyDescent="0.25">
      <c r="B781" s="5"/>
      <c r="C781" s="5"/>
      <c r="D781" s="4">
        <v>779</v>
      </c>
    </row>
    <row r="782" spans="2:4" x14ac:dyDescent="0.25">
      <c r="B782" s="5"/>
      <c r="C782" s="5"/>
      <c r="D782" s="4">
        <v>780</v>
      </c>
    </row>
    <row r="783" spans="2:4" x14ac:dyDescent="0.25">
      <c r="B783" s="5"/>
      <c r="C783" s="5"/>
      <c r="D783" s="4">
        <v>781</v>
      </c>
    </row>
    <row r="784" spans="2:4" x14ac:dyDescent="0.25">
      <c r="B784" s="5"/>
      <c r="C784" s="5"/>
      <c r="D784" s="4">
        <v>782</v>
      </c>
    </row>
    <row r="785" spans="2:4" x14ac:dyDescent="0.25">
      <c r="B785" s="5"/>
      <c r="C785" s="5"/>
      <c r="D785" s="4">
        <v>783</v>
      </c>
    </row>
    <row r="786" spans="2:4" x14ac:dyDescent="0.25">
      <c r="B786" s="5"/>
      <c r="C786" s="5"/>
      <c r="D786" s="4">
        <v>784</v>
      </c>
    </row>
    <row r="787" spans="2:4" x14ac:dyDescent="0.25">
      <c r="B787" s="5"/>
      <c r="C787" s="5"/>
      <c r="D787" s="4">
        <v>785</v>
      </c>
    </row>
    <row r="788" spans="2:4" x14ac:dyDescent="0.25">
      <c r="B788" s="5"/>
      <c r="C788" s="5"/>
      <c r="D788" s="4">
        <v>786</v>
      </c>
    </row>
    <row r="789" spans="2:4" x14ac:dyDescent="0.25">
      <c r="B789" s="5"/>
      <c r="C789" s="5"/>
      <c r="D789" s="4">
        <v>787</v>
      </c>
    </row>
    <row r="790" spans="2:4" x14ac:dyDescent="0.25">
      <c r="B790" s="5"/>
      <c r="C790" s="5"/>
      <c r="D790" s="4">
        <v>788</v>
      </c>
    </row>
    <row r="791" spans="2:4" x14ac:dyDescent="0.25">
      <c r="B791" s="5"/>
      <c r="C791" s="5"/>
      <c r="D791" s="4">
        <v>789</v>
      </c>
    </row>
    <row r="792" spans="2:4" x14ac:dyDescent="0.25">
      <c r="B792" s="5"/>
      <c r="C792" s="5"/>
      <c r="D792" s="4">
        <v>790</v>
      </c>
    </row>
    <row r="793" spans="2:4" x14ac:dyDescent="0.25">
      <c r="B793" s="5"/>
      <c r="C793" s="5"/>
      <c r="D793" s="4">
        <v>791</v>
      </c>
    </row>
    <row r="794" spans="2:4" x14ac:dyDescent="0.25">
      <c r="B794" s="5"/>
      <c r="C794" s="5"/>
      <c r="D794" s="4">
        <v>792</v>
      </c>
    </row>
    <row r="795" spans="2:4" x14ac:dyDescent="0.25">
      <c r="B795" s="5"/>
      <c r="C795" s="5"/>
      <c r="D795" s="4">
        <v>793</v>
      </c>
    </row>
    <row r="796" spans="2:4" x14ac:dyDescent="0.25">
      <c r="B796" s="5"/>
      <c r="C796" s="5"/>
      <c r="D796" s="4">
        <v>794</v>
      </c>
    </row>
    <row r="797" spans="2:4" x14ac:dyDescent="0.25">
      <c r="B797" s="5"/>
      <c r="C797" s="5"/>
      <c r="D797" s="4">
        <v>795</v>
      </c>
    </row>
    <row r="798" spans="2:4" x14ac:dyDescent="0.25">
      <c r="B798" s="5"/>
      <c r="C798" s="5"/>
      <c r="D798" s="4">
        <v>796</v>
      </c>
    </row>
    <row r="799" spans="2:4" x14ac:dyDescent="0.25">
      <c r="B799" s="5"/>
      <c r="C799" s="5"/>
      <c r="D799" s="4">
        <v>797</v>
      </c>
    </row>
    <row r="800" spans="2:4" x14ac:dyDescent="0.25">
      <c r="B800" s="5"/>
      <c r="C800" s="5"/>
      <c r="D800" s="4">
        <v>798</v>
      </c>
    </row>
    <row r="801" spans="2:4" x14ac:dyDescent="0.25">
      <c r="B801" s="5"/>
      <c r="C801" s="5"/>
      <c r="D801" s="4">
        <v>799</v>
      </c>
    </row>
    <row r="802" spans="2:4" x14ac:dyDescent="0.25">
      <c r="B802" s="5"/>
      <c r="C802" s="5"/>
      <c r="D802" s="4">
        <v>800</v>
      </c>
    </row>
    <row r="803" spans="2:4" x14ac:dyDescent="0.25">
      <c r="B803" s="5"/>
      <c r="C803" s="5"/>
      <c r="D803" s="4">
        <v>801</v>
      </c>
    </row>
    <row r="804" spans="2:4" x14ac:dyDescent="0.25">
      <c r="B804" s="5"/>
      <c r="C804" s="5"/>
      <c r="D804" s="4">
        <v>802</v>
      </c>
    </row>
    <row r="805" spans="2:4" x14ac:dyDescent="0.25">
      <c r="B805" s="5"/>
      <c r="C805" s="5"/>
      <c r="D805" s="4">
        <v>803</v>
      </c>
    </row>
    <row r="806" spans="2:4" x14ac:dyDescent="0.25">
      <c r="B806" s="5"/>
      <c r="C806" s="5"/>
      <c r="D806" s="4">
        <v>804</v>
      </c>
    </row>
    <row r="807" spans="2:4" x14ac:dyDescent="0.25">
      <c r="B807" s="5"/>
      <c r="C807" s="5"/>
      <c r="D807" s="4">
        <v>805</v>
      </c>
    </row>
    <row r="808" spans="2:4" x14ac:dyDescent="0.25">
      <c r="B808" s="5"/>
      <c r="C808" s="5"/>
      <c r="D808" s="4">
        <v>806</v>
      </c>
    </row>
    <row r="809" spans="2:4" x14ac:dyDescent="0.25">
      <c r="B809" s="5"/>
      <c r="C809" s="5"/>
      <c r="D809" s="4">
        <v>807</v>
      </c>
    </row>
    <row r="810" spans="2:4" x14ac:dyDescent="0.25">
      <c r="B810" s="5"/>
      <c r="C810" s="5"/>
      <c r="D810" s="4">
        <v>808</v>
      </c>
    </row>
    <row r="811" spans="2:4" x14ac:dyDescent="0.25">
      <c r="B811" s="5"/>
      <c r="C811" s="5"/>
      <c r="D811" s="4">
        <v>809</v>
      </c>
    </row>
    <row r="812" spans="2:4" x14ac:dyDescent="0.25">
      <c r="B812" s="5"/>
      <c r="C812" s="5"/>
      <c r="D812" s="4">
        <v>810</v>
      </c>
    </row>
    <row r="813" spans="2:4" x14ac:dyDescent="0.25">
      <c r="B813" s="5"/>
      <c r="C813" s="5"/>
      <c r="D813" s="4">
        <v>811</v>
      </c>
    </row>
    <row r="814" spans="2:4" x14ac:dyDescent="0.25">
      <c r="B814" s="5"/>
      <c r="C814" s="5"/>
      <c r="D814" s="4">
        <v>812</v>
      </c>
    </row>
    <row r="815" spans="2:4" x14ac:dyDescent="0.25">
      <c r="B815" s="5"/>
      <c r="C815" s="5"/>
      <c r="D815" s="4">
        <v>813</v>
      </c>
    </row>
    <row r="816" spans="2:4" x14ac:dyDescent="0.25">
      <c r="B816" s="5"/>
      <c r="C816" s="5"/>
      <c r="D816" s="4">
        <v>814</v>
      </c>
    </row>
    <row r="817" spans="2:4" x14ac:dyDescent="0.25">
      <c r="B817" s="5"/>
      <c r="C817" s="5"/>
      <c r="D817" s="4">
        <v>815</v>
      </c>
    </row>
    <row r="818" spans="2:4" x14ac:dyDescent="0.25">
      <c r="B818" s="5"/>
      <c r="C818" s="5"/>
      <c r="D818" s="4">
        <v>816</v>
      </c>
    </row>
    <row r="819" spans="2:4" x14ac:dyDescent="0.25">
      <c r="B819" s="5"/>
      <c r="C819" s="5"/>
      <c r="D819" s="4">
        <v>817</v>
      </c>
    </row>
    <row r="820" spans="2:4" x14ac:dyDescent="0.25">
      <c r="B820" s="5"/>
      <c r="C820" s="5"/>
      <c r="D820" s="4">
        <v>818</v>
      </c>
    </row>
    <row r="821" spans="2:4" x14ac:dyDescent="0.25">
      <c r="B821" s="5"/>
      <c r="C821" s="5"/>
      <c r="D821" s="4">
        <v>819</v>
      </c>
    </row>
    <row r="822" spans="2:4" x14ac:dyDescent="0.25">
      <c r="B822" s="5"/>
      <c r="C822" s="5"/>
      <c r="D822" s="4">
        <v>820</v>
      </c>
    </row>
    <row r="823" spans="2:4" x14ac:dyDescent="0.25">
      <c r="B823" s="5"/>
      <c r="C823" s="5"/>
      <c r="D823" s="4">
        <v>821</v>
      </c>
    </row>
    <row r="824" spans="2:4" x14ac:dyDescent="0.25">
      <c r="B824" s="5"/>
      <c r="C824" s="5"/>
      <c r="D824" s="4">
        <v>822</v>
      </c>
    </row>
    <row r="825" spans="2:4" x14ac:dyDescent="0.25">
      <c r="B825" s="5"/>
      <c r="C825" s="5"/>
      <c r="D825" s="4">
        <v>823</v>
      </c>
    </row>
    <row r="826" spans="2:4" x14ac:dyDescent="0.25">
      <c r="B826" s="5"/>
      <c r="C826" s="5"/>
      <c r="D826" s="4">
        <v>824</v>
      </c>
    </row>
    <row r="827" spans="2:4" x14ac:dyDescent="0.25">
      <c r="B827" s="5"/>
      <c r="C827" s="5"/>
      <c r="D827" s="4">
        <v>825</v>
      </c>
    </row>
    <row r="828" spans="2:4" x14ac:dyDescent="0.25">
      <c r="B828" s="5"/>
      <c r="C828" s="5"/>
      <c r="D828" s="4">
        <v>826</v>
      </c>
    </row>
    <row r="829" spans="2:4" x14ac:dyDescent="0.25">
      <c r="B829" s="5"/>
      <c r="C829" s="5"/>
      <c r="D829" s="4">
        <v>827</v>
      </c>
    </row>
    <row r="830" spans="2:4" x14ac:dyDescent="0.25">
      <c r="B830" s="5"/>
      <c r="C830" s="5"/>
      <c r="D830" s="4">
        <v>828</v>
      </c>
    </row>
    <row r="831" spans="2:4" x14ac:dyDescent="0.25">
      <c r="B831" s="5"/>
      <c r="C831" s="5"/>
      <c r="D831" s="4">
        <v>829</v>
      </c>
    </row>
    <row r="832" spans="2:4" x14ac:dyDescent="0.25">
      <c r="B832" s="5"/>
      <c r="C832" s="5"/>
      <c r="D832" s="4">
        <v>830</v>
      </c>
    </row>
    <row r="833" spans="2:4" x14ac:dyDescent="0.25">
      <c r="B833" s="5"/>
      <c r="C833" s="5"/>
      <c r="D833" s="4">
        <v>831</v>
      </c>
    </row>
    <row r="834" spans="2:4" x14ac:dyDescent="0.25">
      <c r="B834" s="5"/>
      <c r="C834" s="5"/>
      <c r="D834" s="4">
        <v>832</v>
      </c>
    </row>
    <row r="835" spans="2:4" x14ac:dyDescent="0.25">
      <c r="B835" s="5"/>
      <c r="C835" s="5"/>
      <c r="D835" s="4">
        <v>833</v>
      </c>
    </row>
    <row r="836" spans="2:4" x14ac:dyDescent="0.25">
      <c r="B836" s="5"/>
      <c r="C836" s="5"/>
      <c r="D836" s="4">
        <v>834</v>
      </c>
    </row>
    <row r="837" spans="2:4" x14ac:dyDescent="0.25">
      <c r="B837" s="5"/>
      <c r="C837" s="5"/>
      <c r="D837" s="4">
        <v>835</v>
      </c>
    </row>
    <row r="838" spans="2:4" x14ac:dyDescent="0.25">
      <c r="B838" s="5"/>
      <c r="C838" s="5"/>
      <c r="D838" s="4">
        <v>836</v>
      </c>
    </row>
    <row r="839" spans="2:4" x14ac:dyDescent="0.25">
      <c r="B839" s="5"/>
      <c r="C839" s="5"/>
      <c r="D839" s="4">
        <v>837</v>
      </c>
    </row>
    <row r="840" spans="2:4" x14ac:dyDescent="0.25">
      <c r="B840" s="5"/>
      <c r="C840" s="5"/>
      <c r="D840" s="4">
        <v>838</v>
      </c>
    </row>
    <row r="841" spans="2:4" x14ac:dyDescent="0.25">
      <c r="B841" s="5"/>
      <c r="C841" s="5"/>
      <c r="D841" s="4">
        <v>839</v>
      </c>
    </row>
    <row r="842" spans="2:4" x14ac:dyDescent="0.25">
      <c r="B842" s="5"/>
      <c r="C842" s="5"/>
      <c r="D842" s="4">
        <v>840</v>
      </c>
    </row>
    <row r="843" spans="2:4" x14ac:dyDescent="0.25">
      <c r="B843" s="5"/>
      <c r="C843" s="5"/>
      <c r="D843" s="4">
        <v>841</v>
      </c>
    </row>
    <row r="844" spans="2:4" x14ac:dyDescent="0.25">
      <c r="B844" s="5"/>
      <c r="C844" s="5"/>
      <c r="D844" s="4">
        <v>842</v>
      </c>
    </row>
    <row r="845" spans="2:4" x14ac:dyDescent="0.25">
      <c r="B845" s="5"/>
      <c r="C845" s="5"/>
      <c r="D845" s="4">
        <v>843</v>
      </c>
    </row>
    <row r="846" spans="2:4" x14ac:dyDescent="0.25">
      <c r="B846" s="5"/>
      <c r="C846" s="5"/>
      <c r="D846" s="4">
        <v>844</v>
      </c>
    </row>
    <row r="847" spans="2:4" x14ac:dyDescent="0.25">
      <c r="B847" s="5"/>
      <c r="C847" s="5"/>
      <c r="D847" s="4">
        <v>845</v>
      </c>
    </row>
    <row r="848" spans="2:4" x14ac:dyDescent="0.25">
      <c r="B848" s="5"/>
      <c r="C848" s="5"/>
      <c r="D848" s="4">
        <v>846</v>
      </c>
    </row>
    <row r="849" spans="2:4" x14ac:dyDescent="0.25">
      <c r="B849" s="5"/>
      <c r="C849" s="5"/>
      <c r="D849" s="4">
        <v>847</v>
      </c>
    </row>
    <row r="850" spans="2:4" x14ac:dyDescent="0.25">
      <c r="B850" s="5"/>
      <c r="C850" s="5"/>
      <c r="D850" s="4">
        <v>848</v>
      </c>
    </row>
    <row r="851" spans="2:4" x14ac:dyDescent="0.25">
      <c r="B851" s="5"/>
      <c r="C851" s="5"/>
      <c r="D851" s="4">
        <v>849</v>
      </c>
    </row>
    <row r="852" spans="2:4" x14ac:dyDescent="0.25">
      <c r="B852" s="5"/>
      <c r="C852" s="5"/>
      <c r="D852" s="4">
        <v>850</v>
      </c>
    </row>
    <row r="853" spans="2:4" x14ac:dyDescent="0.25">
      <c r="B853" s="5"/>
      <c r="C853" s="5"/>
      <c r="D853" s="4">
        <v>851</v>
      </c>
    </row>
    <row r="854" spans="2:4" x14ac:dyDescent="0.25">
      <c r="B854" s="5"/>
      <c r="C854" s="5"/>
      <c r="D854" s="4">
        <v>852</v>
      </c>
    </row>
    <row r="855" spans="2:4" x14ac:dyDescent="0.25">
      <c r="B855" s="5"/>
      <c r="C855" s="5"/>
      <c r="D855" s="4">
        <v>853</v>
      </c>
    </row>
    <row r="856" spans="2:4" x14ac:dyDescent="0.25">
      <c r="B856" s="5"/>
      <c r="C856" s="5"/>
      <c r="D856" s="4">
        <v>854</v>
      </c>
    </row>
    <row r="857" spans="2:4" x14ac:dyDescent="0.25">
      <c r="B857" s="5"/>
      <c r="C857" s="5"/>
      <c r="D857" s="4">
        <v>855</v>
      </c>
    </row>
    <row r="858" spans="2:4" x14ac:dyDescent="0.25">
      <c r="B858" s="5"/>
      <c r="C858" s="5"/>
      <c r="D858" s="4">
        <v>856</v>
      </c>
    </row>
    <row r="859" spans="2:4" x14ac:dyDescent="0.25">
      <c r="B859" s="5"/>
      <c r="C859" s="5"/>
      <c r="D859" s="4">
        <v>857</v>
      </c>
    </row>
    <row r="860" spans="2:4" x14ac:dyDescent="0.25">
      <c r="B860" s="5"/>
      <c r="C860" s="5"/>
      <c r="D860" s="4">
        <v>858</v>
      </c>
    </row>
    <row r="861" spans="2:4" x14ac:dyDescent="0.25">
      <c r="B861" s="5"/>
      <c r="C861" s="5"/>
      <c r="D861" s="4">
        <v>859</v>
      </c>
    </row>
    <row r="862" spans="2:4" x14ac:dyDescent="0.25">
      <c r="B862" s="5"/>
      <c r="C862" s="5"/>
      <c r="D862" s="4">
        <v>860</v>
      </c>
    </row>
    <row r="863" spans="2:4" x14ac:dyDescent="0.25">
      <c r="B863" s="5"/>
      <c r="C863" s="5"/>
      <c r="D863" s="4">
        <v>861</v>
      </c>
    </row>
    <row r="864" spans="2:4" x14ac:dyDescent="0.25">
      <c r="B864" s="5"/>
      <c r="C864" s="5"/>
      <c r="D864" s="4">
        <v>862</v>
      </c>
    </row>
    <row r="865" spans="2:4" x14ac:dyDescent="0.25">
      <c r="B865" s="5"/>
      <c r="C865" s="5"/>
      <c r="D865" s="4">
        <v>863</v>
      </c>
    </row>
    <row r="866" spans="2:4" x14ac:dyDescent="0.25">
      <c r="B866" s="5"/>
      <c r="C866" s="5"/>
      <c r="D866" s="4">
        <v>864</v>
      </c>
    </row>
    <row r="867" spans="2:4" x14ac:dyDescent="0.25">
      <c r="B867" s="5"/>
      <c r="C867" s="5"/>
      <c r="D867" s="4">
        <v>865</v>
      </c>
    </row>
    <row r="868" spans="2:4" x14ac:dyDescent="0.25">
      <c r="B868" s="5"/>
      <c r="C868" s="5"/>
      <c r="D868" s="4">
        <v>866</v>
      </c>
    </row>
    <row r="869" spans="2:4" x14ac:dyDescent="0.25">
      <c r="B869" s="5"/>
      <c r="C869" s="5"/>
      <c r="D869" s="4">
        <v>867</v>
      </c>
    </row>
    <row r="870" spans="2:4" x14ac:dyDescent="0.25">
      <c r="B870" s="5"/>
      <c r="C870" s="5"/>
      <c r="D870" s="4">
        <v>868</v>
      </c>
    </row>
    <row r="871" spans="2:4" x14ac:dyDescent="0.25">
      <c r="B871" s="5"/>
      <c r="C871" s="5"/>
      <c r="D871" s="4">
        <v>869</v>
      </c>
    </row>
    <row r="872" spans="2:4" x14ac:dyDescent="0.25">
      <c r="B872" s="5"/>
      <c r="C872" s="5"/>
      <c r="D872" s="4">
        <v>870</v>
      </c>
    </row>
    <row r="873" spans="2:4" x14ac:dyDescent="0.25">
      <c r="B873" s="5"/>
      <c r="C873" s="5"/>
      <c r="D873" s="4">
        <v>871</v>
      </c>
    </row>
    <row r="874" spans="2:4" x14ac:dyDescent="0.25">
      <c r="B874" s="5"/>
      <c r="C874" s="5"/>
      <c r="D874" s="4">
        <v>872</v>
      </c>
    </row>
    <row r="875" spans="2:4" x14ac:dyDescent="0.25">
      <c r="B875" s="5"/>
      <c r="C875" s="5"/>
      <c r="D875" s="4">
        <v>873</v>
      </c>
    </row>
    <row r="876" spans="2:4" x14ac:dyDescent="0.25">
      <c r="B876" s="5"/>
      <c r="C876" s="5"/>
      <c r="D876" s="4">
        <v>874</v>
      </c>
    </row>
    <row r="877" spans="2:4" x14ac:dyDescent="0.25">
      <c r="B877" s="5"/>
      <c r="C877" s="5"/>
      <c r="D877" s="4">
        <v>875</v>
      </c>
    </row>
    <row r="878" spans="2:4" x14ac:dyDescent="0.25">
      <c r="B878" s="5"/>
      <c r="C878" s="5"/>
      <c r="D878" s="4">
        <v>876</v>
      </c>
    </row>
    <row r="879" spans="2:4" x14ac:dyDescent="0.25">
      <c r="B879" s="5"/>
      <c r="C879" s="5"/>
      <c r="D879" s="4">
        <v>877</v>
      </c>
    </row>
    <row r="880" spans="2:4" x14ac:dyDescent="0.25">
      <c r="B880" s="5"/>
      <c r="C880" s="5"/>
      <c r="D880" s="4">
        <v>878</v>
      </c>
    </row>
    <row r="881" spans="2:4" x14ac:dyDescent="0.25">
      <c r="B881" s="5"/>
      <c r="C881" s="5"/>
      <c r="D881" s="4">
        <v>879</v>
      </c>
    </row>
    <row r="882" spans="2:4" x14ac:dyDescent="0.25">
      <c r="B882" s="5"/>
      <c r="C882" s="5"/>
      <c r="D882" s="4">
        <v>880</v>
      </c>
    </row>
    <row r="883" spans="2:4" x14ac:dyDescent="0.25">
      <c r="B883" s="5"/>
      <c r="C883" s="5"/>
      <c r="D883" s="4">
        <v>881</v>
      </c>
    </row>
    <row r="884" spans="2:4" x14ac:dyDescent="0.25">
      <c r="B884" s="5"/>
      <c r="C884" s="5"/>
      <c r="D884" s="4">
        <v>882</v>
      </c>
    </row>
    <row r="885" spans="2:4" x14ac:dyDescent="0.25">
      <c r="B885" s="5"/>
      <c r="C885" s="5"/>
      <c r="D885" s="4">
        <v>883</v>
      </c>
    </row>
    <row r="886" spans="2:4" x14ac:dyDescent="0.25">
      <c r="B886" s="5"/>
      <c r="C886" s="5"/>
      <c r="D886" s="4">
        <v>884</v>
      </c>
    </row>
    <row r="887" spans="2:4" x14ac:dyDescent="0.25">
      <c r="B887" s="5"/>
      <c r="C887" s="5"/>
      <c r="D887" s="4">
        <v>885</v>
      </c>
    </row>
    <row r="888" spans="2:4" x14ac:dyDescent="0.25">
      <c r="B888" s="5"/>
      <c r="C888" s="5"/>
      <c r="D888" s="4">
        <v>886</v>
      </c>
    </row>
    <row r="889" spans="2:4" x14ac:dyDescent="0.25">
      <c r="B889" s="5"/>
      <c r="C889" s="5"/>
      <c r="D889" s="4">
        <v>887</v>
      </c>
    </row>
    <row r="890" spans="2:4" x14ac:dyDescent="0.25">
      <c r="B890" s="5"/>
      <c r="C890" s="5"/>
      <c r="D890" s="4">
        <v>888</v>
      </c>
    </row>
    <row r="891" spans="2:4" x14ac:dyDescent="0.25">
      <c r="B891" s="5"/>
      <c r="C891" s="5"/>
      <c r="D891" s="4">
        <v>889</v>
      </c>
    </row>
    <row r="892" spans="2:4" x14ac:dyDescent="0.25">
      <c r="B892" s="5"/>
      <c r="C892" s="5"/>
      <c r="D892" s="4">
        <v>890</v>
      </c>
    </row>
    <row r="893" spans="2:4" x14ac:dyDescent="0.25">
      <c r="B893" s="5"/>
      <c r="C893" s="5"/>
      <c r="D893" s="4">
        <v>891</v>
      </c>
    </row>
    <row r="894" spans="2:4" x14ac:dyDescent="0.25">
      <c r="B894" s="5"/>
      <c r="C894" s="5"/>
      <c r="D894" s="4">
        <v>892</v>
      </c>
    </row>
    <row r="895" spans="2:4" x14ac:dyDescent="0.25">
      <c r="B895" s="5"/>
      <c r="C895" s="5"/>
      <c r="D895" s="4">
        <v>893</v>
      </c>
    </row>
    <row r="896" spans="2:4" x14ac:dyDescent="0.25">
      <c r="B896" s="5"/>
      <c r="C896" s="5"/>
      <c r="D896" s="4">
        <v>894</v>
      </c>
    </row>
    <row r="897" spans="2:4" x14ac:dyDescent="0.25">
      <c r="B897" s="5"/>
      <c r="C897" s="5"/>
      <c r="D897" s="4">
        <v>895</v>
      </c>
    </row>
    <row r="898" spans="2:4" x14ac:dyDescent="0.25">
      <c r="B898" s="5"/>
      <c r="C898" s="5"/>
      <c r="D898" s="4">
        <v>896</v>
      </c>
    </row>
    <row r="899" spans="2:4" x14ac:dyDescent="0.25">
      <c r="B899" s="5"/>
      <c r="C899" s="5"/>
      <c r="D899" s="4">
        <v>897</v>
      </c>
    </row>
    <row r="900" spans="2:4" x14ac:dyDescent="0.25">
      <c r="B900" s="5"/>
      <c r="C900" s="5"/>
      <c r="D900" s="4">
        <v>898</v>
      </c>
    </row>
    <row r="901" spans="2:4" x14ac:dyDescent="0.25">
      <c r="B901" s="5"/>
      <c r="C901" s="5"/>
      <c r="D901" s="4">
        <v>899</v>
      </c>
    </row>
    <row r="902" spans="2:4" x14ac:dyDescent="0.25">
      <c r="B902" s="5"/>
      <c r="C902" s="5"/>
      <c r="D902" s="4">
        <v>900</v>
      </c>
    </row>
    <row r="903" spans="2:4" x14ac:dyDescent="0.25">
      <c r="B903" s="5"/>
      <c r="C903" s="5"/>
      <c r="D903" s="4">
        <v>901</v>
      </c>
    </row>
    <row r="904" spans="2:4" x14ac:dyDescent="0.25">
      <c r="B904" s="5"/>
      <c r="C904" s="5"/>
      <c r="D904" s="4">
        <v>902</v>
      </c>
    </row>
    <row r="905" spans="2:4" x14ac:dyDescent="0.25">
      <c r="B905" s="5"/>
      <c r="C905" s="5"/>
      <c r="D905" s="4">
        <v>903</v>
      </c>
    </row>
    <row r="906" spans="2:4" x14ac:dyDescent="0.25">
      <c r="B906" s="5"/>
      <c r="C906" s="5"/>
      <c r="D906" s="4">
        <v>904</v>
      </c>
    </row>
    <row r="907" spans="2:4" x14ac:dyDescent="0.25">
      <c r="B907" s="5"/>
      <c r="C907" s="5"/>
      <c r="D907" s="4">
        <v>905</v>
      </c>
    </row>
    <row r="908" spans="2:4" x14ac:dyDescent="0.25">
      <c r="B908" s="5"/>
      <c r="C908" s="5"/>
      <c r="D908" s="4">
        <v>906</v>
      </c>
    </row>
    <row r="909" spans="2:4" x14ac:dyDescent="0.25">
      <c r="B909" s="5"/>
      <c r="C909" s="5"/>
      <c r="D909" s="4">
        <v>907</v>
      </c>
    </row>
    <row r="910" spans="2:4" x14ac:dyDescent="0.25">
      <c r="B910" s="5"/>
      <c r="C910" s="5"/>
      <c r="D910" s="4">
        <v>908</v>
      </c>
    </row>
    <row r="911" spans="2:4" x14ac:dyDescent="0.25">
      <c r="B911" s="5"/>
      <c r="C911" s="5"/>
      <c r="D911" s="4">
        <v>909</v>
      </c>
    </row>
    <row r="912" spans="2:4" x14ac:dyDescent="0.25">
      <c r="B912" s="5"/>
      <c r="C912" s="5"/>
      <c r="D912" s="4">
        <v>910</v>
      </c>
    </row>
    <row r="913" spans="2:4" x14ac:dyDescent="0.25">
      <c r="B913" s="5"/>
      <c r="C913" s="5"/>
      <c r="D913" s="4">
        <v>911</v>
      </c>
    </row>
    <row r="914" spans="2:4" x14ac:dyDescent="0.25">
      <c r="B914" s="5"/>
      <c r="C914" s="5"/>
      <c r="D914" s="4">
        <v>912</v>
      </c>
    </row>
    <row r="915" spans="2:4" x14ac:dyDescent="0.25">
      <c r="B915" s="5"/>
      <c r="C915" s="5"/>
      <c r="D915" s="4">
        <v>913</v>
      </c>
    </row>
    <row r="916" spans="2:4" x14ac:dyDescent="0.25">
      <c r="B916" s="5"/>
      <c r="C916" s="5"/>
      <c r="D916" s="4">
        <v>914</v>
      </c>
    </row>
    <row r="917" spans="2:4" x14ac:dyDescent="0.25">
      <c r="B917" s="5"/>
      <c r="C917" s="5"/>
      <c r="D917" s="4">
        <v>915</v>
      </c>
    </row>
    <row r="918" spans="2:4" x14ac:dyDescent="0.25">
      <c r="B918" s="5"/>
      <c r="C918" s="5"/>
      <c r="D918" s="4">
        <v>916</v>
      </c>
    </row>
    <row r="919" spans="2:4" x14ac:dyDescent="0.25">
      <c r="B919" s="5"/>
      <c r="C919" s="5"/>
      <c r="D919" s="4">
        <v>917</v>
      </c>
    </row>
    <row r="920" spans="2:4" x14ac:dyDescent="0.25">
      <c r="B920" s="5"/>
      <c r="C920" s="5"/>
      <c r="D920" s="4">
        <v>918</v>
      </c>
    </row>
    <row r="921" spans="2:4" x14ac:dyDescent="0.25">
      <c r="B921" s="5"/>
      <c r="C921" s="5"/>
      <c r="D921" s="4">
        <v>919</v>
      </c>
    </row>
    <row r="922" spans="2:4" x14ac:dyDescent="0.25">
      <c r="B922" s="5"/>
      <c r="C922" s="5"/>
      <c r="D922" s="4">
        <v>920</v>
      </c>
    </row>
    <row r="923" spans="2:4" x14ac:dyDescent="0.25">
      <c r="B923" s="5"/>
      <c r="C923" s="5"/>
      <c r="D923" s="4">
        <v>921</v>
      </c>
    </row>
    <row r="924" spans="2:4" x14ac:dyDescent="0.25">
      <c r="B924" s="5"/>
      <c r="C924" s="5"/>
      <c r="D924" s="4">
        <v>922</v>
      </c>
    </row>
    <row r="925" spans="2:4" x14ac:dyDescent="0.25">
      <c r="B925" s="5"/>
      <c r="C925" s="5"/>
      <c r="D925" s="4">
        <v>923</v>
      </c>
    </row>
    <row r="926" spans="2:4" x14ac:dyDescent="0.25">
      <c r="B926" s="5"/>
      <c r="C926" s="5"/>
      <c r="D926" s="4">
        <v>924</v>
      </c>
    </row>
    <row r="927" spans="2:4" x14ac:dyDescent="0.25">
      <c r="B927" s="5"/>
      <c r="C927" s="5"/>
      <c r="D927" s="4">
        <v>925</v>
      </c>
    </row>
    <row r="928" spans="2:4" x14ac:dyDescent="0.25">
      <c r="B928" s="5"/>
      <c r="C928" s="5"/>
      <c r="D928" s="4">
        <v>926</v>
      </c>
    </row>
    <row r="929" spans="2:4" x14ac:dyDescent="0.25">
      <c r="B929" s="5"/>
      <c r="C929" s="5"/>
      <c r="D929" s="4">
        <v>927</v>
      </c>
    </row>
    <row r="930" spans="2:4" x14ac:dyDescent="0.25">
      <c r="B930" s="5"/>
      <c r="C930" s="5"/>
      <c r="D930" s="4">
        <v>928</v>
      </c>
    </row>
    <row r="931" spans="2:4" x14ac:dyDescent="0.25">
      <c r="B931" s="5"/>
      <c r="C931" s="5"/>
      <c r="D931" s="4">
        <v>929</v>
      </c>
    </row>
    <row r="932" spans="2:4" x14ac:dyDescent="0.25">
      <c r="B932" s="5"/>
      <c r="C932" s="5"/>
      <c r="D932" s="4">
        <v>930</v>
      </c>
    </row>
    <row r="933" spans="2:4" x14ac:dyDescent="0.25">
      <c r="B933" s="5"/>
      <c r="C933" s="5"/>
      <c r="D933" s="4">
        <v>931</v>
      </c>
    </row>
    <row r="934" spans="2:4" x14ac:dyDescent="0.25">
      <c r="B934" s="5"/>
      <c r="C934" s="5"/>
      <c r="D934" s="4">
        <v>932</v>
      </c>
    </row>
    <row r="935" spans="2:4" x14ac:dyDescent="0.25">
      <c r="B935" s="5"/>
      <c r="C935" s="5"/>
      <c r="D935" s="4">
        <v>933</v>
      </c>
    </row>
    <row r="936" spans="2:4" x14ac:dyDescent="0.25">
      <c r="B936" s="5"/>
      <c r="C936" s="5"/>
      <c r="D936" s="4">
        <v>934</v>
      </c>
    </row>
    <row r="937" spans="2:4" x14ac:dyDescent="0.25">
      <c r="B937" s="5"/>
      <c r="C937" s="5"/>
      <c r="D937" s="4">
        <v>935</v>
      </c>
    </row>
    <row r="938" spans="2:4" x14ac:dyDescent="0.25">
      <c r="B938" s="5"/>
      <c r="C938" s="5"/>
      <c r="D938" s="4">
        <v>936</v>
      </c>
    </row>
    <row r="939" spans="2:4" x14ac:dyDescent="0.25">
      <c r="B939" s="5"/>
      <c r="C939" s="5"/>
      <c r="D939" s="4">
        <v>937</v>
      </c>
    </row>
    <row r="940" spans="2:4" x14ac:dyDescent="0.25">
      <c r="B940" s="5"/>
      <c r="C940" s="5"/>
      <c r="D940" s="4">
        <v>938</v>
      </c>
    </row>
    <row r="941" spans="2:4" x14ac:dyDescent="0.25">
      <c r="B941" s="5"/>
      <c r="C941" s="5"/>
      <c r="D941" s="4">
        <v>939</v>
      </c>
    </row>
    <row r="942" spans="2:4" x14ac:dyDescent="0.25">
      <c r="B942" s="5"/>
      <c r="C942" s="5"/>
      <c r="D942" s="4">
        <v>940</v>
      </c>
    </row>
    <row r="943" spans="2:4" x14ac:dyDescent="0.25">
      <c r="B943" s="5"/>
      <c r="C943" s="5"/>
      <c r="D943" s="4">
        <v>941</v>
      </c>
    </row>
    <row r="944" spans="2:4" x14ac:dyDescent="0.25">
      <c r="B944" s="5"/>
      <c r="C944" s="5"/>
      <c r="D944" s="4">
        <v>942</v>
      </c>
    </row>
    <row r="945" spans="2:4" x14ac:dyDescent="0.25">
      <c r="B945" s="5"/>
      <c r="C945" s="5"/>
      <c r="D945" s="4">
        <v>943</v>
      </c>
    </row>
    <row r="946" spans="2:4" x14ac:dyDescent="0.25">
      <c r="B946" s="5"/>
      <c r="C946" s="5"/>
      <c r="D946" s="4">
        <v>944</v>
      </c>
    </row>
    <row r="947" spans="2:4" x14ac:dyDescent="0.25">
      <c r="B947" s="5"/>
      <c r="C947" s="5"/>
      <c r="D947" s="4">
        <v>945</v>
      </c>
    </row>
    <row r="948" spans="2:4" x14ac:dyDescent="0.25">
      <c r="B948" s="5"/>
      <c r="C948" s="5"/>
      <c r="D948" s="4">
        <v>946</v>
      </c>
    </row>
    <row r="949" spans="2:4" x14ac:dyDescent="0.25">
      <c r="B949" s="5"/>
      <c r="C949" s="5"/>
      <c r="D949" s="4">
        <v>947</v>
      </c>
    </row>
    <row r="950" spans="2:4" x14ac:dyDescent="0.25">
      <c r="B950" s="5"/>
      <c r="C950" s="5"/>
      <c r="D950" s="4">
        <v>948</v>
      </c>
    </row>
    <row r="951" spans="2:4" x14ac:dyDescent="0.25">
      <c r="B951" s="5"/>
      <c r="C951" s="5"/>
      <c r="D951" s="4">
        <v>949</v>
      </c>
    </row>
    <row r="952" spans="2:4" x14ac:dyDescent="0.25">
      <c r="B952" s="5"/>
      <c r="C952" s="5"/>
      <c r="D952" s="4">
        <v>950</v>
      </c>
    </row>
    <row r="953" spans="2:4" x14ac:dyDescent="0.25">
      <c r="B953" s="5"/>
      <c r="C953" s="5"/>
      <c r="D953" s="4">
        <v>951</v>
      </c>
    </row>
    <row r="954" spans="2:4" x14ac:dyDescent="0.25">
      <c r="B954" s="5"/>
      <c r="C954" s="5"/>
      <c r="D954" s="4">
        <v>952</v>
      </c>
    </row>
    <row r="955" spans="2:4" x14ac:dyDescent="0.25">
      <c r="B955" s="5"/>
      <c r="C955" s="5"/>
      <c r="D955" s="4">
        <v>953</v>
      </c>
    </row>
    <row r="956" spans="2:4" x14ac:dyDescent="0.25">
      <c r="B956" s="5"/>
      <c r="C956" s="5"/>
      <c r="D956" s="4">
        <v>954</v>
      </c>
    </row>
    <row r="957" spans="2:4" x14ac:dyDescent="0.25">
      <c r="B957" s="5"/>
      <c r="C957" s="5"/>
      <c r="D957" s="4">
        <v>955</v>
      </c>
    </row>
    <row r="958" spans="2:4" x14ac:dyDescent="0.25">
      <c r="B958" s="5"/>
      <c r="C958" s="5"/>
      <c r="D958" s="4">
        <v>956</v>
      </c>
    </row>
    <row r="959" spans="2:4" x14ac:dyDescent="0.25">
      <c r="B959" s="5"/>
      <c r="C959" s="5"/>
      <c r="D959" s="4">
        <v>957</v>
      </c>
    </row>
    <row r="960" spans="2:4" x14ac:dyDescent="0.25">
      <c r="B960" s="5"/>
      <c r="C960" s="5"/>
      <c r="D960" s="4">
        <v>958</v>
      </c>
    </row>
    <row r="961" spans="2:4" x14ac:dyDescent="0.25">
      <c r="B961" s="5"/>
      <c r="C961" s="5"/>
      <c r="D961" s="4">
        <v>959</v>
      </c>
    </row>
    <row r="962" spans="2:4" x14ac:dyDescent="0.25">
      <c r="B962" s="5"/>
      <c r="C962" s="5"/>
      <c r="D962" s="4">
        <v>960</v>
      </c>
    </row>
    <row r="963" spans="2:4" x14ac:dyDescent="0.25">
      <c r="B963" s="5"/>
      <c r="C963" s="5"/>
      <c r="D963" s="4">
        <v>961</v>
      </c>
    </row>
    <row r="964" spans="2:4" x14ac:dyDescent="0.25">
      <c r="B964" s="5"/>
      <c r="C964" s="5"/>
      <c r="D964" s="4">
        <v>962</v>
      </c>
    </row>
    <row r="965" spans="2:4" x14ac:dyDescent="0.25">
      <c r="B965" s="5"/>
      <c r="C965" s="5"/>
      <c r="D965" s="4">
        <v>963</v>
      </c>
    </row>
    <row r="966" spans="2:4" x14ac:dyDescent="0.25">
      <c r="B966" s="5"/>
      <c r="C966" s="5"/>
      <c r="D966" s="4">
        <v>964</v>
      </c>
    </row>
    <row r="967" spans="2:4" x14ac:dyDescent="0.25">
      <c r="B967" s="5"/>
      <c r="C967" s="5"/>
      <c r="D967" s="4">
        <v>965</v>
      </c>
    </row>
    <row r="968" spans="2:4" x14ac:dyDescent="0.25">
      <c r="B968" s="5"/>
      <c r="C968" s="5"/>
      <c r="D968" s="4">
        <v>966</v>
      </c>
    </row>
    <row r="969" spans="2:4" x14ac:dyDescent="0.25">
      <c r="B969" s="5"/>
      <c r="C969" s="5"/>
      <c r="D969" s="4">
        <v>967</v>
      </c>
    </row>
    <row r="970" spans="2:4" x14ac:dyDescent="0.25">
      <c r="B970" s="5"/>
      <c r="C970" s="5"/>
      <c r="D970" s="4">
        <v>968</v>
      </c>
    </row>
    <row r="971" spans="2:4" x14ac:dyDescent="0.25">
      <c r="B971" s="5"/>
      <c r="C971" s="5"/>
      <c r="D971" s="4">
        <v>969</v>
      </c>
    </row>
    <row r="972" spans="2:4" x14ac:dyDescent="0.25">
      <c r="B972" s="5"/>
      <c r="C972" s="5"/>
      <c r="D972" s="4">
        <v>970</v>
      </c>
    </row>
    <row r="973" spans="2:4" x14ac:dyDescent="0.25">
      <c r="B973" s="5"/>
      <c r="C973" s="5"/>
      <c r="D973" s="4">
        <v>971</v>
      </c>
    </row>
    <row r="974" spans="2:4" x14ac:dyDescent="0.25">
      <c r="B974" s="5"/>
      <c r="C974" s="5"/>
      <c r="D974" s="4">
        <v>972</v>
      </c>
    </row>
    <row r="975" spans="2:4" x14ac:dyDescent="0.25">
      <c r="B975" s="5"/>
      <c r="C975" s="5"/>
      <c r="D975" s="4">
        <v>973</v>
      </c>
    </row>
    <row r="976" spans="2:4" x14ac:dyDescent="0.25">
      <c r="B976" s="5"/>
      <c r="C976" s="5"/>
      <c r="D976" s="4">
        <v>974</v>
      </c>
    </row>
    <row r="977" spans="2:4" x14ac:dyDescent="0.25">
      <c r="B977" s="5"/>
      <c r="C977" s="5"/>
      <c r="D977" s="4">
        <v>975</v>
      </c>
    </row>
    <row r="978" spans="2:4" x14ac:dyDescent="0.25">
      <c r="B978" s="5"/>
      <c r="C978" s="5"/>
      <c r="D978" s="4">
        <v>976</v>
      </c>
    </row>
    <row r="979" spans="2:4" x14ac:dyDescent="0.25">
      <c r="B979" s="5"/>
      <c r="C979" s="5"/>
      <c r="D979" s="4">
        <v>977</v>
      </c>
    </row>
    <row r="980" spans="2:4" x14ac:dyDescent="0.25">
      <c r="B980" s="5"/>
      <c r="C980" s="5"/>
      <c r="D980" s="4">
        <v>978</v>
      </c>
    </row>
    <row r="981" spans="2:4" x14ac:dyDescent="0.25">
      <c r="B981" s="5"/>
      <c r="C981" s="5"/>
      <c r="D981" s="4">
        <v>979</v>
      </c>
    </row>
    <row r="982" spans="2:4" x14ac:dyDescent="0.25">
      <c r="B982" s="5"/>
      <c r="C982" s="5"/>
      <c r="D982" s="4">
        <v>980</v>
      </c>
    </row>
    <row r="983" spans="2:4" x14ac:dyDescent="0.25">
      <c r="B983" s="5"/>
      <c r="C983" s="5"/>
      <c r="D983" s="4">
        <v>981</v>
      </c>
    </row>
    <row r="984" spans="2:4" x14ac:dyDescent="0.25">
      <c r="B984" s="5"/>
      <c r="C984" s="5"/>
      <c r="D984" s="4">
        <v>982</v>
      </c>
    </row>
    <row r="985" spans="2:4" x14ac:dyDescent="0.25">
      <c r="B985" s="5"/>
      <c r="C985" s="5"/>
      <c r="D985" s="4">
        <v>983</v>
      </c>
    </row>
    <row r="986" spans="2:4" x14ac:dyDescent="0.25">
      <c r="B986" s="5"/>
      <c r="C986" s="5"/>
      <c r="D986" s="4">
        <v>984</v>
      </c>
    </row>
    <row r="987" spans="2:4" x14ac:dyDescent="0.25">
      <c r="B987" s="5"/>
      <c r="C987" s="5"/>
      <c r="D987" s="4">
        <v>985</v>
      </c>
    </row>
    <row r="988" spans="2:4" x14ac:dyDescent="0.25">
      <c r="B988" s="5"/>
      <c r="C988" s="5"/>
      <c r="D988" s="4">
        <v>986</v>
      </c>
    </row>
    <row r="989" spans="2:4" x14ac:dyDescent="0.25">
      <c r="B989" s="5"/>
      <c r="C989" s="5"/>
      <c r="D989" s="4">
        <v>987</v>
      </c>
    </row>
    <row r="990" spans="2:4" x14ac:dyDescent="0.25">
      <c r="B990" s="5"/>
      <c r="C990" s="5"/>
      <c r="D990" s="4">
        <v>988</v>
      </c>
    </row>
    <row r="991" spans="2:4" x14ac:dyDescent="0.25">
      <c r="B991" s="5"/>
      <c r="C991" s="5"/>
      <c r="D991" s="4">
        <v>989</v>
      </c>
    </row>
    <row r="992" spans="2:4" x14ac:dyDescent="0.25">
      <c r="B992" s="5"/>
      <c r="C992" s="5"/>
      <c r="D992" s="4">
        <v>990</v>
      </c>
    </row>
    <row r="993" spans="2:4" x14ac:dyDescent="0.25">
      <c r="B993" s="5"/>
      <c r="C993" s="5"/>
      <c r="D993" s="4">
        <v>991</v>
      </c>
    </row>
    <row r="994" spans="2:4" x14ac:dyDescent="0.25">
      <c r="B994" s="5"/>
      <c r="C994" s="5"/>
      <c r="D994" s="4">
        <v>992</v>
      </c>
    </row>
    <row r="995" spans="2:4" x14ac:dyDescent="0.25">
      <c r="B995" s="5"/>
      <c r="C995" s="5"/>
      <c r="D995" s="4">
        <v>993</v>
      </c>
    </row>
    <row r="996" spans="2:4" x14ac:dyDescent="0.25">
      <c r="B996" s="5"/>
      <c r="C996" s="5"/>
      <c r="D996" s="4">
        <v>994</v>
      </c>
    </row>
    <row r="997" spans="2:4" x14ac:dyDescent="0.25">
      <c r="B997" s="5"/>
      <c r="C997" s="5"/>
      <c r="D997" s="4">
        <v>995</v>
      </c>
    </row>
    <row r="998" spans="2:4" x14ac:dyDescent="0.25">
      <c r="B998" s="5"/>
      <c r="C998" s="5"/>
      <c r="D998" s="4">
        <v>996</v>
      </c>
    </row>
    <row r="999" spans="2:4" x14ac:dyDescent="0.25">
      <c r="B999" s="5"/>
      <c r="C999" s="5"/>
      <c r="D999" s="4">
        <v>997</v>
      </c>
    </row>
    <row r="1000" spans="2:4" x14ac:dyDescent="0.25">
      <c r="B1000" s="5"/>
      <c r="C1000" s="5"/>
      <c r="D1000" s="4">
        <v>998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1" tint="0.14999847407452621"/>
  </sheetPr>
  <dimension ref="A2:O2002"/>
  <sheetViews>
    <sheetView workbookViewId="0">
      <pane ySplit="3" topLeftCell="A2033" activePane="bottomLeft" state="frozen"/>
      <selection pane="bottomLeft" activeCell="I1" sqref="A1:I1048576"/>
    </sheetView>
  </sheetViews>
  <sheetFormatPr baseColWidth="10" defaultRowHeight="15" x14ac:dyDescent="0.25"/>
  <cols>
    <col min="1" max="1" width="13.140625" style="26" hidden="1" customWidth="1"/>
    <col min="2" max="4" width="11.42578125" style="26" hidden="1" customWidth="1"/>
    <col min="5" max="5" width="1.85546875" style="26" hidden="1" customWidth="1"/>
    <col min="6" max="7" width="5" style="26" hidden="1" customWidth="1"/>
    <col min="8" max="8" width="25.5703125" style="26" hidden="1" customWidth="1"/>
    <col min="9" max="9" width="11.42578125" customWidth="1"/>
    <col min="11" max="11" width="23.7109375" bestFit="1" customWidth="1"/>
    <col min="14" max="14" width="18.7109375" customWidth="1"/>
    <col min="15" max="15" width="18.28515625" customWidth="1"/>
  </cols>
  <sheetData>
    <row r="2" spans="1:15" ht="28.5" x14ac:dyDescent="0.45">
      <c r="A2" s="26" t="s">
        <v>1095</v>
      </c>
      <c r="H2" s="27" t="s">
        <v>1071</v>
      </c>
      <c r="K2" s="46" t="s">
        <v>1048</v>
      </c>
      <c r="L2" s="46"/>
      <c r="M2" s="46"/>
      <c r="N2" s="44" t="s">
        <v>1101</v>
      </c>
      <c r="O2" s="45"/>
    </row>
    <row r="3" spans="1:15" ht="15.75" thickBot="1" x14ac:dyDescent="0.3">
      <c r="A3" s="26" t="s">
        <v>21</v>
      </c>
      <c r="B3" s="26" t="s">
        <v>18</v>
      </c>
      <c r="C3" s="26" t="s">
        <v>20</v>
      </c>
      <c r="D3" s="26">
        <v>10</v>
      </c>
      <c r="E3" s="26" t="s">
        <v>19</v>
      </c>
      <c r="F3" s="26">
        <v>11</v>
      </c>
      <c r="H3" s="28" t="s">
        <v>1072</v>
      </c>
      <c r="K3" s="21" t="s">
        <v>6</v>
      </c>
      <c r="L3" s="21" t="s">
        <v>1049</v>
      </c>
      <c r="M3" s="22" t="s">
        <v>1237</v>
      </c>
      <c r="N3" s="23" t="s">
        <v>1235</v>
      </c>
      <c r="O3" s="24" t="str">
        <f>IF(N3="","",IF(ISNA(VLOOKUP(N3,$L$4:$L$103,1,FALSE)),"P-ID frei","P-ID vergeben"))</f>
        <v>P-ID vergeben</v>
      </c>
    </row>
    <row r="4" spans="1:15" x14ac:dyDescent="0.25">
      <c r="A4" s="26" t="s">
        <v>22</v>
      </c>
      <c r="B4" s="26" t="s">
        <v>18</v>
      </c>
      <c r="C4" s="26" t="s">
        <v>20</v>
      </c>
      <c r="D4" s="26">
        <v>11</v>
      </c>
      <c r="E4" s="26" t="s">
        <v>19</v>
      </c>
      <c r="F4" s="26">
        <v>12</v>
      </c>
      <c r="H4" s="28"/>
      <c r="K4" s="19" t="s">
        <v>2</v>
      </c>
      <c r="L4" s="20" t="s">
        <v>1102</v>
      </c>
      <c r="M4" s="20" t="s">
        <v>3</v>
      </c>
    </row>
    <row r="5" spans="1:15" x14ac:dyDescent="0.25">
      <c r="A5" s="26" t="s">
        <v>23</v>
      </c>
      <c r="B5" s="26" t="s">
        <v>18</v>
      </c>
      <c r="C5" s="26" t="s">
        <v>20</v>
      </c>
      <c r="D5" s="26">
        <v>12</v>
      </c>
      <c r="E5" s="26" t="s">
        <v>19</v>
      </c>
      <c r="F5" s="26">
        <v>13</v>
      </c>
      <c r="H5" s="28"/>
      <c r="K5" s="7" t="s">
        <v>15</v>
      </c>
      <c r="L5" s="8" t="s">
        <v>1103</v>
      </c>
      <c r="M5" s="8" t="s">
        <v>3</v>
      </c>
    </row>
    <row r="6" spans="1:15" x14ac:dyDescent="0.25">
      <c r="A6" s="26" t="s">
        <v>24</v>
      </c>
      <c r="B6" s="26" t="s">
        <v>18</v>
      </c>
      <c r="C6" s="26" t="s">
        <v>20</v>
      </c>
      <c r="D6" s="26">
        <v>13</v>
      </c>
      <c r="E6" s="26" t="s">
        <v>19</v>
      </c>
      <c r="F6" s="26">
        <v>14</v>
      </c>
      <c r="H6" s="28"/>
      <c r="K6" s="7" t="s">
        <v>1050</v>
      </c>
      <c r="L6" s="8" t="s">
        <v>1104</v>
      </c>
      <c r="M6" s="8" t="s">
        <v>3</v>
      </c>
    </row>
    <row r="7" spans="1:15" x14ac:dyDescent="0.25">
      <c r="A7" s="26" t="s">
        <v>25</v>
      </c>
      <c r="B7" s="26" t="s">
        <v>18</v>
      </c>
      <c r="C7" s="26" t="s">
        <v>20</v>
      </c>
      <c r="D7" s="26">
        <v>14</v>
      </c>
      <c r="E7" s="26" t="s">
        <v>19</v>
      </c>
      <c r="F7" s="26">
        <v>15</v>
      </c>
      <c r="H7" s="28"/>
      <c r="K7" s="7" t="s">
        <v>1051</v>
      </c>
      <c r="L7" s="8" t="s">
        <v>1105</v>
      </c>
      <c r="M7" s="8" t="s">
        <v>3</v>
      </c>
    </row>
    <row r="8" spans="1:15" x14ac:dyDescent="0.25">
      <c r="A8" s="26" t="s">
        <v>26</v>
      </c>
      <c r="B8" s="26" t="s">
        <v>18</v>
      </c>
      <c r="C8" s="26" t="s">
        <v>20</v>
      </c>
      <c r="D8" s="26">
        <v>15</v>
      </c>
      <c r="E8" s="26" t="s">
        <v>19</v>
      </c>
      <c r="F8" s="26">
        <v>16</v>
      </c>
      <c r="H8" s="28"/>
      <c r="K8" s="7" t="s">
        <v>1052</v>
      </c>
      <c r="L8" s="8" t="s">
        <v>1106</v>
      </c>
      <c r="M8" s="8" t="s">
        <v>3</v>
      </c>
    </row>
    <row r="9" spans="1:15" x14ac:dyDescent="0.25">
      <c r="A9" s="26" t="s">
        <v>27</v>
      </c>
      <c r="B9" s="26" t="s">
        <v>18</v>
      </c>
      <c r="C9" s="26" t="s">
        <v>20</v>
      </c>
      <c r="D9" s="26">
        <v>16</v>
      </c>
      <c r="E9" s="26" t="s">
        <v>19</v>
      </c>
      <c r="F9" s="26">
        <v>17</v>
      </c>
      <c r="H9" s="28"/>
      <c r="K9" s="7" t="s">
        <v>1054</v>
      </c>
      <c r="L9" s="8" t="s">
        <v>1107</v>
      </c>
      <c r="M9" s="8" t="s">
        <v>3</v>
      </c>
    </row>
    <row r="10" spans="1:15" x14ac:dyDescent="0.25">
      <c r="A10" s="26" t="s">
        <v>28</v>
      </c>
      <c r="B10" s="26" t="s">
        <v>18</v>
      </c>
      <c r="C10" s="26" t="s">
        <v>20</v>
      </c>
      <c r="D10" s="26">
        <v>17</v>
      </c>
      <c r="E10" s="26" t="s">
        <v>19</v>
      </c>
      <c r="F10" s="26">
        <v>18</v>
      </c>
      <c r="H10" s="28"/>
      <c r="K10" s="7" t="s">
        <v>1234</v>
      </c>
      <c r="L10" s="8" t="s">
        <v>1235</v>
      </c>
      <c r="M10" s="8" t="s">
        <v>3</v>
      </c>
    </row>
    <row r="11" spans="1:15" x14ac:dyDescent="0.25">
      <c r="A11" s="26" t="s">
        <v>29</v>
      </c>
      <c r="B11" s="26" t="s">
        <v>18</v>
      </c>
      <c r="C11" s="26" t="s">
        <v>20</v>
      </c>
      <c r="D11" s="26">
        <v>18</v>
      </c>
      <c r="E11" s="26" t="s">
        <v>19</v>
      </c>
      <c r="F11" s="26">
        <v>19</v>
      </c>
      <c r="H11" s="28"/>
      <c r="K11" s="7" t="s">
        <v>1055</v>
      </c>
      <c r="L11" s="8" t="s">
        <v>1110</v>
      </c>
      <c r="M11" s="8" t="s">
        <v>3</v>
      </c>
    </row>
    <row r="12" spans="1:15" x14ac:dyDescent="0.25">
      <c r="A12" s="26" t="s">
        <v>30</v>
      </c>
      <c r="B12" s="26" t="s">
        <v>18</v>
      </c>
      <c r="C12" s="26" t="s">
        <v>20</v>
      </c>
      <c r="D12" s="26">
        <v>19</v>
      </c>
      <c r="E12" s="26" t="s">
        <v>19</v>
      </c>
      <c r="F12" s="26">
        <v>20</v>
      </c>
      <c r="H12" s="28"/>
      <c r="K12" s="7" t="s">
        <v>1053</v>
      </c>
      <c r="L12" s="8" t="s">
        <v>1120</v>
      </c>
      <c r="M12" s="8" t="s">
        <v>3</v>
      </c>
    </row>
    <row r="13" spans="1:15" x14ac:dyDescent="0.25">
      <c r="A13" s="26" t="s">
        <v>31</v>
      </c>
      <c r="B13" s="26" t="s">
        <v>18</v>
      </c>
      <c r="C13" s="26" t="s">
        <v>20</v>
      </c>
      <c r="D13" s="26">
        <v>20</v>
      </c>
      <c r="E13" s="26" t="s">
        <v>19</v>
      </c>
      <c r="F13" s="26">
        <v>21</v>
      </c>
      <c r="H13" s="28"/>
      <c r="K13" s="7" t="s">
        <v>1044</v>
      </c>
      <c r="L13" s="8" t="s">
        <v>1108</v>
      </c>
      <c r="M13" s="8" t="s">
        <v>1028</v>
      </c>
    </row>
    <row r="14" spans="1:15" x14ac:dyDescent="0.25">
      <c r="A14" s="26" t="s">
        <v>32</v>
      </c>
      <c r="B14" s="26" t="s">
        <v>18</v>
      </c>
      <c r="C14" s="26" t="s">
        <v>20</v>
      </c>
      <c r="D14" s="26">
        <v>21</v>
      </c>
      <c r="E14" s="26" t="s">
        <v>19</v>
      </c>
      <c r="F14" s="26">
        <v>22</v>
      </c>
      <c r="H14" s="28"/>
      <c r="K14" s="7" t="s">
        <v>1056</v>
      </c>
      <c r="L14" s="8" t="s">
        <v>1109</v>
      </c>
      <c r="M14" s="8" t="s">
        <v>1028</v>
      </c>
    </row>
    <row r="15" spans="1:15" x14ac:dyDescent="0.25">
      <c r="A15" s="26" t="s">
        <v>33</v>
      </c>
      <c r="B15" s="26" t="s">
        <v>18</v>
      </c>
      <c r="C15" s="26" t="s">
        <v>20</v>
      </c>
      <c r="D15" s="26">
        <v>22</v>
      </c>
      <c r="E15" s="26" t="s">
        <v>19</v>
      </c>
      <c r="F15" s="26">
        <v>23</v>
      </c>
      <c r="K15" s="7" t="s">
        <v>1057</v>
      </c>
      <c r="L15" s="8" t="s">
        <v>1111</v>
      </c>
      <c r="M15" s="8" t="s">
        <v>1028</v>
      </c>
    </row>
    <row r="16" spans="1:15" x14ac:dyDescent="0.25">
      <c r="A16" s="26" t="s">
        <v>34</v>
      </c>
      <c r="B16" s="26" t="s">
        <v>18</v>
      </c>
      <c r="C16" s="26" t="s">
        <v>20</v>
      </c>
      <c r="D16" s="26">
        <v>23</v>
      </c>
      <c r="E16" s="26" t="s">
        <v>19</v>
      </c>
      <c r="F16" s="26">
        <v>24</v>
      </c>
      <c r="H16" s="27" t="s">
        <v>1227</v>
      </c>
      <c r="K16" s="7" t="s">
        <v>1027</v>
      </c>
      <c r="L16" s="8" t="s">
        <v>1112</v>
      </c>
      <c r="M16" s="8" t="s">
        <v>1028</v>
      </c>
    </row>
    <row r="17" spans="1:13" x14ac:dyDescent="0.25">
      <c r="A17" s="26" t="s">
        <v>35</v>
      </c>
      <c r="B17" s="26" t="s">
        <v>18</v>
      </c>
      <c r="C17" s="26" t="s">
        <v>20</v>
      </c>
      <c r="D17" s="26">
        <v>24</v>
      </c>
      <c r="E17" s="26" t="s">
        <v>19</v>
      </c>
      <c r="F17" s="26">
        <v>25</v>
      </c>
      <c r="H17" s="27" t="s">
        <v>1226</v>
      </c>
      <c r="K17" s="7" t="s">
        <v>1041</v>
      </c>
      <c r="L17" s="8" t="s">
        <v>1113</v>
      </c>
      <c r="M17" s="8" t="s">
        <v>1028</v>
      </c>
    </row>
    <row r="18" spans="1:13" x14ac:dyDescent="0.25">
      <c r="A18" s="26" t="s">
        <v>36</v>
      </c>
      <c r="B18" s="26" t="s">
        <v>18</v>
      </c>
      <c r="C18" s="26" t="s">
        <v>20</v>
      </c>
      <c r="D18" s="26">
        <v>25</v>
      </c>
      <c r="E18" s="26" t="s">
        <v>19</v>
      </c>
      <c r="F18" s="26">
        <v>26</v>
      </c>
      <c r="H18" s="27" t="s">
        <v>1230</v>
      </c>
      <c r="K18" s="7" t="s">
        <v>1046</v>
      </c>
      <c r="L18" s="8" t="s">
        <v>1114</v>
      </c>
      <c r="M18" s="8" t="s">
        <v>1028</v>
      </c>
    </row>
    <row r="19" spans="1:13" x14ac:dyDescent="0.25">
      <c r="A19" s="26" t="s">
        <v>37</v>
      </c>
      <c r="B19" s="26" t="s">
        <v>18</v>
      </c>
      <c r="C19" s="26" t="s">
        <v>20</v>
      </c>
      <c r="D19" s="26">
        <v>26</v>
      </c>
      <c r="E19" s="26" t="s">
        <v>19</v>
      </c>
      <c r="F19" s="26">
        <v>27</v>
      </c>
      <c r="K19" s="7" t="s">
        <v>1058</v>
      </c>
      <c r="L19" s="8" t="s">
        <v>1115</v>
      </c>
      <c r="M19" s="8" t="s">
        <v>1028</v>
      </c>
    </row>
    <row r="20" spans="1:13" x14ac:dyDescent="0.25">
      <c r="A20" s="26" t="s">
        <v>38</v>
      </c>
      <c r="B20" s="26" t="s">
        <v>18</v>
      </c>
      <c r="C20" s="26" t="s">
        <v>20</v>
      </c>
      <c r="D20" s="26">
        <v>27</v>
      </c>
      <c r="E20" s="26" t="s">
        <v>19</v>
      </c>
      <c r="F20" s="26">
        <v>28</v>
      </c>
      <c r="K20" s="7" t="s">
        <v>1059</v>
      </c>
      <c r="L20" s="8" t="s">
        <v>1116</v>
      </c>
      <c r="M20" s="8" t="s">
        <v>1028</v>
      </c>
    </row>
    <row r="21" spans="1:13" x14ac:dyDescent="0.25">
      <c r="A21" s="26" t="s">
        <v>39</v>
      </c>
      <c r="B21" s="26" t="s">
        <v>18</v>
      </c>
      <c r="C21" s="26" t="s">
        <v>20</v>
      </c>
      <c r="D21" s="26">
        <v>28</v>
      </c>
      <c r="E21" s="26" t="s">
        <v>19</v>
      </c>
      <c r="F21" s="26">
        <v>29</v>
      </c>
      <c r="K21" s="7" t="s">
        <v>1060</v>
      </c>
      <c r="L21" s="8" t="s">
        <v>1117</v>
      </c>
      <c r="M21" s="8" t="s">
        <v>1028</v>
      </c>
    </row>
    <row r="22" spans="1:13" x14ac:dyDescent="0.25">
      <c r="A22" s="26" t="s">
        <v>40</v>
      </c>
      <c r="B22" s="26" t="s">
        <v>18</v>
      </c>
      <c r="C22" s="26" t="s">
        <v>20</v>
      </c>
      <c r="D22" s="26">
        <v>29</v>
      </c>
      <c r="E22" s="26" t="s">
        <v>19</v>
      </c>
      <c r="F22" s="26">
        <v>30</v>
      </c>
      <c r="K22" s="7" t="s">
        <v>1061</v>
      </c>
      <c r="L22" s="8" t="s">
        <v>1118</v>
      </c>
      <c r="M22" s="8" t="s">
        <v>1028</v>
      </c>
    </row>
    <row r="23" spans="1:13" x14ac:dyDescent="0.25">
      <c r="A23" s="26" t="s">
        <v>41</v>
      </c>
      <c r="B23" s="26" t="s">
        <v>18</v>
      </c>
      <c r="C23" s="26" t="s">
        <v>20</v>
      </c>
      <c r="D23" s="26">
        <v>30</v>
      </c>
      <c r="E23" s="26" t="s">
        <v>19</v>
      </c>
      <c r="F23" s="26">
        <v>31</v>
      </c>
      <c r="K23" s="7" t="s">
        <v>1062</v>
      </c>
      <c r="L23" s="8" t="s">
        <v>1119</v>
      </c>
      <c r="M23" s="8" t="s">
        <v>1028</v>
      </c>
    </row>
    <row r="24" spans="1:13" x14ac:dyDescent="0.25">
      <c r="A24" s="26" t="s">
        <v>42</v>
      </c>
      <c r="B24" s="26" t="s">
        <v>18</v>
      </c>
      <c r="C24" s="26" t="s">
        <v>20</v>
      </c>
      <c r="D24" s="26">
        <v>31</v>
      </c>
      <c r="E24" s="26" t="s">
        <v>19</v>
      </c>
      <c r="F24" s="26">
        <v>32</v>
      </c>
      <c r="K24" s="7" t="s">
        <v>1063</v>
      </c>
      <c r="L24" s="8" t="s">
        <v>1121</v>
      </c>
      <c r="M24" s="8" t="s">
        <v>1028</v>
      </c>
    </row>
    <row r="25" spans="1:13" x14ac:dyDescent="0.25">
      <c r="A25" s="26" t="s">
        <v>43</v>
      </c>
      <c r="B25" s="26" t="s">
        <v>18</v>
      </c>
      <c r="C25" s="26" t="s">
        <v>20</v>
      </c>
      <c r="D25" s="26">
        <v>32</v>
      </c>
      <c r="E25" s="26" t="s">
        <v>19</v>
      </c>
      <c r="F25" s="26">
        <v>33</v>
      </c>
      <c r="K25" s="7" t="s">
        <v>1064</v>
      </c>
      <c r="L25" s="8" t="s">
        <v>1122</v>
      </c>
      <c r="M25" s="8" t="s">
        <v>1028</v>
      </c>
    </row>
    <row r="26" spans="1:13" x14ac:dyDescent="0.25">
      <c r="A26" s="26" t="s">
        <v>44</v>
      </c>
      <c r="B26" s="26" t="s">
        <v>18</v>
      </c>
      <c r="C26" s="26" t="s">
        <v>20</v>
      </c>
      <c r="D26" s="26">
        <v>33</v>
      </c>
      <c r="E26" s="26" t="s">
        <v>19</v>
      </c>
      <c r="F26" s="26">
        <v>34</v>
      </c>
      <c r="K26" s="7" t="s">
        <v>1065</v>
      </c>
      <c r="L26" s="8" t="s">
        <v>1123</v>
      </c>
      <c r="M26" s="8" t="s">
        <v>1232</v>
      </c>
    </row>
    <row r="27" spans="1:13" x14ac:dyDescent="0.25">
      <c r="A27" s="26" t="s">
        <v>45</v>
      </c>
      <c r="B27" s="26" t="s">
        <v>18</v>
      </c>
      <c r="C27" s="26" t="s">
        <v>20</v>
      </c>
      <c r="D27" s="26">
        <v>34</v>
      </c>
      <c r="E27" s="26" t="s">
        <v>19</v>
      </c>
      <c r="F27" s="26">
        <v>35</v>
      </c>
      <c r="K27" s="7" t="s">
        <v>1066</v>
      </c>
      <c r="L27" s="8" t="s">
        <v>1124</v>
      </c>
      <c r="M27" s="8" t="s">
        <v>1028</v>
      </c>
    </row>
    <row r="28" spans="1:13" x14ac:dyDescent="0.25">
      <c r="A28" s="26" t="s">
        <v>46</v>
      </c>
      <c r="B28" s="26" t="s">
        <v>18</v>
      </c>
      <c r="C28" s="26" t="s">
        <v>20</v>
      </c>
      <c r="D28" s="26">
        <v>35</v>
      </c>
      <c r="E28" s="26" t="s">
        <v>19</v>
      </c>
      <c r="F28" s="26">
        <v>36</v>
      </c>
      <c r="K28" s="7" t="s">
        <v>1067</v>
      </c>
      <c r="L28" s="8" t="s">
        <v>1125</v>
      </c>
      <c r="M28" s="8" t="s">
        <v>1233</v>
      </c>
    </row>
    <row r="29" spans="1:13" x14ac:dyDescent="0.25">
      <c r="A29" s="26" t="s">
        <v>47</v>
      </c>
      <c r="B29" s="26" t="s">
        <v>18</v>
      </c>
      <c r="C29" s="26" t="s">
        <v>20</v>
      </c>
      <c r="D29" s="26">
        <v>36</v>
      </c>
      <c r="E29" s="26" t="s">
        <v>19</v>
      </c>
      <c r="F29" s="26">
        <v>37</v>
      </c>
      <c r="K29" s="7" t="s">
        <v>1068</v>
      </c>
      <c r="L29" s="8" t="s">
        <v>1126</v>
      </c>
      <c r="M29" s="8" t="s">
        <v>1233</v>
      </c>
    </row>
    <row r="30" spans="1:13" x14ac:dyDescent="0.25">
      <c r="A30" s="26" t="s">
        <v>48</v>
      </c>
      <c r="B30" s="26" t="s">
        <v>18</v>
      </c>
      <c r="C30" s="26" t="s">
        <v>20</v>
      </c>
      <c r="D30" s="26">
        <v>37</v>
      </c>
      <c r="E30" s="26" t="s">
        <v>19</v>
      </c>
      <c r="F30" s="26">
        <v>38</v>
      </c>
      <c r="K30" s="7" t="s">
        <v>1069</v>
      </c>
      <c r="L30" s="8" t="s">
        <v>1127</v>
      </c>
      <c r="M30" s="8" t="s">
        <v>1233</v>
      </c>
    </row>
    <row r="31" spans="1:13" x14ac:dyDescent="0.25">
      <c r="A31" s="26" t="s">
        <v>49</v>
      </c>
      <c r="B31" s="26" t="s">
        <v>18</v>
      </c>
      <c r="C31" s="26" t="s">
        <v>20</v>
      </c>
      <c r="D31" s="26">
        <v>38</v>
      </c>
      <c r="E31" s="26" t="s">
        <v>19</v>
      </c>
      <c r="F31" s="26">
        <v>39</v>
      </c>
      <c r="K31" s="7" t="s">
        <v>1070</v>
      </c>
      <c r="L31" s="8" t="s">
        <v>1128</v>
      </c>
      <c r="M31" s="8" t="s">
        <v>1233</v>
      </c>
    </row>
    <row r="32" spans="1:13" x14ac:dyDescent="0.25">
      <c r="A32" s="26" t="s">
        <v>50</v>
      </c>
      <c r="B32" s="26" t="s">
        <v>18</v>
      </c>
      <c r="C32" s="26" t="s">
        <v>20</v>
      </c>
      <c r="D32" s="26">
        <v>39</v>
      </c>
      <c r="E32" s="26" t="s">
        <v>19</v>
      </c>
      <c r="F32" s="26">
        <v>40</v>
      </c>
      <c r="K32" s="7"/>
      <c r="L32" s="8">
        <v>29</v>
      </c>
      <c r="M32" s="8"/>
    </row>
    <row r="33" spans="1:13" x14ac:dyDescent="0.25">
      <c r="A33" s="26" t="s">
        <v>51</v>
      </c>
      <c r="B33" s="26" t="s">
        <v>18</v>
      </c>
      <c r="C33" s="26" t="s">
        <v>20</v>
      </c>
      <c r="D33" s="26">
        <v>40</v>
      </c>
      <c r="E33" s="26" t="s">
        <v>19</v>
      </c>
      <c r="F33" s="26">
        <v>41</v>
      </c>
      <c r="K33" s="7"/>
      <c r="L33" s="8">
        <v>30</v>
      </c>
      <c r="M33" s="8"/>
    </row>
    <row r="34" spans="1:13" x14ac:dyDescent="0.25">
      <c r="A34" s="26" t="s">
        <v>52</v>
      </c>
      <c r="B34" s="26" t="s">
        <v>18</v>
      </c>
      <c r="C34" s="26" t="s">
        <v>20</v>
      </c>
      <c r="D34" s="26">
        <v>41</v>
      </c>
      <c r="E34" s="26" t="s">
        <v>19</v>
      </c>
      <c r="F34" s="26">
        <v>42</v>
      </c>
      <c r="K34" s="7"/>
      <c r="L34" s="8">
        <v>31</v>
      </c>
      <c r="M34" s="8"/>
    </row>
    <row r="35" spans="1:13" x14ac:dyDescent="0.25">
      <c r="A35" s="26" t="s">
        <v>53</v>
      </c>
      <c r="B35" s="26" t="s">
        <v>18</v>
      </c>
      <c r="C35" s="26" t="s">
        <v>20</v>
      </c>
      <c r="D35" s="26">
        <v>42</v>
      </c>
      <c r="E35" s="26" t="s">
        <v>19</v>
      </c>
      <c r="F35" s="26">
        <v>43</v>
      </c>
      <c r="K35" s="7"/>
      <c r="L35" s="8">
        <v>32</v>
      </c>
      <c r="M35" s="8"/>
    </row>
    <row r="36" spans="1:13" x14ac:dyDescent="0.25">
      <c r="A36" s="26" t="s">
        <v>54</v>
      </c>
      <c r="B36" s="26" t="s">
        <v>18</v>
      </c>
      <c r="C36" s="26" t="s">
        <v>20</v>
      </c>
      <c r="D36" s="26">
        <v>43</v>
      </c>
      <c r="E36" s="26" t="s">
        <v>19</v>
      </c>
      <c r="F36" s="26">
        <v>44</v>
      </c>
      <c r="K36" s="7"/>
      <c r="L36" s="8">
        <v>33</v>
      </c>
      <c r="M36" s="8"/>
    </row>
    <row r="37" spans="1:13" x14ac:dyDescent="0.25">
      <c r="A37" s="26" t="s">
        <v>55</v>
      </c>
      <c r="B37" s="26" t="s">
        <v>18</v>
      </c>
      <c r="C37" s="26" t="s">
        <v>20</v>
      </c>
      <c r="D37" s="26">
        <v>44</v>
      </c>
      <c r="E37" s="26" t="s">
        <v>19</v>
      </c>
      <c r="F37" s="26">
        <v>45</v>
      </c>
      <c r="K37" s="7"/>
      <c r="L37" s="8">
        <v>34</v>
      </c>
      <c r="M37" s="8"/>
    </row>
    <row r="38" spans="1:13" x14ac:dyDescent="0.25">
      <c r="A38" s="26" t="s">
        <v>56</v>
      </c>
      <c r="B38" s="26" t="s">
        <v>18</v>
      </c>
      <c r="C38" s="26" t="s">
        <v>20</v>
      </c>
      <c r="D38" s="26">
        <v>45</v>
      </c>
      <c r="E38" s="26" t="s">
        <v>19</v>
      </c>
      <c r="F38" s="26">
        <v>46</v>
      </c>
      <c r="K38" s="7"/>
      <c r="L38" s="8">
        <v>35</v>
      </c>
      <c r="M38" s="8"/>
    </row>
    <row r="39" spans="1:13" x14ac:dyDescent="0.25">
      <c r="A39" s="26" t="s">
        <v>57</v>
      </c>
      <c r="B39" s="26" t="s">
        <v>18</v>
      </c>
      <c r="C39" s="26" t="s">
        <v>20</v>
      </c>
      <c r="D39" s="26">
        <v>46</v>
      </c>
      <c r="E39" s="26" t="s">
        <v>19</v>
      </c>
      <c r="F39" s="26">
        <v>47</v>
      </c>
      <c r="K39" s="7"/>
      <c r="L39" s="8">
        <v>36</v>
      </c>
      <c r="M39" s="8"/>
    </row>
    <row r="40" spans="1:13" x14ac:dyDescent="0.25">
      <c r="A40" s="26" t="s">
        <v>58</v>
      </c>
      <c r="B40" s="26" t="s">
        <v>18</v>
      </c>
      <c r="C40" s="26" t="s">
        <v>20</v>
      </c>
      <c r="D40" s="26">
        <v>47</v>
      </c>
      <c r="E40" s="26" t="s">
        <v>19</v>
      </c>
      <c r="F40" s="26">
        <v>48</v>
      </c>
      <c r="K40" s="7"/>
      <c r="L40" s="8">
        <v>37</v>
      </c>
      <c r="M40" s="8"/>
    </row>
    <row r="41" spans="1:13" x14ac:dyDescent="0.25">
      <c r="A41" s="26" t="s">
        <v>59</v>
      </c>
      <c r="B41" s="26" t="s">
        <v>18</v>
      </c>
      <c r="C41" s="26" t="s">
        <v>20</v>
      </c>
      <c r="D41" s="26">
        <v>48</v>
      </c>
      <c r="E41" s="26" t="s">
        <v>19</v>
      </c>
      <c r="F41" s="26">
        <v>49</v>
      </c>
      <c r="K41" s="7"/>
      <c r="L41" s="8">
        <v>38</v>
      </c>
      <c r="M41" s="8"/>
    </row>
    <row r="42" spans="1:13" x14ac:dyDescent="0.25">
      <c r="A42" s="26" t="s">
        <v>60</v>
      </c>
      <c r="B42" s="26" t="s">
        <v>18</v>
      </c>
      <c r="C42" s="26" t="s">
        <v>20</v>
      </c>
      <c r="D42" s="26">
        <v>49</v>
      </c>
      <c r="E42" s="26" t="s">
        <v>19</v>
      </c>
      <c r="F42" s="26">
        <v>50</v>
      </c>
      <c r="K42" s="7"/>
      <c r="L42" s="8">
        <v>39</v>
      </c>
      <c r="M42" s="8"/>
    </row>
    <row r="43" spans="1:13" x14ac:dyDescent="0.25">
      <c r="A43" s="26" t="s">
        <v>61</v>
      </c>
      <c r="B43" s="26" t="s">
        <v>18</v>
      </c>
      <c r="C43" s="26" t="s">
        <v>20</v>
      </c>
      <c r="D43" s="26">
        <v>50</v>
      </c>
      <c r="E43" s="26" t="s">
        <v>19</v>
      </c>
      <c r="F43" s="26">
        <v>51</v>
      </c>
      <c r="K43" s="7"/>
      <c r="L43" s="8">
        <v>40</v>
      </c>
      <c r="M43" s="8"/>
    </row>
    <row r="44" spans="1:13" x14ac:dyDescent="0.25">
      <c r="A44" s="26" t="s">
        <v>62</v>
      </c>
      <c r="B44" s="26" t="s">
        <v>18</v>
      </c>
      <c r="C44" s="26" t="s">
        <v>20</v>
      </c>
      <c r="D44" s="26">
        <v>51</v>
      </c>
      <c r="E44" s="26" t="s">
        <v>19</v>
      </c>
      <c r="F44" s="26">
        <v>52</v>
      </c>
      <c r="K44" s="7"/>
      <c r="L44" s="8">
        <v>41</v>
      </c>
      <c r="M44" s="8"/>
    </row>
    <row r="45" spans="1:13" x14ac:dyDescent="0.25">
      <c r="A45" s="26" t="s">
        <v>63</v>
      </c>
      <c r="B45" s="26" t="s">
        <v>18</v>
      </c>
      <c r="C45" s="26" t="s">
        <v>20</v>
      </c>
      <c r="D45" s="26">
        <v>52</v>
      </c>
      <c r="E45" s="26" t="s">
        <v>19</v>
      </c>
      <c r="F45" s="26">
        <v>53</v>
      </c>
      <c r="K45" s="7"/>
      <c r="L45" s="8">
        <v>42</v>
      </c>
      <c r="M45" s="8"/>
    </row>
    <row r="46" spans="1:13" x14ac:dyDescent="0.25">
      <c r="A46" s="26" t="s">
        <v>64</v>
      </c>
      <c r="B46" s="26" t="s">
        <v>18</v>
      </c>
      <c r="C46" s="26" t="s">
        <v>20</v>
      </c>
      <c r="D46" s="26">
        <v>53</v>
      </c>
      <c r="E46" s="26" t="s">
        <v>19</v>
      </c>
      <c r="F46" s="26">
        <v>54</v>
      </c>
      <c r="K46" s="7"/>
      <c r="L46" s="8">
        <v>43</v>
      </c>
      <c r="M46" s="8"/>
    </row>
    <row r="47" spans="1:13" x14ac:dyDescent="0.25">
      <c r="A47" s="26" t="s">
        <v>65</v>
      </c>
      <c r="B47" s="26" t="s">
        <v>18</v>
      </c>
      <c r="C47" s="26" t="s">
        <v>20</v>
      </c>
      <c r="D47" s="26">
        <v>54</v>
      </c>
      <c r="E47" s="26" t="s">
        <v>19</v>
      </c>
      <c r="F47" s="26">
        <v>55</v>
      </c>
      <c r="K47" s="7"/>
      <c r="L47" s="8">
        <v>44</v>
      </c>
      <c r="M47" s="8"/>
    </row>
    <row r="48" spans="1:13" x14ac:dyDescent="0.25">
      <c r="A48" s="26" t="s">
        <v>66</v>
      </c>
      <c r="B48" s="26" t="s">
        <v>18</v>
      </c>
      <c r="C48" s="26" t="s">
        <v>20</v>
      </c>
      <c r="D48" s="26">
        <v>55</v>
      </c>
      <c r="E48" s="26" t="s">
        <v>19</v>
      </c>
      <c r="F48" s="26">
        <v>56</v>
      </c>
      <c r="K48" s="7"/>
      <c r="L48" s="8">
        <v>45</v>
      </c>
      <c r="M48" s="8"/>
    </row>
    <row r="49" spans="1:13" x14ac:dyDescent="0.25">
      <c r="A49" s="26" t="s">
        <v>67</v>
      </c>
      <c r="B49" s="26" t="s">
        <v>18</v>
      </c>
      <c r="C49" s="26" t="s">
        <v>20</v>
      </c>
      <c r="D49" s="26">
        <v>56</v>
      </c>
      <c r="E49" s="26" t="s">
        <v>19</v>
      </c>
      <c r="F49" s="26">
        <v>57</v>
      </c>
      <c r="K49" s="7"/>
      <c r="L49" s="8">
        <v>46</v>
      </c>
      <c r="M49" s="8"/>
    </row>
    <row r="50" spans="1:13" x14ac:dyDescent="0.25">
      <c r="A50" s="26" t="s">
        <v>68</v>
      </c>
      <c r="B50" s="26" t="s">
        <v>18</v>
      </c>
      <c r="C50" s="26" t="s">
        <v>20</v>
      </c>
      <c r="D50" s="26">
        <v>57</v>
      </c>
      <c r="E50" s="26" t="s">
        <v>19</v>
      </c>
      <c r="F50" s="26">
        <v>58</v>
      </c>
      <c r="K50" s="7"/>
      <c r="L50" s="8">
        <v>47</v>
      </c>
      <c r="M50" s="8"/>
    </row>
    <row r="51" spans="1:13" x14ac:dyDescent="0.25">
      <c r="A51" s="26" t="s">
        <v>69</v>
      </c>
      <c r="B51" s="26" t="s">
        <v>18</v>
      </c>
      <c r="C51" s="26" t="s">
        <v>20</v>
      </c>
      <c r="D51" s="26">
        <v>58</v>
      </c>
      <c r="E51" s="26" t="s">
        <v>19</v>
      </c>
      <c r="F51" s="26">
        <v>59</v>
      </c>
      <c r="K51" s="7"/>
      <c r="L51" s="8">
        <v>48</v>
      </c>
      <c r="M51" s="8"/>
    </row>
    <row r="52" spans="1:13" x14ac:dyDescent="0.25">
      <c r="A52" s="26" t="s">
        <v>70</v>
      </c>
      <c r="B52" s="26" t="s">
        <v>18</v>
      </c>
      <c r="C52" s="26" t="s">
        <v>20</v>
      </c>
      <c r="D52" s="26">
        <v>59</v>
      </c>
      <c r="E52" s="26" t="s">
        <v>19</v>
      </c>
      <c r="F52" s="26">
        <v>60</v>
      </c>
      <c r="K52" s="7"/>
      <c r="L52" s="8">
        <v>49</v>
      </c>
      <c r="M52" s="8"/>
    </row>
    <row r="53" spans="1:13" x14ac:dyDescent="0.25">
      <c r="A53" s="26" t="s">
        <v>71</v>
      </c>
      <c r="B53" s="26" t="s">
        <v>18</v>
      </c>
      <c r="C53" s="26" t="s">
        <v>20</v>
      </c>
      <c r="D53" s="26">
        <v>60</v>
      </c>
      <c r="E53" s="26" t="s">
        <v>19</v>
      </c>
      <c r="F53" s="26">
        <v>61</v>
      </c>
      <c r="K53" s="7"/>
      <c r="L53" s="8">
        <v>50</v>
      </c>
      <c r="M53" s="8"/>
    </row>
    <row r="54" spans="1:13" x14ac:dyDescent="0.25">
      <c r="A54" s="26" t="s">
        <v>72</v>
      </c>
      <c r="B54" s="26" t="s">
        <v>18</v>
      </c>
      <c r="C54" s="26" t="s">
        <v>20</v>
      </c>
      <c r="D54" s="26">
        <v>61</v>
      </c>
      <c r="E54" s="26" t="s">
        <v>19</v>
      </c>
      <c r="F54" s="26">
        <v>62</v>
      </c>
      <c r="K54" s="7"/>
      <c r="L54" s="8">
        <v>51</v>
      </c>
      <c r="M54" s="8"/>
    </row>
    <row r="55" spans="1:13" x14ac:dyDescent="0.25">
      <c r="A55" s="26" t="s">
        <v>73</v>
      </c>
      <c r="B55" s="26" t="s">
        <v>18</v>
      </c>
      <c r="C55" s="26" t="s">
        <v>20</v>
      </c>
      <c r="D55" s="26">
        <v>62</v>
      </c>
      <c r="E55" s="26" t="s">
        <v>19</v>
      </c>
      <c r="F55" s="26">
        <v>63</v>
      </c>
      <c r="K55" s="7"/>
      <c r="L55" s="8">
        <v>52</v>
      </c>
      <c r="M55" s="8"/>
    </row>
    <row r="56" spans="1:13" x14ac:dyDescent="0.25">
      <c r="A56" s="26" t="s">
        <v>74</v>
      </c>
      <c r="B56" s="26" t="s">
        <v>18</v>
      </c>
      <c r="C56" s="26" t="s">
        <v>20</v>
      </c>
      <c r="D56" s="26">
        <v>63</v>
      </c>
      <c r="E56" s="26" t="s">
        <v>19</v>
      </c>
      <c r="F56" s="26">
        <v>64</v>
      </c>
      <c r="K56" s="7"/>
      <c r="L56" s="8">
        <v>53</v>
      </c>
      <c r="M56" s="8"/>
    </row>
    <row r="57" spans="1:13" x14ac:dyDescent="0.25">
      <c r="A57" s="26" t="s">
        <v>75</v>
      </c>
      <c r="B57" s="26" t="s">
        <v>18</v>
      </c>
      <c r="C57" s="26" t="s">
        <v>20</v>
      </c>
      <c r="D57" s="26">
        <v>64</v>
      </c>
      <c r="E57" s="26" t="s">
        <v>19</v>
      </c>
      <c r="F57" s="26">
        <v>65</v>
      </c>
      <c r="K57" s="7"/>
      <c r="L57" s="8">
        <v>54</v>
      </c>
      <c r="M57" s="8"/>
    </row>
    <row r="58" spans="1:13" x14ac:dyDescent="0.25">
      <c r="A58" s="26" t="s">
        <v>76</v>
      </c>
      <c r="B58" s="26" t="s">
        <v>18</v>
      </c>
      <c r="C58" s="26" t="s">
        <v>20</v>
      </c>
      <c r="D58" s="26">
        <v>65</v>
      </c>
      <c r="E58" s="26" t="s">
        <v>19</v>
      </c>
      <c r="F58" s="26">
        <v>66</v>
      </c>
      <c r="K58" s="7"/>
      <c r="L58" s="8">
        <v>55</v>
      </c>
      <c r="M58" s="8"/>
    </row>
    <row r="59" spans="1:13" x14ac:dyDescent="0.25">
      <c r="A59" s="26" t="s">
        <v>77</v>
      </c>
      <c r="B59" s="26" t="s">
        <v>18</v>
      </c>
      <c r="C59" s="26" t="s">
        <v>20</v>
      </c>
      <c r="D59" s="26">
        <v>66</v>
      </c>
      <c r="E59" s="26" t="s">
        <v>19</v>
      </c>
      <c r="F59" s="26">
        <v>67</v>
      </c>
      <c r="K59" s="7"/>
      <c r="L59" s="8">
        <v>56</v>
      </c>
      <c r="M59" s="8"/>
    </row>
    <row r="60" spans="1:13" x14ac:dyDescent="0.25">
      <c r="A60" s="26" t="s">
        <v>78</v>
      </c>
      <c r="B60" s="26" t="s">
        <v>18</v>
      </c>
      <c r="C60" s="26" t="s">
        <v>20</v>
      </c>
      <c r="D60" s="26">
        <v>67</v>
      </c>
      <c r="E60" s="26" t="s">
        <v>19</v>
      </c>
      <c r="F60" s="26">
        <v>68</v>
      </c>
      <c r="K60" s="7"/>
      <c r="L60" s="8">
        <v>57</v>
      </c>
      <c r="M60" s="8"/>
    </row>
    <row r="61" spans="1:13" x14ac:dyDescent="0.25">
      <c r="A61" s="26" t="s">
        <v>79</v>
      </c>
      <c r="B61" s="26" t="s">
        <v>18</v>
      </c>
      <c r="C61" s="26" t="s">
        <v>20</v>
      </c>
      <c r="D61" s="26">
        <v>68</v>
      </c>
      <c r="E61" s="26" t="s">
        <v>19</v>
      </c>
      <c r="F61" s="26">
        <v>69</v>
      </c>
      <c r="K61" s="7"/>
      <c r="L61" s="8">
        <v>58</v>
      </c>
      <c r="M61" s="8"/>
    </row>
    <row r="62" spans="1:13" x14ac:dyDescent="0.25">
      <c r="A62" s="26" t="s">
        <v>80</v>
      </c>
      <c r="B62" s="26" t="s">
        <v>18</v>
      </c>
      <c r="C62" s="26" t="s">
        <v>20</v>
      </c>
      <c r="D62" s="26">
        <v>69</v>
      </c>
      <c r="E62" s="26" t="s">
        <v>19</v>
      </c>
      <c r="F62" s="26">
        <v>70</v>
      </c>
      <c r="K62" s="7"/>
      <c r="L62" s="8">
        <v>59</v>
      </c>
      <c r="M62" s="8"/>
    </row>
    <row r="63" spans="1:13" x14ac:dyDescent="0.25">
      <c r="A63" s="26" t="s">
        <v>81</v>
      </c>
      <c r="B63" s="26" t="s">
        <v>18</v>
      </c>
      <c r="C63" s="26" t="s">
        <v>20</v>
      </c>
      <c r="D63" s="26">
        <v>70</v>
      </c>
      <c r="E63" s="26" t="s">
        <v>19</v>
      </c>
      <c r="F63" s="26">
        <v>71</v>
      </c>
      <c r="K63" s="7"/>
      <c r="L63" s="8">
        <v>60</v>
      </c>
      <c r="M63" s="8"/>
    </row>
    <row r="64" spans="1:13" x14ac:dyDescent="0.25">
      <c r="A64" s="26" t="s">
        <v>82</v>
      </c>
      <c r="B64" s="26" t="s">
        <v>18</v>
      </c>
      <c r="C64" s="26" t="s">
        <v>20</v>
      </c>
      <c r="D64" s="26">
        <v>71</v>
      </c>
      <c r="E64" s="26" t="s">
        <v>19</v>
      </c>
      <c r="F64" s="26">
        <v>72</v>
      </c>
      <c r="K64" s="7"/>
      <c r="L64" s="8">
        <v>61</v>
      </c>
      <c r="M64" s="8"/>
    </row>
    <row r="65" spans="1:13" x14ac:dyDescent="0.25">
      <c r="A65" s="26" t="s">
        <v>83</v>
      </c>
      <c r="B65" s="26" t="s">
        <v>18</v>
      </c>
      <c r="C65" s="26" t="s">
        <v>20</v>
      </c>
      <c r="D65" s="26">
        <v>72</v>
      </c>
      <c r="E65" s="26" t="s">
        <v>19</v>
      </c>
      <c r="F65" s="26">
        <v>73</v>
      </c>
      <c r="K65" s="7"/>
      <c r="L65" s="8">
        <v>62</v>
      </c>
      <c r="M65" s="8"/>
    </row>
    <row r="66" spans="1:13" x14ac:dyDescent="0.25">
      <c r="A66" s="26" t="s">
        <v>84</v>
      </c>
      <c r="B66" s="26" t="s">
        <v>18</v>
      </c>
      <c r="C66" s="26" t="s">
        <v>20</v>
      </c>
      <c r="D66" s="26">
        <v>73</v>
      </c>
      <c r="E66" s="26" t="s">
        <v>19</v>
      </c>
      <c r="F66" s="26">
        <v>74</v>
      </c>
      <c r="K66" s="7"/>
      <c r="L66" s="8">
        <v>63</v>
      </c>
      <c r="M66" s="8"/>
    </row>
    <row r="67" spans="1:13" x14ac:dyDescent="0.25">
      <c r="A67" s="26" t="s">
        <v>85</v>
      </c>
      <c r="B67" s="26" t="s">
        <v>18</v>
      </c>
      <c r="C67" s="26" t="s">
        <v>20</v>
      </c>
      <c r="D67" s="26">
        <v>74</v>
      </c>
      <c r="E67" s="26" t="s">
        <v>19</v>
      </c>
      <c r="F67" s="26">
        <v>75</v>
      </c>
      <c r="K67" s="7" t="s">
        <v>1080</v>
      </c>
      <c r="L67" s="8" t="s">
        <v>1129</v>
      </c>
      <c r="M67" s="8"/>
    </row>
    <row r="68" spans="1:13" x14ac:dyDescent="0.25">
      <c r="A68" s="26" t="s">
        <v>86</v>
      </c>
      <c r="B68" s="26" t="s">
        <v>18</v>
      </c>
      <c r="C68" s="26" t="s">
        <v>20</v>
      </c>
      <c r="D68" s="26">
        <v>75</v>
      </c>
      <c r="E68" s="26" t="s">
        <v>19</v>
      </c>
      <c r="F68" s="26">
        <v>76</v>
      </c>
      <c r="K68" s="7"/>
      <c r="L68" s="8">
        <v>65</v>
      </c>
      <c r="M68" s="8"/>
    </row>
    <row r="69" spans="1:13" x14ac:dyDescent="0.25">
      <c r="A69" s="26" t="s">
        <v>87</v>
      </c>
      <c r="B69" s="26" t="s">
        <v>18</v>
      </c>
      <c r="C69" s="26" t="s">
        <v>20</v>
      </c>
      <c r="D69" s="26">
        <v>76</v>
      </c>
      <c r="E69" s="26" t="s">
        <v>19</v>
      </c>
      <c r="F69" s="26">
        <v>77</v>
      </c>
      <c r="K69" s="7"/>
      <c r="L69" s="8">
        <v>66</v>
      </c>
      <c r="M69" s="8"/>
    </row>
    <row r="70" spans="1:13" x14ac:dyDescent="0.25">
      <c r="A70" s="26" t="s">
        <v>88</v>
      </c>
      <c r="B70" s="26" t="s">
        <v>18</v>
      </c>
      <c r="C70" s="26" t="s">
        <v>20</v>
      </c>
      <c r="D70" s="26">
        <v>77</v>
      </c>
      <c r="E70" s="26" t="s">
        <v>19</v>
      </c>
      <c r="F70" s="26">
        <v>78</v>
      </c>
      <c r="K70" s="7"/>
      <c r="L70" s="8">
        <v>67</v>
      </c>
      <c r="M70" s="8"/>
    </row>
    <row r="71" spans="1:13" x14ac:dyDescent="0.25">
      <c r="A71" s="26" t="s">
        <v>89</v>
      </c>
      <c r="B71" s="26" t="s">
        <v>18</v>
      </c>
      <c r="C71" s="26" t="s">
        <v>20</v>
      </c>
      <c r="D71" s="26">
        <v>78</v>
      </c>
      <c r="E71" s="26" t="s">
        <v>19</v>
      </c>
      <c r="F71" s="26">
        <v>79</v>
      </c>
      <c r="K71" s="7"/>
      <c r="L71" s="8">
        <v>68</v>
      </c>
      <c r="M71" s="8"/>
    </row>
    <row r="72" spans="1:13" x14ac:dyDescent="0.25">
      <c r="A72" s="26" t="s">
        <v>90</v>
      </c>
      <c r="B72" s="26" t="s">
        <v>18</v>
      </c>
      <c r="C72" s="26" t="s">
        <v>20</v>
      </c>
      <c r="D72" s="26">
        <v>79</v>
      </c>
      <c r="E72" s="26" t="s">
        <v>19</v>
      </c>
      <c r="F72" s="26">
        <v>80</v>
      </c>
      <c r="K72" s="7"/>
      <c r="L72" s="8">
        <v>69</v>
      </c>
      <c r="M72" s="8"/>
    </row>
    <row r="73" spans="1:13" x14ac:dyDescent="0.25">
      <c r="A73" s="26" t="s">
        <v>91</v>
      </c>
      <c r="B73" s="26" t="s">
        <v>18</v>
      </c>
      <c r="C73" s="26" t="s">
        <v>20</v>
      </c>
      <c r="D73" s="26">
        <v>80</v>
      </c>
      <c r="E73" s="26" t="s">
        <v>19</v>
      </c>
      <c r="F73" s="26">
        <v>81</v>
      </c>
      <c r="K73" s="7"/>
      <c r="L73" s="8">
        <v>70</v>
      </c>
      <c r="M73" s="8"/>
    </row>
    <row r="74" spans="1:13" x14ac:dyDescent="0.25">
      <c r="A74" s="26" t="s">
        <v>92</v>
      </c>
      <c r="B74" s="26" t="s">
        <v>18</v>
      </c>
      <c r="C74" s="26" t="s">
        <v>20</v>
      </c>
      <c r="D74" s="26">
        <v>81</v>
      </c>
      <c r="E74" s="26" t="s">
        <v>19</v>
      </c>
      <c r="F74" s="26">
        <v>82</v>
      </c>
      <c r="K74" s="7"/>
      <c r="L74" s="8">
        <v>71</v>
      </c>
      <c r="M74" s="8"/>
    </row>
    <row r="75" spans="1:13" x14ac:dyDescent="0.25">
      <c r="A75" s="26" t="s">
        <v>93</v>
      </c>
      <c r="B75" s="26" t="s">
        <v>18</v>
      </c>
      <c r="C75" s="26" t="s">
        <v>20</v>
      </c>
      <c r="D75" s="26">
        <v>82</v>
      </c>
      <c r="E75" s="26" t="s">
        <v>19</v>
      </c>
      <c r="F75" s="26">
        <v>83</v>
      </c>
      <c r="K75" s="7"/>
      <c r="L75" s="8">
        <v>72</v>
      </c>
      <c r="M75" s="8"/>
    </row>
    <row r="76" spans="1:13" x14ac:dyDescent="0.25">
      <c r="A76" s="26" t="s">
        <v>94</v>
      </c>
      <c r="B76" s="26" t="s">
        <v>18</v>
      </c>
      <c r="C76" s="26" t="s">
        <v>20</v>
      </c>
      <c r="D76" s="26">
        <v>83</v>
      </c>
      <c r="E76" s="26" t="s">
        <v>19</v>
      </c>
      <c r="F76" s="26">
        <v>84</v>
      </c>
      <c r="K76" s="7"/>
      <c r="L76" s="8">
        <v>73</v>
      </c>
      <c r="M76" s="8"/>
    </row>
    <row r="77" spans="1:13" x14ac:dyDescent="0.25">
      <c r="A77" s="26" t="s">
        <v>95</v>
      </c>
      <c r="B77" s="26" t="s">
        <v>18</v>
      </c>
      <c r="C77" s="26" t="s">
        <v>20</v>
      </c>
      <c r="D77" s="26">
        <v>84</v>
      </c>
      <c r="E77" s="26" t="s">
        <v>19</v>
      </c>
      <c r="F77" s="26">
        <v>85</v>
      </c>
      <c r="K77" s="7"/>
      <c r="L77" s="8">
        <v>74</v>
      </c>
      <c r="M77" s="8"/>
    </row>
    <row r="78" spans="1:13" x14ac:dyDescent="0.25">
      <c r="A78" s="26" t="s">
        <v>96</v>
      </c>
      <c r="B78" s="26" t="s">
        <v>18</v>
      </c>
      <c r="C78" s="26" t="s">
        <v>20</v>
      </c>
      <c r="D78" s="26">
        <v>85</v>
      </c>
      <c r="E78" s="26" t="s">
        <v>19</v>
      </c>
      <c r="F78" s="26">
        <v>86</v>
      </c>
      <c r="K78" s="7"/>
      <c r="L78" s="8">
        <v>75</v>
      </c>
      <c r="M78" s="8"/>
    </row>
    <row r="79" spans="1:13" x14ac:dyDescent="0.25">
      <c r="A79" s="26" t="s">
        <v>97</v>
      </c>
      <c r="B79" s="26" t="s">
        <v>18</v>
      </c>
      <c r="C79" s="26" t="s">
        <v>20</v>
      </c>
      <c r="D79" s="26">
        <v>86</v>
      </c>
      <c r="E79" s="26" t="s">
        <v>19</v>
      </c>
      <c r="F79" s="26">
        <v>87</v>
      </c>
      <c r="K79" s="7"/>
      <c r="L79" s="8">
        <v>76</v>
      </c>
      <c r="M79" s="8"/>
    </row>
    <row r="80" spans="1:13" x14ac:dyDescent="0.25">
      <c r="A80" s="26" t="s">
        <v>98</v>
      </c>
      <c r="B80" s="26" t="s">
        <v>18</v>
      </c>
      <c r="C80" s="26" t="s">
        <v>20</v>
      </c>
      <c r="D80" s="26">
        <v>87</v>
      </c>
      <c r="E80" s="26" t="s">
        <v>19</v>
      </c>
      <c r="F80" s="26">
        <v>88</v>
      </c>
      <c r="K80" s="7"/>
      <c r="L80" s="8">
        <v>77</v>
      </c>
      <c r="M80" s="8"/>
    </row>
    <row r="81" spans="1:14" x14ac:dyDescent="0.25">
      <c r="A81" s="26" t="s">
        <v>99</v>
      </c>
      <c r="B81" s="26" t="s">
        <v>18</v>
      </c>
      <c r="C81" s="26" t="s">
        <v>20</v>
      </c>
      <c r="D81" s="26">
        <v>88</v>
      </c>
      <c r="E81" s="26" t="s">
        <v>19</v>
      </c>
      <c r="F81" s="26">
        <v>89</v>
      </c>
      <c r="K81" s="7"/>
      <c r="L81" s="8">
        <v>78</v>
      </c>
      <c r="M81" s="8"/>
    </row>
    <row r="82" spans="1:14" x14ac:dyDescent="0.25">
      <c r="A82" s="26" t="s">
        <v>100</v>
      </c>
      <c r="B82" s="26" t="s">
        <v>18</v>
      </c>
      <c r="C82" s="26" t="s">
        <v>20</v>
      </c>
      <c r="D82" s="26">
        <v>89</v>
      </c>
      <c r="E82" s="26" t="s">
        <v>19</v>
      </c>
      <c r="F82" s="26">
        <v>90</v>
      </c>
      <c r="K82" s="7"/>
      <c r="L82" s="8">
        <v>79</v>
      </c>
      <c r="M82" s="8"/>
    </row>
    <row r="83" spans="1:14" x14ac:dyDescent="0.25">
      <c r="A83" s="26" t="s">
        <v>101</v>
      </c>
      <c r="B83" s="26" t="s">
        <v>18</v>
      </c>
      <c r="C83" s="26" t="s">
        <v>20</v>
      </c>
      <c r="D83" s="26">
        <v>90</v>
      </c>
      <c r="E83" s="26" t="s">
        <v>19</v>
      </c>
      <c r="F83" s="26">
        <v>91</v>
      </c>
      <c r="K83" s="7"/>
      <c r="L83" s="8">
        <v>80</v>
      </c>
      <c r="M83" s="8"/>
    </row>
    <row r="84" spans="1:14" x14ac:dyDescent="0.25">
      <c r="A84" s="26" t="s">
        <v>102</v>
      </c>
      <c r="B84" s="26" t="s">
        <v>18</v>
      </c>
      <c r="C84" s="26" t="s">
        <v>20</v>
      </c>
      <c r="D84" s="26">
        <v>91</v>
      </c>
      <c r="E84" s="26" t="s">
        <v>19</v>
      </c>
      <c r="F84" s="26">
        <v>92</v>
      </c>
      <c r="K84" s="7"/>
      <c r="L84" s="8">
        <v>81</v>
      </c>
      <c r="M84" s="8"/>
    </row>
    <row r="85" spans="1:14" x14ac:dyDescent="0.25">
      <c r="A85" s="26" t="s">
        <v>103</v>
      </c>
      <c r="B85" s="26" t="s">
        <v>18</v>
      </c>
      <c r="C85" s="26" t="s">
        <v>20</v>
      </c>
      <c r="D85" s="26">
        <v>92</v>
      </c>
      <c r="E85" s="26" t="s">
        <v>19</v>
      </c>
      <c r="F85" s="26">
        <v>93</v>
      </c>
      <c r="K85" s="7"/>
      <c r="L85" s="8">
        <v>82</v>
      </c>
      <c r="M85" s="8"/>
    </row>
    <row r="86" spans="1:14" x14ac:dyDescent="0.25">
      <c r="A86" s="26" t="s">
        <v>104</v>
      </c>
      <c r="B86" s="26" t="s">
        <v>18</v>
      </c>
      <c r="C86" s="26" t="s">
        <v>20</v>
      </c>
      <c r="D86" s="26">
        <v>93</v>
      </c>
      <c r="E86" s="26" t="s">
        <v>19</v>
      </c>
      <c r="F86" s="26">
        <v>94</v>
      </c>
      <c r="K86" s="7"/>
      <c r="L86" s="8">
        <v>83</v>
      </c>
      <c r="M86" s="8"/>
    </row>
    <row r="87" spans="1:14" x14ac:dyDescent="0.25">
      <c r="A87" s="26" t="s">
        <v>105</v>
      </c>
      <c r="B87" s="26" t="s">
        <v>18</v>
      </c>
      <c r="C87" s="26" t="s">
        <v>20</v>
      </c>
      <c r="D87" s="26">
        <v>94</v>
      </c>
      <c r="E87" s="26" t="s">
        <v>19</v>
      </c>
      <c r="F87" s="26">
        <v>95</v>
      </c>
      <c r="K87" s="7"/>
      <c r="L87" s="8">
        <v>84</v>
      </c>
      <c r="M87" s="8"/>
    </row>
    <row r="88" spans="1:14" x14ac:dyDescent="0.25">
      <c r="A88" s="26" t="s">
        <v>106</v>
      </c>
      <c r="B88" s="26" t="s">
        <v>18</v>
      </c>
      <c r="C88" s="26" t="s">
        <v>20</v>
      </c>
      <c r="D88" s="26">
        <v>95</v>
      </c>
      <c r="E88" s="26" t="s">
        <v>19</v>
      </c>
      <c r="F88" s="26">
        <v>96</v>
      </c>
      <c r="K88" s="7"/>
      <c r="L88" s="8">
        <v>85</v>
      </c>
      <c r="M88" s="8"/>
    </row>
    <row r="89" spans="1:14" x14ac:dyDescent="0.25">
      <c r="A89" s="26" t="s">
        <v>107</v>
      </c>
      <c r="B89" s="26" t="s">
        <v>18</v>
      </c>
      <c r="C89" s="26" t="s">
        <v>20</v>
      </c>
      <c r="D89" s="26">
        <v>96</v>
      </c>
      <c r="E89" s="26" t="s">
        <v>19</v>
      </c>
      <c r="F89" s="26">
        <v>97</v>
      </c>
      <c r="K89" s="7"/>
      <c r="L89" s="8">
        <v>86</v>
      </c>
      <c r="M89" s="8"/>
    </row>
    <row r="90" spans="1:14" x14ac:dyDescent="0.25">
      <c r="A90" s="26" t="s">
        <v>108</v>
      </c>
      <c r="B90" s="26" t="s">
        <v>18</v>
      </c>
      <c r="C90" s="26" t="s">
        <v>20</v>
      </c>
      <c r="D90" s="26">
        <v>97</v>
      </c>
      <c r="E90" s="26" t="s">
        <v>19</v>
      </c>
      <c r="F90" s="26">
        <v>98</v>
      </c>
      <c r="K90" s="7"/>
      <c r="L90" s="8">
        <v>87</v>
      </c>
      <c r="M90" s="8"/>
    </row>
    <row r="91" spans="1:14" x14ac:dyDescent="0.25">
      <c r="A91" s="26" t="s">
        <v>109</v>
      </c>
      <c r="B91" s="26" t="s">
        <v>18</v>
      </c>
      <c r="C91" s="26" t="s">
        <v>20</v>
      </c>
      <c r="D91" s="26">
        <v>98</v>
      </c>
      <c r="E91" s="26" t="s">
        <v>19</v>
      </c>
      <c r="F91" s="26">
        <v>99</v>
      </c>
      <c r="K91" s="7"/>
      <c r="L91" s="8">
        <v>88</v>
      </c>
      <c r="M91" s="8"/>
    </row>
    <row r="92" spans="1:14" x14ac:dyDescent="0.25">
      <c r="A92" s="26" t="s">
        <v>110</v>
      </c>
      <c r="B92" s="26" t="s">
        <v>18</v>
      </c>
      <c r="C92" s="26" t="s">
        <v>20</v>
      </c>
      <c r="D92" s="26">
        <v>99</v>
      </c>
      <c r="E92" s="26" t="s">
        <v>19</v>
      </c>
      <c r="F92" s="26">
        <v>100</v>
      </c>
      <c r="K92" s="7"/>
      <c r="L92" s="8">
        <v>89</v>
      </c>
      <c r="M92" s="8"/>
    </row>
    <row r="93" spans="1:14" x14ac:dyDescent="0.25">
      <c r="A93" s="26" t="s">
        <v>111</v>
      </c>
      <c r="B93" s="26" t="s">
        <v>18</v>
      </c>
      <c r="C93" s="26" t="s">
        <v>20</v>
      </c>
      <c r="D93" s="26">
        <v>100</v>
      </c>
      <c r="E93" s="26" t="s">
        <v>19</v>
      </c>
      <c r="F93" s="26">
        <v>101</v>
      </c>
      <c r="K93" s="7"/>
      <c r="L93" s="8">
        <v>90</v>
      </c>
      <c r="M93" s="8"/>
    </row>
    <row r="94" spans="1:14" x14ac:dyDescent="0.25">
      <c r="A94" s="26" t="s">
        <v>112</v>
      </c>
      <c r="B94" s="26" t="s">
        <v>18</v>
      </c>
      <c r="C94" s="26" t="s">
        <v>20</v>
      </c>
      <c r="D94" s="26">
        <v>101</v>
      </c>
      <c r="E94" s="26" t="s">
        <v>19</v>
      </c>
      <c r="F94" s="26">
        <v>102</v>
      </c>
      <c r="K94" s="7"/>
      <c r="L94" s="8">
        <v>91</v>
      </c>
      <c r="M94" s="8"/>
    </row>
    <row r="95" spans="1:14" x14ac:dyDescent="0.25">
      <c r="A95" s="26" t="s">
        <v>113</v>
      </c>
      <c r="B95" s="26" t="s">
        <v>18</v>
      </c>
      <c r="C95" s="26" t="s">
        <v>20</v>
      </c>
      <c r="D95" s="26">
        <v>102</v>
      </c>
      <c r="E95" s="26" t="s">
        <v>19</v>
      </c>
      <c r="F95" s="26">
        <v>103</v>
      </c>
      <c r="K95" s="7"/>
      <c r="L95" s="8">
        <v>92</v>
      </c>
      <c r="M95" s="8"/>
      <c r="N95" t="s">
        <v>20</v>
      </c>
    </row>
    <row r="96" spans="1:14" x14ac:dyDescent="0.25">
      <c r="A96" s="26" t="s">
        <v>114</v>
      </c>
      <c r="B96" s="26" t="s">
        <v>18</v>
      </c>
      <c r="C96" s="26" t="s">
        <v>20</v>
      </c>
      <c r="D96" s="26">
        <v>103</v>
      </c>
      <c r="E96" s="26" t="s">
        <v>19</v>
      </c>
      <c r="F96" s="26">
        <v>104</v>
      </c>
      <c r="K96" s="7"/>
      <c r="L96" s="8">
        <v>93</v>
      </c>
      <c r="M96" s="8"/>
      <c r="N96" t="s">
        <v>20</v>
      </c>
    </row>
    <row r="97" spans="1:14" x14ac:dyDescent="0.25">
      <c r="A97" s="26" t="s">
        <v>115</v>
      </c>
      <c r="B97" s="26" t="s">
        <v>18</v>
      </c>
      <c r="C97" s="26" t="s">
        <v>20</v>
      </c>
      <c r="D97" s="26">
        <v>104</v>
      </c>
      <c r="E97" s="26" t="s">
        <v>19</v>
      </c>
      <c r="F97" s="26">
        <v>105</v>
      </c>
      <c r="K97" s="7"/>
      <c r="L97" s="8">
        <v>94</v>
      </c>
      <c r="M97" s="8"/>
      <c r="N97" t="s">
        <v>20</v>
      </c>
    </row>
    <row r="98" spans="1:14" x14ac:dyDescent="0.25">
      <c r="A98" s="26" t="s">
        <v>116</v>
      </c>
      <c r="B98" s="26" t="s">
        <v>18</v>
      </c>
      <c r="C98" s="26" t="s">
        <v>20</v>
      </c>
      <c r="D98" s="26">
        <v>105</v>
      </c>
      <c r="E98" s="26" t="s">
        <v>19</v>
      </c>
      <c r="F98" s="26">
        <v>106</v>
      </c>
      <c r="K98" s="7" t="s">
        <v>1083</v>
      </c>
      <c r="L98" s="8" t="s">
        <v>1130</v>
      </c>
      <c r="M98" s="8"/>
      <c r="N98" t="s">
        <v>20</v>
      </c>
    </row>
    <row r="99" spans="1:14" x14ac:dyDescent="0.25">
      <c r="A99" s="26" t="s">
        <v>117</v>
      </c>
      <c r="B99" s="26" t="s">
        <v>18</v>
      </c>
      <c r="C99" s="26" t="s">
        <v>20</v>
      </c>
      <c r="D99" s="26">
        <v>106</v>
      </c>
      <c r="E99" s="26" t="s">
        <v>19</v>
      </c>
      <c r="F99" s="26">
        <v>107</v>
      </c>
      <c r="K99" s="7" t="s">
        <v>1236</v>
      </c>
      <c r="L99" s="8" t="s">
        <v>1244</v>
      </c>
      <c r="M99" s="8" t="s">
        <v>1238</v>
      </c>
      <c r="N99" t="s">
        <v>20</v>
      </c>
    </row>
    <row r="100" spans="1:14" x14ac:dyDescent="0.25">
      <c r="A100" s="26" t="s">
        <v>118</v>
      </c>
      <c r="B100" s="26" t="s">
        <v>18</v>
      </c>
      <c r="C100" s="26" t="s">
        <v>20</v>
      </c>
      <c r="D100" s="26">
        <v>107</v>
      </c>
      <c r="E100" s="26" t="s">
        <v>19</v>
      </c>
      <c r="F100" s="26">
        <v>108</v>
      </c>
      <c r="K100" s="7" t="s">
        <v>1145</v>
      </c>
      <c r="L100" s="8" t="s">
        <v>1149</v>
      </c>
      <c r="M100" s="8" t="s">
        <v>1239</v>
      </c>
      <c r="N100" t="s">
        <v>20</v>
      </c>
    </row>
    <row r="101" spans="1:14" x14ac:dyDescent="0.25">
      <c r="A101" s="26" t="s">
        <v>119</v>
      </c>
      <c r="B101" s="26" t="s">
        <v>18</v>
      </c>
      <c r="C101" s="26" t="s">
        <v>20</v>
      </c>
      <c r="D101" s="26">
        <v>108</v>
      </c>
      <c r="E101" s="26" t="s">
        <v>19</v>
      </c>
      <c r="F101" s="26">
        <v>109</v>
      </c>
      <c r="K101" s="7" t="s">
        <v>1146</v>
      </c>
      <c r="L101" s="8" t="s">
        <v>1150</v>
      </c>
      <c r="M101" s="8" t="s">
        <v>1240</v>
      </c>
      <c r="N101" t="s">
        <v>20</v>
      </c>
    </row>
    <row r="102" spans="1:14" x14ac:dyDescent="0.25">
      <c r="A102" s="26" t="s">
        <v>120</v>
      </c>
      <c r="B102" s="26" t="s">
        <v>18</v>
      </c>
      <c r="C102" s="26" t="s">
        <v>20</v>
      </c>
      <c r="D102" s="26">
        <v>109</v>
      </c>
      <c r="E102" s="26" t="s">
        <v>19</v>
      </c>
      <c r="F102" s="26">
        <v>110</v>
      </c>
      <c r="K102" s="7" t="s">
        <v>1147</v>
      </c>
      <c r="L102" s="8" t="s">
        <v>1151</v>
      </c>
      <c r="M102" s="8" t="s">
        <v>1241</v>
      </c>
      <c r="N102" t="s">
        <v>20</v>
      </c>
    </row>
    <row r="103" spans="1:14" x14ac:dyDescent="0.25">
      <c r="A103" s="26" t="s">
        <v>121</v>
      </c>
      <c r="B103" s="26" t="s">
        <v>18</v>
      </c>
      <c r="C103" s="26" t="s">
        <v>20</v>
      </c>
      <c r="D103" s="26">
        <v>110</v>
      </c>
      <c r="E103" s="26" t="s">
        <v>19</v>
      </c>
      <c r="F103" s="26">
        <v>111</v>
      </c>
      <c r="K103" s="7" t="s">
        <v>1148</v>
      </c>
      <c r="L103" s="8" t="s">
        <v>1152</v>
      </c>
      <c r="M103" s="8" t="s">
        <v>1242</v>
      </c>
      <c r="N103" t="s">
        <v>20</v>
      </c>
    </row>
    <row r="104" spans="1:14" x14ac:dyDescent="0.25">
      <c r="A104" s="26" t="s">
        <v>122</v>
      </c>
      <c r="B104" s="26" t="s">
        <v>18</v>
      </c>
      <c r="C104" s="26" t="s">
        <v>20</v>
      </c>
      <c r="D104" s="26">
        <v>111</v>
      </c>
      <c r="E104" s="26" t="s">
        <v>19</v>
      </c>
      <c r="F104" s="26">
        <v>112</v>
      </c>
      <c r="K104" s="25"/>
      <c r="L104" s="25"/>
      <c r="M104" s="25"/>
    </row>
    <row r="105" spans="1:14" x14ac:dyDescent="0.25">
      <c r="A105" s="26" t="s">
        <v>123</v>
      </c>
      <c r="B105" s="26" t="s">
        <v>18</v>
      </c>
      <c r="C105" s="26" t="s">
        <v>20</v>
      </c>
      <c r="D105" s="26">
        <v>112</v>
      </c>
      <c r="E105" s="26" t="s">
        <v>19</v>
      </c>
      <c r="F105" s="26">
        <v>113</v>
      </c>
    </row>
    <row r="106" spans="1:14" x14ac:dyDescent="0.25">
      <c r="A106" s="26" t="s">
        <v>124</v>
      </c>
      <c r="B106" s="26" t="s">
        <v>18</v>
      </c>
      <c r="C106" s="26" t="s">
        <v>20</v>
      </c>
      <c r="D106" s="26">
        <v>113</v>
      </c>
      <c r="E106" s="26" t="s">
        <v>19</v>
      </c>
      <c r="F106" s="26">
        <v>114</v>
      </c>
    </row>
    <row r="107" spans="1:14" x14ac:dyDescent="0.25">
      <c r="A107" s="26" t="s">
        <v>125</v>
      </c>
      <c r="B107" s="26" t="s">
        <v>18</v>
      </c>
      <c r="C107" s="26" t="s">
        <v>20</v>
      </c>
      <c r="D107" s="26">
        <v>114</v>
      </c>
      <c r="E107" s="26" t="s">
        <v>19</v>
      </c>
      <c r="F107" s="26">
        <v>115</v>
      </c>
    </row>
    <row r="108" spans="1:14" x14ac:dyDescent="0.25">
      <c r="A108" s="26" t="s">
        <v>126</v>
      </c>
      <c r="B108" s="26" t="s">
        <v>18</v>
      </c>
      <c r="C108" s="26" t="s">
        <v>20</v>
      </c>
      <c r="D108" s="26">
        <v>115</v>
      </c>
      <c r="E108" s="26" t="s">
        <v>19</v>
      </c>
      <c r="F108" s="26">
        <v>116</v>
      </c>
    </row>
    <row r="109" spans="1:14" x14ac:dyDescent="0.25">
      <c r="A109" s="26" t="s">
        <v>127</v>
      </c>
      <c r="B109" s="26" t="s">
        <v>18</v>
      </c>
      <c r="C109" s="26" t="s">
        <v>20</v>
      </c>
      <c r="D109" s="26">
        <v>116</v>
      </c>
      <c r="E109" s="26" t="s">
        <v>19</v>
      </c>
      <c r="F109" s="26">
        <v>117</v>
      </c>
    </row>
    <row r="110" spans="1:14" x14ac:dyDescent="0.25">
      <c r="A110" s="26" t="s">
        <v>128</v>
      </c>
      <c r="B110" s="26" t="s">
        <v>18</v>
      </c>
      <c r="C110" s="26" t="s">
        <v>20</v>
      </c>
      <c r="D110" s="26">
        <v>117</v>
      </c>
      <c r="E110" s="26" t="s">
        <v>19</v>
      </c>
      <c r="F110" s="26">
        <v>118</v>
      </c>
    </row>
    <row r="111" spans="1:14" x14ac:dyDescent="0.25">
      <c r="A111" s="26" t="s">
        <v>129</v>
      </c>
      <c r="B111" s="26" t="s">
        <v>18</v>
      </c>
      <c r="C111" s="26" t="s">
        <v>20</v>
      </c>
      <c r="D111" s="26">
        <v>118</v>
      </c>
      <c r="E111" s="26" t="s">
        <v>19</v>
      </c>
      <c r="F111" s="26">
        <v>119</v>
      </c>
    </row>
    <row r="112" spans="1:14" x14ac:dyDescent="0.25">
      <c r="A112" s="26" t="s">
        <v>130</v>
      </c>
      <c r="B112" s="26" t="s">
        <v>18</v>
      </c>
      <c r="C112" s="26" t="s">
        <v>20</v>
      </c>
      <c r="D112" s="26">
        <v>119</v>
      </c>
      <c r="E112" s="26" t="s">
        <v>19</v>
      </c>
      <c r="F112" s="26">
        <v>120</v>
      </c>
    </row>
    <row r="113" spans="1:6" x14ac:dyDescent="0.25">
      <c r="A113" s="26" t="s">
        <v>131</v>
      </c>
      <c r="B113" s="26" t="s">
        <v>18</v>
      </c>
      <c r="C113" s="26" t="s">
        <v>20</v>
      </c>
      <c r="D113" s="26">
        <v>120</v>
      </c>
      <c r="E113" s="26" t="s">
        <v>19</v>
      </c>
      <c r="F113" s="26">
        <v>121</v>
      </c>
    </row>
    <row r="114" spans="1:6" x14ac:dyDescent="0.25">
      <c r="A114" s="26" t="s">
        <v>132</v>
      </c>
      <c r="B114" s="26" t="s">
        <v>18</v>
      </c>
      <c r="C114" s="26" t="s">
        <v>20</v>
      </c>
      <c r="D114" s="26">
        <v>121</v>
      </c>
      <c r="E114" s="26" t="s">
        <v>19</v>
      </c>
      <c r="F114" s="26">
        <v>122</v>
      </c>
    </row>
    <row r="115" spans="1:6" x14ac:dyDescent="0.25">
      <c r="A115" s="26" t="s">
        <v>133</v>
      </c>
      <c r="B115" s="26" t="s">
        <v>18</v>
      </c>
      <c r="C115" s="26" t="s">
        <v>20</v>
      </c>
      <c r="D115" s="26">
        <v>122</v>
      </c>
      <c r="E115" s="26" t="s">
        <v>19</v>
      </c>
      <c r="F115" s="26">
        <v>123</v>
      </c>
    </row>
    <row r="116" spans="1:6" x14ac:dyDescent="0.25">
      <c r="A116" s="26" t="s">
        <v>134</v>
      </c>
      <c r="B116" s="26" t="s">
        <v>18</v>
      </c>
      <c r="C116" s="26" t="s">
        <v>20</v>
      </c>
      <c r="D116" s="26">
        <v>123</v>
      </c>
      <c r="E116" s="26" t="s">
        <v>19</v>
      </c>
      <c r="F116" s="26">
        <v>124</v>
      </c>
    </row>
    <row r="117" spans="1:6" x14ac:dyDescent="0.25">
      <c r="A117" s="26" t="s">
        <v>135</v>
      </c>
      <c r="B117" s="26" t="s">
        <v>18</v>
      </c>
      <c r="C117" s="26" t="s">
        <v>20</v>
      </c>
      <c r="D117" s="26">
        <v>124</v>
      </c>
      <c r="E117" s="26" t="s">
        <v>19</v>
      </c>
      <c r="F117" s="26">
        <v>125</v>
      </c>
    </row>
    <row r="118" spans="1:6" x14ac:dyDescent="0.25">
      <c r="A118" s="26" t="s">
        <v>136</v>
      </c>
      <c r="B118" s="26" t="s">
        <v>18</v>
      </c>
      <c r="C118" s="26" t="s">
        <v>20</v>
      </c>
      <c r="D118" s="26">
        <v>125</v>
      </c>
      <c r="E118" s="26" t="s">
        <v>19</v>
      </c>
      <c r="F118" s="26">
        <v>126</v>
      </c>
    </row>
    <row r="119" spans="1:6" x14ac:dyDescent="0.25">
      <c r="A119" s="26" t="s">
        <v>137</v>
      </c>
      <c r="B119" s="26" t="s">
        <v>18</v>
      </c>
      <c r="C119" s="26" t="s">
        <v>20</v>
      </c>
      <c r="D119" s="26">
        <v>126</v>
      </c>
      <c r="E119" s="26" t="s">
        <v>19</v>
      </c>
      <c r="F119" s="26">
        <v>127</v>
      </c>
    </row>
    <row r="120" spans="1:6" x14ac:dyDescent="0.25">
      <c r="A120" s="26" t="s">
        <v>138</v>
      </c>
      <c r="B120" s="26" t="s">
        <v>18</v>
      </c>
      <c r="C120" s="26" t="s">
        <v>20</v>
      </c>
      <c r="D120" s="26">
        <v>127</v>
      </c>
      <c r="E120" s="26" t="s">
        <v>19</v>
      </c>
      <c r="F120" s="26">
        <v>128</v>
      </c>
    </row>
    <row r="121" spans="1:6" x14ac:dyDescent="0.25">
      <c r="A121" s="26" t="s">
        <v>139</v>
      </c>
      <c r="B121" s="26" t="s">
        <v>18</v>
      </c>
      <c r="C121" s="26" t="s">
        <v>20</v>
      </c>
      <c r="D121" s="26">
        <v>128</v>
      </c>
      <c r="E121" s="26" t="s">
        <v>19</v>
      </c>
      <c r="F121" s="26">
        <v>129</v>
      </c>
    </row>
    <row r="122" spans="1:6" x14ac:dyDescent="0.25">
      <c r="A122" s="26" t="s">
        <v>140</v>
      </c>
      <c r="B122" s="26" t="s">
        <v>18</v>
      </c>
      <c r="C122" s="26" t="s">
        <v>20</v>
      </c>
      <c r="D122" s="26">
        <v>129</v>
      </c>
      <c r="E122" s="26" t="s">
        <v>19</v>
      </c>
      <c r="F122" s="26">
        <v>130</v>
      </c>
    </row>
    <row r="123" spans="1:6" x14ac:dyDescent="0.25">
      <c r="A123" s="26" t="s">
        <v>141</v>
      </c>
      <c r="B123" s="26" t="s">
        <v>18</v>
      </c>
      <c r="C123" s="26" t="s">
        <v>20</v>
      </c>
      <c r="D123" s="26">
        <v>130</v>
      </c>
      <c r="E123" s="26" t="s">
        <v>19</v>
      </c>
      <c r="F123" s="26">
        <v>131</v>
      </c>
    </row>
    <row r="124" spans="1:6" x14ac:dyDescent="0.25">
      <c r="A124" s="26" t="s">
        <v>142</v>
      </c>
      <c r="B124" s="26" t="s">
        <v>18</v>
      </c>
      <c r="C124" s="26" t="s">
        <v>20</v>
      </c>
      <c r="D124" s="26">
        <v>131</v>
      </c>
      <c r="E124" s="26" t="s">
        <v>19</v>
      </c>
      <c r="F124" s="26">
        <v>132</v>
      </c>
    </row>
    <row r="125" spans="1:6" x14ac:dyDescent="0.25">
      <c r="A125" s="26" t="s">
        <v>143</v>
      </c>
      <c r="B125" s="26" t="s">
        <v>18</v>
      </c>
      <c r="C125" s="26" t="s">
        <v>20</v>
      </c>
      <c r="D125" s="26">
        <v>132</v>
      </c>
      <c r="E125" s="26" t="s">
        <v>19</v>
      </c>
      <c r="F125" s="26">
        <v>133</v>
      </c>
    </row>
    <row r="126" spans="1:6" x14ac:dyDescent="0.25">
      <c r="A126" s="26" t="s">
        <v>144</v>
      </c>
      <c r="B126" s="26" t="s">
        <v>18</v>
      </c>
      <c r="C126" s="26" t="s">
        <v>20</v>
      </c>
      <c r="D126" s="26">
        <v>133</v>
      </c>
      <c r="E126" s="26" t="s">
        <v>19</v>
      </c>
      <c r="F126" s="26">
        <v>134</v>
      </c>
    </row>
    <row r="127" spans="1:6" x14ac:dyDescent="0.25">
      <c r="A127" s="26" t="s">
        <v>145</v>
      </c>
      <c r="B127" s="26" t="s">
        <v>18</v>
      </c>
      <c r="C127" s="26" t="s">
        <v>20</v>
      </c>
      <c r="D127" s="26">
        <v>134</v>
      </c>
      <c r="E127" s="26" t="s">
        <v>19</v>
      </c>
      <c r="F127" s="26">
        <v>135</v>
      </c>
    </row>
    <row r="128" spans="1:6" x14ac:dyDescent="0.25">
      <c r="A128" s="26" t="s">
        <v>146</v>
      </c>
      <c r="B128" s="26" t="s">
        <v>18</v>
      </c>
      <c r="C128" s="26" t="s">
        <v>20</v>
      </c>
      <c r="D128" s="26">
        <v>135</v>
      </c>
      <c r="E128" s="26" t="s">
        <v>19</v>
      </c>
      <c r="F128" s="26">
        <v>136</v>
      </c>
    </row>
    <row r="129" spans="1:6" x14ac:dyDescent="0.25">
      <c r="A129" s="26" t="s">
        <v>147</v>
      </c>
      <c r="B129" s="26" t="s">
        <v>18</v>
      </c>
      <c r="C129" s="26" t="s">
        <v>20</v>
      </c>
      <c r="D129" s="26">
        <v>136</v>
      </c>
      <c r="E129" s="26" t="s">
        <v>19</v>
      </c>
      <c r="F129" s="26">
        <v>137</v>
      </c>
    </row>
    <row r="130" spans="1:6" x14ac:dyDescent="0.25">
      <c r="A130" s="26" t="s">
        <v>148</v>
      </c>
      <c r="B130" s="26" t="s">
        <v>18</v>
      </c>
      <c r="C130" s="26" t="s">
        <v>20</v>
      </c>
      <c r="D130" s="26">
        <v>137</v>
      </c>
      <c r="E130" s="26" t="s">
        <v>19</v>
      </c>
      <c r="F130" s="26">
        <v>138</v>
      </c>
    </row>
    <row r="131" spans="1:6" x14ac:dyDescent="0.25">
      <c r="A131" s="26" t="s">
        <v>149</v>
      </c>
      <c r="B131" s="26" t="s">
        <v>18</v>
      </c>
      <c r="C131" s="26" t="s">
        <v>20</v>
      </c>
      <c r="D131" s="26">
        <v>138</v>
      </c>
      <c r="E131" s="26" t="s">
        <v>19</v>
      </c>
      <c r="F131" s="26">
        <v>139</v>
      </c>
    </row>
    <row r="132" spans="1:6" x14ac:dyDescent="0.25">
      <c r="A132" s="26" t="s">
        <v>150</v>
      </c>
      <c r="B132" s="26" t="s">
        <v>18</v>
      </c>
      <c r="C132" s="26" t="s">
        <v>20</v>
      </c>
      <c r="D132" s="26">
        <v>139</v>
      </c>
      <c r="E132" s="26" t="s">
        <v>19</v>
      </c>
      <c r="F132" s="26">
        <v>140</v>
      </c>
    </row>
    <row r="133" spans="1:6" x14ac:dyDescent="0.25">
      <c r="A133" s="26" t="s">
        <v>151</v>
      </c>
      <c r="B133" s="26" t="s">
        <v>18</v>
      </c>
      <c r="C133" s="26" t="s">
        <v>20</v>
      </c>
      <c r="D133" s="26">
        <v>140</v>
      </c>
      <c r="E133" s="26" t="s">
        <v>19</v>
      </c>
      <c r="F133" s="26">
        <v>141</v>
      </c>
    </row>
    <row r="134" spans="1:6" x14ac:dyDescent="0.25">
      <c r="A134" s="26" t="s">
        <v>152</v>
      </c>
      <c r="B134" s="26" t="s">
        <v>18</v>
      </c>
      <c r="C134" s="26" t="s">
        <v>20</v>
      </c>
      <c r="D134" s="26">
        <v>141</v>
      </c>
      <c r="E134" s="26" t="s">
        <v>19</v>
      </c>
      <c r="F134" s="26">
        <v>142</v>
      </c>
    </row>
    <row r="135" spans="1:6" x14ac:dyDescent="0.25">
      <c r="A135" s="26" t="s">
        <v>153</v>
      </c>
      <c r="B135" s="26" t="s">
        <v>18</v>
      </c>
      <c r="C135" s="26" t="s">
        <v>20</v>
      </c>
      <c r="D135" s="26">
        <v>142</v>
      </c>
      <c r="E135" s="26" t="s">
        <v>19</v>
      </c>
      <c r="F135" s="26">
        <v>143</v>
      </c>
    </row>
    <row r="136" spans="1:6" x14ac:dyDescent="0.25">
      <c r="A136" s="26" t="s">
        <v>154</v>
      </c>
      <c r="B136" s="26" t="s">
        <v>18</v>
      </c>
      <c r="C136" s="26" t="s">
        <v>20</v>
      </c>
      <c r="D136" s="26">
        <v>143</v>
      </c>
      <c r="E136" s="26" t="s">
        <v>19</v>
      </c>
      <c r="F136" s="26">
        <v>144</v>
      </c>
    </row>
    <row r="137" spans="1:6" x14ac:dyDescent="0.25">
      <c r="A137" s="26" t="s">
        <v>155</v>
      </c>
      <c r="B137" s="26" t="s">
        <v>18</v>
      </c>
      <c r="C137" s="26" t="s">
        <v>20</v>
      </c>
      <c r="D137" s="26">
        <v>144</v>
      </c>
      <c r="E137" s="26" t="s">
        <v>19</v>
      </c>
      <c r="F137" s="26">
        <v>145</v>
      </c>
    </row>
    <row r="138" spans="1:6" x14ac:dyDescent="0.25">
      <c r="A138" s="26" t="s">
        <v>156</v>
      </c>
      <c r="B138" s="26" t="s">
        <v>18</v>
      </c>
      <c r="C138" s="26" t="s">
        <v>20</v>
      </c>
      <c r="D138" s="26">
        <v>145</v>
      </c>
      <c r="E138" s="26" t="s">
        <v>19</v>
      </c>
      <c r="F138" s="26">
        <v>146</v>
      </c>
    </row>
    <row r="139" spans="1:6" x14ac:dyDescent="0.25">
      <c r="A139" s="26" t="s">
        <v>157</v>
      </c>
      <c r="B139" s="26" t="s">
        <v>18</v>
      </c>
      <c r="C139" s="26" t="s">
        <v>20</v>
      </c>
      <c r="D139" s="26">
        <v>146</v>
      </c>
      <c r="E139" s="26" t="s">
        <v>19</v>
      </c>
      <c r="F139" s="26">
        <v>147</v>
      </c>
    </row>
    <row r="140" spans="1:6" x14ac:dyDescent="0.25">
      <c r="A140" s="26" t="s">
        <v>158</v>
      </c>
      <c r="B140" s="26" t="s">
        <v>18</v>
      </c>
      <c r="C140" s="26" t="s">
        <v>20</v>
      </c>
      <c r="D140" s="26">
        <v>147</v>
      </c>
      <c r="E140" s="26" t="s">
        <v>19</v>
      </c>
      <c r="F140" s="26">
        <v>148</v>
      </c>
    </row>
    <row r="141" spans="1:6" x14ac:dyDescent="0.25">
      <c r="A141" s="26" t="s">
        <v>159</v>
      </c>
      <c r="B141" s="26" t="s">
        <v>18</v>
      </c>
      <c r="C141" s="26" t="s">
        <v>20</v>
      </c>
      <c r="D141" s="26">
        <v>148</v>
      </c>
      <c r="E141" s="26" t="s">
        <v>19</v>
      </c>
      <c r="F141" s="26">
        <v>149</v>
      </c>
    </row>
    <row r="142" spans="1:6" x14ac:dyDescent="0.25">
      <c r="A142" s="26" t="s">
        <v>160</v>
      </c>
      <c r="B142" s="26" t="s">
        <v>18</v>
      </c>
      <c r="C142" s="26" t="s">
        <v>20</v>
      </c>
      <c r="D142" s="26">
        <v>149</v>
      </c>
      <c r="E142" s="26" t="s">
        <v>19</v>
      </c>
      <c r="F142" s="26">
        <v>150</v>
      </c>
    </row>
    <row r="143" spans="1:6" x14ac:dyDescent="0.25">
      <c r="A143" s="26" t="s">
        <v>161</v>
      </c>
      <c r="B143" s="26" t="s">
        <v>18</v>
      </c>
      <c r="C143" s="26" t="s">
        <v>20</v>
      </c>
      <c r="D143" s="26">
        <v>150</v>
      </c>
      <c r="E143" s="26" t="s">
        <v>19</v>
      </c>
      <c r="F143" s="26">
        <v>151</v>
      </c>
    </row>
    <row r="144" spans="1:6" x14ac:dyDescent="0.25">
      <c r="A144" s="26" t="s">
        <v>162</v>
      </c>
      <c r="B144" s="26" t="s">
        <v>18</v>
      </c>
      <c r="C144" s="26" t="s">
        <v>20</v>
      </c>
      <c r="D144" s="26">
        <v>151</v>
      </c>
      <c r="E144" s="26" t="s">
        <v>19</v>
      </c>
      <c r="F144" s="26">
        <v>152</v>
      </c>
    </row>
    <row r="145" spans="1:6" x14ac:dyDescent="0.25">
      <c r="A145" s="26" t="s">
        <v>163</v>
      </c>
      <c r="B145" s="26" t="s">
        <v>18</v>
      </c>
      <c r="C145" s="26" t="s">
        <v>20</v>
      </c>
      <c r="D145" s="26">
        <v>152</v>
      </c>
      <c r="E145" s="26" t="s">
        <v>19</v>
      </c>
      <c r="F145" s="26">
        <v>153</v>
      </c>
    </row>
    <row r="146" spans="1:6" x14ac:dyDescent="0.25">
      <c r="A146" s="26" t="s">
        <v>164</v>
      </c>
      <c r="B146" s="26" t="s">
        <v>18</v>
      </c>
      <c r="C146" s="26" t="s">
        <v>20</v>
      </c>
      <c r="D146" s="26">
        <v>153</v>
      </c>
      <c r="E146" s="26" t="s">
        <v>19</v>
      </c>
      <c r="F146" s="26">
        <v>154</v>
      </c>
    </row>
    <row r="147" spans="1:6" x14ac:dyDescent="0.25">
      <c r="A147" s="26" t="s">
        <v>165</v>
      </c>
      <c r="B147" s="26" t="s">
        <v>18</v>
      </c>
      <c r="C147" s="26" t="s">
        <v>20</v>
      </c>
      <c r="D147" s="26">
        <v>154</v>
      </c>
      <c r="E147" s="26" t="s">
        <v>19</v>
      </c>
      <c r="F147" s="26">
        <v>155</v>
      </c>
    </row>
    <row r="148" spans="1:6" x14ac:dyDescent="0.25">
      <c r="A148" s="26" t="s">
        <v>166</v>
      </c>
      <c r="B148" s="26" t="s">
        <v>18</v>
      </c>
      <c r="C148" s="26" t="s">
        <v>20</v>
      </c>
      <c r="D148" s="26">
        <v>155</v>
      </c>
      <c r="E148" s="26" t="s">
        <v>19</v>
      </c>
      <c r="F148" s="26">
        <v>156</v>
      </c>
    </row>
    <row r="149" spans="1:6" x14ac:dyDescent="0.25">
      <c r="A149" s="26" t="s">
        <v>167</v>
      </c>
      <c r="B149" s="26" t="s">
        <v>18</v>
      </c>
      <c r="C149" s="26" t="s">
        <v>20</v>
      </c>
      <c r="D149" s="26">
        <v>156</v>
      </c>
      <c r="E149" s="26" t="s">
        <v>19</v>
      </c>
      <c r="F149" s="26">
        <v>157</v>
      </c>
    </row>
    <row r="150" spans="1:6" x14ac:dyDescent="0.25">
      <c r="A150" s="26" t="s">
        <v>168</v>
      </c>
      <c r="B150" s="26" t="s">
        <v>18</v>
      </c>
      <c r="C150" s="26" t="s">
        <v>20</v>
      </c>
      <c r="D150" s="26">
        <v>157</v>
      </c>
      <c r="E150" s="26" t="s">
        <v>19</v>
      </c>
      <c r="F150" s="26">
        <v>158</v>
      </c>
    </row>
    <row r="151" spans="1:6" x14ac:dyDescent="0.25">
      <c r="A151" s="26" t="s">
        <v>169</v>
      </c>
      <c r="B151" s="26" t="s">
        <v>18</v>
      </c>
      <c r="C151" s="26" t="s">
        <v>20</v>
      </c>
      <c r="D151" s="26">
        <v>158</v>
      </c>
      <c r="E151" s="26" t="s">
        <v>19</v>
      </c>
      <c r="F151" s="26">
        <v>159</v>
      </c>
    </row>
    <row r="152" spans="1:6" x14ac:dyDescent="0.25">
      <c r="A152" s="26" t="s">
        <v>170</v>
      </c>
      <c r="B152" s="26" t="s">
        <v>18</v>
      </c>
      <c r="C152" s="26" t="s">
        <v>20</v>
      </c>
      <c r="D152" s="26">
        <v>159</v>
      </c>
      <c r="E152" s="26" t="s">
        <v>19</v>
      </c>
      <c r="F152" s="26">
        <v>160</v>
      </c>
    </row>
    <row r="153" spans="1:6" x14ac:dyDescent="0.25">
      <c r="A153" s="26" t="s">
        <v>171</v>
      </c>
      <c r="B153" s="26" t="s">
        <v>18</v>
      </c>
      <c r="C153" s="26" t="s">
        <v>20</v>
      </c>
      <c r="D153" s="26">
        <v>160</v>
      </c>
      <c r="E153" s="26" t="s">
        <v>19</v>
      </c>
      <c r="F153" s="26">
        <v>161</v>
      </c>
    </row>
    <row r="154" spans="1:6" x14ac:dyDescent="0.25">
      <c r="A154" s="26" t="s">
        <v>172</v>
      </c>
      <c r="B154" s="26" t="s">
        <v>18</v>
      </c>
      <c r="C154" s="26" t="s">
        <v>20</v>
      </c>
      <c r="D154" s="26">
        <v>161</v>
      </c>
      <c r="E154" s="26" t="s">
        <v>19</v>
      </c>
      <c r="F154" s="26">
        <v>162</v>
      </c>
    </row>
    <row r="155" spans="1:6" x14ac:dyDescent="0.25">
      <c r="A155" s="26" t="s">
        <v>173</v>
      </c>
      <c r="B155" s="26" t="s">
        <v>18</v>
      </c>
      <c r="C155" s="26" t="s">
        <v>20</v>
      </c>
      <c r="D155" s="26">
        <v>162</v>
      </c>
      <c r="E155" s="26" t="s">
        <v>19</v>
      </c>
      <c r="F155" s="26">
        <v>163</v>
      </c>
    </row>
    <row r="156" spans="1:6" x14ac:dyDescent="0.25">
      <c r="A156" s="26" t="s">
        <v>174</v>
      </c>
      <c r="B156" s="26" t="s">
        <v>18</v>
      </c>
      <c r="C156" s="26" t="s">
        <v>20</v>
      </c>
      <c r="D156" s="26">
        <v>163</v>
      </c>
      <c r="E156" s="26" t="s">
        <v>19</v>
      </c>
      <c r="F156" s="26">
        <v>164</v>
      </c>
    </row>
    <row r="157" spans="1:6" x14ac:dyDescent="0.25">
      <c r="A157" s="26" t="s">
        <v>175</v>
      </c>
      <c r="B157" s="26" t="s">
        <v>18</v>
      </c>
      <c r="C157" s="26" t="s">
        <v>20</v>
      </c>
      <c r="D157" s="26">
        <v>164</v>
      </c>
      <c r="E157" s="26" t="s">
        <v>19</v>
      </c>
      <c r="F157" s="26">
        <v>165</v>
      </c>
    </row>
    <row r="158" spans="1:6" x14ac:dyDescent="0.25">
      <c r="A158" s="26" t="s">
        <v>176</v>
      </c>
      <c r="B158" s="26" t="s">
        <v>18</v>
      </c>
      <c r="C158" s="26" t="s">
        <v>20</v>
      </c>
      <c r="D158" s="26">
        <v>165</v>
      </c>
      <c r="E158" s="26" t="s">
        <v>19</v>
      </c>
      <c r="F158" s="26">
        <v>166</v>
      </c>
    </row>
    <row r="159" spans="1:6" x14ac:dyDescent="0.25">
      <c r="A159" s="26" t="s">
        <v>177</v>
      </c>
      <c r="B159" s="26" t="s">
        <v>18</v>
      </c>
      <c r="C159" s="26" t="s">
        <v>20</v>
      </c>
      <c r="D159" s="26">
        <v>166</v>
      </c>
      <c r="E159" s="26" t="s">
        <v>19</v>
      </c>
      <c r="F159" s="26">
        <v>167</v>
      </c>
    </row>
    <row r="160" spans="1:6" x14ac:dyDescent="0.25">
      <c r="A160" s="26" t="s">
        <v>178</v>
      </c>
      <c r="B160" s="26" t="s">
        <v>18</v>
      </c>
      <c r="C160" s="26" t="s">
        <v>20</v>
      </c>
      <c r="D160" s="26">
        <v>167</v>
      </c>
      <c r="E160" s="26" t="s">
        <v>19</v>
      </c>
      <c r="F160" s="26">
        <v>168</v>
      </c>
    </row>
    <row r="161" spans="1:6" x14ac:dyDescent="0.25">
      <c r="A161" s="26" t="s">
        <v>179</v>
      </c>
      <c r="B161" s="26" t="s">
        <v>18</v>
      </c>
      <c r="C161" s="26" t="s">
        <v>20</v>
      </c>
      <c r="D161" s="26">
        <v>168</v>
      </c>
      <c r="E161" s="26" t="s">
        <v>19</v>
      </c>
      <c r="F161" s="26">
        <v>169</v>
      </c>
    </row>
    <row r="162" spans="1:6" x14ac:dyDescent="0.25">
      <c r="A162" s="26" t="s">
        <v>180</v>
      </c>
      <c r="B162" s="26" t="s">
        <v>18</v>
      </c>
      <c r="C162" s="26" t="s">
        <v>20</v>
      </c>
      <c r="D162" s="26">
        <v>169</v>
      </c>
      <c r="E162" s="26" t="s">
        <v>19</v>
      </c>
      <c r="F162" s="26">
        <v>170</v>
      </c>
    </row>
    <row r="163" spans="1:6" x14ac:dyDescent="0.25">
      <c r="A163" s="26" t="s">
        <v>181</v>
      </c>
      <c r="B163" s="26" t="s">
        <v>18</v>
      </c>
      <c r="C163" s="26" t="s">
        <v>20</v>
      </c>
      <c r="D163" s="26">
        <v>170</v>
      </c>
      <c r="E163" s="26" t="s">
        <v>19</v>
      </c>
      <c r="F163" s="26">
        <v>171</v>
      </c>
    </row>
    <row r="164" spans="1:6" x14ac:dyDescent="0.25">
      <c r="A164" s="26" t="s">
        <v>182</v>
      </c>
      <c r="B164" s="26" t="s">
        <v>18</v>
      </c>
      <c r="C164" s="26" t="s">
        <v>20</v>
      </c>
      <c r="D164" s="26">
        <v>171</v>
      </c>
      <c r="E164" s="26" t="s">
        <v>19</v>
      </c>
      <c r="F164" s="26">
        <v>172</v>
      </c>
    </row>
    <row r="165" spans="1:6" x14ac:dyDescent="0.25">
      <c r="A165" s="26" t="s">
        <v>183</v>
      </c>
      <c r="B165" s="26" t="s">
        <v>18</v>
      </c>
      <c r="C165" s="26" t="s">
        <v>20</v>
      </c>
      <c r="D165" s="26">
        <v>172</v>
      </c>
      <c r="E165" s="26" t="s">
        <v>19</v>
      </c>
      <c r="F165" s="26">
        <v>173</v>
      </c>
    </row>
    <row r="166" spans="1:6" x14ac:dyDescent="0.25">
      <c r="A166" s="26" t="s">
        <v>184</v>
      </c>
      <c r="B166" s="26" t="s">
        <v>18</v>
      </c>
      <c r="C166" s="26" t="s">
        <v>20</v>
      </c>
      <c r="D166" s="26">
        <v>173</v>
      </c>
      <c r="E166" s="26" t="s">
        <v>19</v>
      </c>
      <c r="F166" s="26">
        <v>174</v>
      </c>
    </row>
    <row r="167" spans="1:6" x14ac:dyDescent="0.25">
      <c r="A167" s="26" t="s">
        <v>185</v>
      </c>
      <c r="B167" s="26" t="s">
        <v>18</v>
      </c>
      <c r="C167" s="26" t="s">
        <v>20</v>
      </c>
      <c r="D167" s="26">
        <v>174</v>
      </c>
      <c r="E167" s="26" t="s">
        <v>19</v>
      </c>
      <c r="F167" s="26">
        <v>175</v>
      </c>
    </row>
    <row r="168" spans="1:6" x14ac:dyDescent="0.25">
      <c r="A168" s="26" t="s">
        <v>186</v>
      </c>
      <c r="B168" s="26" t="s">
        <v>18</v>
      </c>
      <c r="C168" s="26" t="s">
        <v>20</v>
      </c>
      <c r="D168" s="26">
        <v>175</v>
      </c>
      <c r="E168" s="26" t="s">
        <v>19</v>
      </c>
      <c r="F168" s="26">
        <v>176</v>
      </c>
    </row>
    <row r="169" spans="1:6" x14ac:dyDescent="0.25">
      <c r="A169" s="26" t="s">
        <v>187</v>
      </c>
      <c r="B169" s="26" t="s">
        <v>18</v>
      </c>
      <c r="C169" s="26" t="s">
        <v>20</v>
      </c>
      <c r="D169" s="26">
        <v>176</v>
      </c>
      <c r="E169" s="26" t="s">
        <v>19</v>
      </c>
      <c r="F169" s="26">
        <v>177</v>
      </c>
    </row>
    <row r="170" spans="1:6" x14ac:dyDescent="0.25">
      <c r="A170" s="26" t="s">
        <v>188</v>
      </c>
      <c r="B170" s="26" t="s">
        <v>18</v>
      </c>
      <c r="C170" s="26" t="s">
        <v>20</v>
      </c>
      <c r="D170" s="26">
        <v>177</v>
      </c>
      <c r="E170" s="26" t="s">
        <v>19</v>
      </c>
      <c r="F170" s="26">
        <v>178</v>
      </c>
    </row>
    <row r="171" spans="1:6" x14ac:dyDescent="0.25">
      <c r="A171" s="26" t="s">
        <v>189</v>
      </c>
      <c r="B171" s="26" t="s">
        <v>18</v>
      </c>
      <c r="C171" s="26" t="s">
        <v>20</v>
      </c>
      <c r="D171" s="26">
        <v>178</v>
      </c>
      <c r="E171" s="26" t="s">
        <v>19</v>
      </c>
      <c r="F171" s="26">
        <v>179</v>
      </c>
    </row>
    <row r="172" spans="1:6" x14ac:dyDescent="0.25">
      <c r="A172" s="26" t="s">
        <v>190</v>
      </c>
      <c r="B172" s="26" t="s">
        <v>18</v>
      </c>
      <c r="C172" s="26" t="s">
        <v>20</v>
      </c>
      <c r="D172" s="26">
        <v>179</v>
      </c>
      <c r="E172" s="26" t="s">
        <v>19</v>
      </c>
      <c r="F172" s="26">
        <v>180</v>
      </c>
    </row>
    <row r="173" spans="1:6" x14ac:dyDescent="0.25">
      <c r="A173" s="26" t="s">
        <v>191</v>
      </c>
      <c r="B173" s="26" t="s">
        <v>18</v>
      </c>
      <c r="C173" s="26" t="s">
        <v>20</v>
      </c>
      <c r="D173" s="26">
        <v>180</v>
      </c>
      <c r="E173" s="26" t="s">
        <v>19</v>
      </c>
      <c r="F173" s="26">
        <v>181</v>
      </c>
    </row>
    <row r="174" spans="1:6" x14ac:dyDescent="0.25">
      <c r="A174" s="26" t="s">
        <v>192</v>
      </c>
      <c r="B174" s="26" t="s">
        <v>18</v>
      </c>
      <c r="C174" s="26" t="s">
        <v>20</v>
      </c>
      <c r="D174" s="26">
        <v>181</v>
      </c>
      <c r="E174" s="26" t="s">
        <v>19</v>
      </c>
      <c r="F174" s="26">
        <v>182</v>
      </c>
    </row>
    <row r="175" spans="1:6" x14ac:dyDescent="0.25">
      <c r="A175" s="26" t="s">
        <v>193</v>
      </c>
      <c r="B175" s="26" t="s">
        <v>18</v>
      </c>
      <c r="C175" s="26" t="s">
        <v>20</v>
      </c>
      <c r="D175" s="26">
        <v>182</v>
      </c>
      <c r="E175" s="26" t="s">
        <v>19</v>
      </c>
      <c r="F175" s="26">
        <v>183</v>
      </c>
    </row>
    <row r="176" spans="1:6" x14ac:dyDescent="0.25">
      <c r="A176" s="26" t="s">
        <v>194</v>
      </c>
      <c r="B176" s="26" t="s">
        <v>18</v>
      </c>
      <c r="C176" s="26" t="s">
        <v>20</v>
      </c>
      <c r="D176" s="26">
        <v>183</v>
      </c>
      <c r="E176" s="26" t="s">
        <v>19</v>
      </c>
      <c r="F176" s="26">
        <v>184</v>
      </c>
    </row>
    <row r="177" spans="1:6" x14ac:dyDescent="0.25">
      <c r="A177" s="26" t="s">
        <v>195</v>
      </c>
      <c r="B177" s="26" t="s">
        <v>18</v>
      </c>
      <c r="C177" s="26" t="s">
        <v>20</v>
      </c>
      <c r="D177" s="26">
        <v>184</v>
      </c>
      <c r="E177" s="26" t="s">
        <v>19</v>
      </c>
      <c r="F177" s="26">
        <v>185</v>
      </c>
    </row>
    <row r="178" spans="1:6" x14ac:dyDescent="0.25">
      <c r="A178" s="26" t="s">
        <v>196</v>
      </c>
      <c r="B178" s="26" t="s">
        <v>18</v>
      </c>
      <c r="C178" s="26" t="s">
        <v>20</v>
      </c>
      <c r="D178" s="26">
        <v>185</v>
      </c>
      <c r="E178" s="26" t="s">
        <v>19</v>
      </c>
      <c r="F178" s="26">
        <v>186</v>
      </c>
    </row>
    <row r="179" spans="1:6" x14ac:dyDescent="0.25">
      <c r="A179" s="26" t="s">
        <v>197</v>
      </c>
      <c r="B179" s="26" t="s">
        <v>18</v>
      </c>
      <c r="C179" s="26" t="s">
        <v>20</v>
      </c>
      <c r="D179" s="26">
        <v>186</v>
      </c>
      <c r="E179" s="26" t="s">
        <v>19</v>
      </c>
      <c r="F179" s="26">
        <v>187</v>
      </c>
    </row>
    <row r="180" spans="1:6" x14ac:dyDescent="0.25">
      <c r="A180" s="26" t="s">
        <v>198</v>
      </c>
      <c r="B180" s="26" t="s">
        <v>18</v>
      </c>
      <c r="C180" s="26" t="s">
        <v>20</v>
      </c>
      <c r="D180" s="26">
        <v>187</v>
      </c>
      <c r="E180" s="26" t="s">
        <v>19</v>
      </c>
      <c r="F180" s="26">
        <v>188</v>
      </c>
    </row>
    <row r="181" spans="1:6" x14ac:dyDescent="0.25">
      <c r="A181" s="26" t="s">
        <v>199</v>
      </c>
      <c r="B181" s="26" t="s">
        <v>18</v>
      </c>
      <c r="C181" s="26" t="s">
        <v>20</v>
      </c>
      <c r="D181" s="26">
        <v>188</v>
      </c>
      <c r="E181" s="26" t="s">
        <v>19</v>
      </c>
      <c r="F181" s="26">
        <v>189</v>
      </c>
    </row>
    <row r="182" spans="1:6" x14ac:dyDescent="0.25">
      <c r="A182" s="26" t="s">
        <v>200</v>
      </c>
      <c r="B182" s="26" t="s">
        <v>18</v>
      </c>
      <c r="C182" s="26" t="s">
        <v>20</v>
      </c>
      <c r="D182" s="26">
        <v>189</v>
      </c>
      <c r="E182" s="26" t="s">
        <v>19</v>
      </c>
      <c r="F182" s="26">
        <v>190</v>
      </c>
    </row>
    <row r="183" spans="1:6" x14ac:dyDescent="0.25">
      <c r="A183" s="26" t="s">
        <v>201</v>
      </c>
      <c r="B183" s="26" t="s">
        <v>18</v>
      </c>
      <c r="C183" s="26" t="s">
        <v>20</v>
      </c>
      <c r="D183" s="26">
        <v>190</v>
      </c>
      <c r="E183" s="26" t="s">
        <v>19</v>
      </c>
      <c r="F183" s="26">
        <v>191</v>
      </c>
    </row>
    <row r="184" spans="1:6" x14ac:dyDescent="0.25">
      <c r="A184" s="26" t="s">
        <v>202</v>
      </c>
      <c r="B184" s="26" t="s">
        <v>18</v>
      </c>
      <c r="C184" s="26" t="s">
        <v>20</v>
      </c>
      <c r="D184" s="26">
        <v>191</v>
      </c>
      <c r="E184" s="26" t="s">
        <v>19</v>
      </c>
      <c r="F184" s="26">
        <v>192</v>
      </c>
    </row>
    <row r="185" spans="1:6" x14ac:dyDescent="0.25">
      <c r="A185" s="26" t="s">
        <v>203</v>
      </c>
      <c r="B185" s="26" t="s">
        <v>18</v>
      </c>
      <c r="C185" s="26" t="s">
        <v>20</v>
      </c>
      <c r="D185" s="26">
        <v>192</v>
      </c>
      <c r="E185" s="26" t="s">
        <v>19</v>
      </c>
      <c r="F185" s="26">
        <v>193</v>
      </c>
    </row>
    <row r="186" spans="1:6" x14ac:dyDescent="0.25">
      <c r="A186" s="26" t="s">
        <v>204</v>
      </c>
      <c r="B186" s="26" t="s">
        <v>18</v>
      </c>
      <c r="C186" s="26" t="s">
        <v>20</v>
      </c>
      <c r="D186" s="26">
        <v>193</v>
      </c>
      <c r="E186" s="26" t="s">
        <v>19</v>
      </c>
      <c r="F186" s="26">
        <v>194</v>
      </c>
    </row>
    <row r="187" spans="1:6" x14ac:dyDescent="0.25">
      <c r="A187" s="26" t="s">
        <v>205</v>
      </c>
      <c r="B187" s="26" t="s">
        <v>18</v>
      </c>
      <c r="C187" s="26" t="s">
        <v>20</v>
      </c>
      <c r="D187" s="26">
        <v>194</v>
      </c>
      <c r="E187" s="26" t="s">
        <v>19</v>
      </c>
      <c r="F187" s="26">
        <v>195</v>
      </c>
    </row>
    <row r="188" spans="1:6" x14ac:dyDescent="0.25">
      <c r="A188" s="26" t="s">
        <v>206</v>
      </c>
      <c r="B188" s="26" t="s">
        <v>18</v>
      </c>
      <c r="C188" s="26" t="s">
        <v>20</v>
      </c>
      <c r="D188" s="26">
        <v>195</v>
      </c>
      <c r="E188" s="26" t="s">
        <v>19</v>
      </c>
      <c r="F188" s="26">
        <v>196</v>
      </c>
    </row>
    <row r="189" spans="1:6" x14ac:dyDescent="0.25">
      <c r="A189" s="26" t="s">
        <v>207</v>
      </c>
      <c r="B189" s="26" t="s">
        <v>18</v>
      </c>
      <c r="C189" s="26" t="s">
        <v>20</v>
      </c>
      <c r="D189" s="26">
        <v>196</v>
      </c>
      <c r="E189" s="26" t="s">
        <v>19</v>
      </c>
      <c r="F189" s="26">
        <v>197</v>
      </c>
    </row>
    <row r="190" spans="1:6" x14ac:dyDescent="0.25">
      <c r="A190" s="26" t="s">
        <v>208</v>
      </c>
      <c r="B190" s="26" t="s">
        <v>18</v>
      </c>
      <c r="C190" s="26" t="s">
        <v>20</v>
      </c>
      <c r="D190" s="26">
        <v>197</v>
      </c>
      <c r="E190" s="26" t="s">
        <v>19</v>
      </c>
      <c r="F190" s="26">
        <v>198</v>
      </c>
    </row>
    <row r="191" spans="1:6" x14ac:dyDescent="0.25">
      <c r="A191" s="26" t="s">
        <v>209</v>
      </c>
      <c r="B191" s="26" t="s">
        <v>18</v>
      </c>
      <c r="C191" s="26" t="s">
        <v>20</v>
      </c>
      <c r="D191" s="26">
        <v>198</v>
      </c>
      <c r="E191" s="26" t="s">
        <v>19</v>
      </c>
      <c r="F191" s="26">
        <v>199</v>
      </c>
    </row>
    <row r="192" spans="1:6" x14ac:dyDescent="0.25">
      <c r="A192" s="26" t="s">
        <v>210</v>
      </c>
      <c r="B192" s="26" t="s">
        <v>18</v>
      </c>
      <c r="C192" s="26" t="s">
        <v>20</v>
      </c>
      <c r="D192" s="26">
        <v>199</v>
      </c>
      <c r="E192" s="26" t="s">
        <v>19</v>
      </c>
      <c r="F192" s="26">
        <v>200</v>
      </c>
    </row>
    <row r="193" spans="1:6" x14ac:dyDescent="0.25">
      <c r="A193" s="26" t="s">
        <v>211</v>
      </c>
      <c r="B193" s="26" t="s">
        <v>18</v>
      </c>
      <c r="C193" s="26" t="s">
        <v>20</v>
      </c>
      <c r="D193" s="26">
        <v>200</v>
      </c>
      <c r="E193" s="26" t="s">
        <v>19</v>
      </c>
      <c r="F193" s="26">
        <v>201</v>
      </c>
    </row>
    <row r="194" spans="1:6" x14ac:dyDescent="0.25">
      <c r="A194" s="26" t="s">
        <v>212</v>
      </c>
      <c r="B194" s="26" t="s">
        <v>18</v>
      </c>
      <c r="C194" s="26" t="s">
        <v>20</v>
      </c>
      <c r="D194" s="26">
        <v>201</v>
      </c>
      <c r="E194" s="26" t="s">
        <v>19</v>
      </c>
      <c r="F194" s="26">
        <v>202</v>
      </c>
    </row>
    <row r="195" spans="1:6" x14ac:dyDescent="0.25">
      <c r="A195" s="26" t="s">
        <v>213</v>
      </c>
      <c r="B195" s="26" t="s">
        <v>18</v>
      </c>
      <c r="C195" s="26" t="s">
        <v>20</v>
      </c>
      <c r="D195" s="26">
        <v>202</v>
      </c>
      <c r="E195" s="26" t="s">
        <v>19</v>
      </c>
      <c r="F195" s="26">
        <v>203</v>
      </c>
    </row>
    <row r="196" spans="1:6" x14ac:dyDescent="0.25">
      <c r="A196" s="26" t="s">
        <v>214</v>
      </c>
      <c r="B196" s="26" t="s">
        <v>18</v>
      </c>
      <c r="C196" s="26" t="s">
        <v>20</v>
      </c>
      <c r="D196" s="26">
        <v>203</v>
      </c>
      <c r="E196" s="26" t="s">
        <v>19</v>
      </c>
      <c r="F196" s="26">
        <v>204</v>
      </c>
    </row>
    <row r="197" spans="1:6" x14ac:dyDescent="0.25">
      <c r="A197" s="26" t="s">
        <v>215</v>
      </c>
      <c r="B197" s="26" t="s">
        <v>18</v>
      </c>
      <c r="C197" s="26" t="s">
        <v>20</v>
      </c>
      <c r="D197" s="26">
        <v>204</v>
      </c>
      <c r="E197" s="26" t="s">
        <v>19</v>
      </c>
      <c r="F197" s="26">
        <v>205</v>
      </c>
    </row>
    <row r="198" spans="1:6" x14ac:dyDescent="0.25">
      <c r="A198" s="26" t="s">
        <v>216</v>
      </c>
      <c r="B198" s="26" t="s">
        <v>18</v>
      </c>
      <c r="C198" s="26" t="s">
        <v>20</v>
      </c>
      <c r="D198" s="26">
        <v>205</v>
      </c>
      <c r="E198" s="26" t="s">
        <v>19</v>
      </c>
      <c r="F198" s="26">
        <v>206</v>
      </c>
    </row>
    <row r="199" spans="1:6" x14ac:dyDescent="0.25">
      <c r="A199" s="26" t="s">
        <v>217</v>
      </c>
      <c r="B199" s="26" t="s">
        <v>18</v>
      </c>
      <c r="C199" s="26" t="s">
        <v>20</v>
      </c>
      <c r="D199" s="26">
        <v>206</v>
      </c>
      <c r="E199" s="26" t="s">
        <v>19</v>
      </c>
      <c r="F199" s="26">
        <v>207</v>
      </c>
    </row>
    <row r="200" spans="1:6" x14ac:dyDescent="0.25">
      <c r="A200" s="26" t="s">
        <v>218</v>
      </c>
      <c r="B200" s="26" t="s">
        <v>18</v>
      </c>
      <c r="C200" s="26" t="s">
        <v>20</v>
      </c>
      <c r="D200" s="26">
        <v>207</v>
      </c>
      <c r="E200" s="26" t="s">
        <v>19</v>
      </c>
      <c r="F200" s="26">
        <v>208</v>
      </c>
    </row>
    <row r="201" spans="1:6" x14ac:dyDescent="0.25">
      <c r="A201" s="26" t="s">
        <v>219</v>
      </c>
      <c r="B201" s="26" t="s">
        <v>18</v>
      </c>
      <c r="C201" s="26" t="s">
        <v>20</v>
      </c>
      <c r="D201" s="26">
        <v>208</v>
      </c>
      <c r="E201" s="26" t="s">
        <v>19</v>
      </c>
      <c r="F201" s="26">
        <v>209</v>
      </c>
    </row>
    <row r="202" spans="1:6" x14ac:dyDescent="0.25">
      <c r="A202" s="26" t="s">
        <v>220</v>
      </c>
      <c r="B202" s="26" t="s">
        <v>18</v>
      </c>
      <c r="C202" s="26" t="s">
        <v>20</v>
      </c>
      <c r="D202" s="26">
        <v>209</v>
      </c>
      <c r="E202" s="26" t="s">
        <v>19</v>
      </c>
      <c r="F202" s="26">
        <v>210</v>
      </c>
    </row>
    <row r="203" spans="1:6" x14ac:dyDescent="0.25">
      <c r="A203" s="26" t="s">
        <v>221</v>
      </c>
      <c r="B203" s="26" t="s">
        <v>18</v>
      </c>
      <c r="C203" s="26" t="s">
        <v>20</v>
      </c>
      <c r="D203" s="26">
        <v>210</v>
      </c>
      <c r="E203" s="26" t="s">
        <v>19</v>
      </c>
      <c r="F203" s="26">
        <v>211</v>
      </c>
    </row>
    <row r="204" spans="1:6" x14ac:dyDescent="0.25">
      <c r="A204" s="26" t="s">
        <v>222</v>
      </c>
      <c r="B204" s="26" t="s">
        <v>18</v>
      </c>
      <c r="C204" s="26" t="s">
        <v>20</v>
      </c>
      <c r="D204" s="26">
        <v>211</v>
      </c>
      <c r="E204" s="26" t="s">
        <v>19</v>
      </c>
      <c r="F204" s="26">
        <v>212</v>
      </c>
    </row>
    <row r="205" spans="1:6" x14ac:dyDescent="0.25">
      <c r="A205" s="26" t="s">
        <v>223</v>
      </c>
      <c r="B205" s="26" t="s">
        <v>18</v>
      </c>
      <c r="C205" s="26" t="s">
        <v>20</v>
      </c>
      <c r="D205" s="26">
        <v>212</v>
      </c>
      <c r="E205" s="26" t="s">
        <v>19</v>
      </c>
      <c r="F205" s="26">
        <v>213</v>
      </c>
    </row>
    <row r="206" spans="1:6" x14ac:dyDescent="0.25">
      <c r="A206" s="26" t="s">
        <v>224</v>
      </c>
      <c r="B206" s="26" t="s">
        <v>18</v>
      </c>
      <c r="C206" s="26" t="s">
        <v>20</v>
      </c>
      <c r="D206" s="26">
        <v>213</v>
      </c>
      <c r="E206" s="26" t="s">
        <v>19</v>
      </c>
      <c r="F206" s="26">
        <v>214</v>
      </c>
    </row>
    <row r="207" spans="1:6" x14ac:dyDescent="0.25">
      <c r="A207" s="26" t="s">
        <v>225</v>
      </c>
      <c r="B207" s="26" t="s">
        <v>18</v>
      </c>
      <c r="C207" s="26" t="s">
        <v>20</v>
      </c>
      <c r="D207" s="26">
        <v>214</v>
      </c>
      <c r="E207" s="26" t="s">
        <v>19</v>
      </c>
      <c r="F207" s="26">
        <v>215</v>
      </c>
    </row>
    <row r="208" spans="1:6" x14ac:dyDescent="0.25">
      <c r="A208" s="26" t="s">
        <v>226</v>
      </c>
      <c r="B208" s="26" t="s">
        <v>18</v>
      </c>
      <c r="C208" s="26" t="s">
        <v>20</v>
      </c>
      <c r="D208" s="26">
        <v>215</v>
      </c>
      <c r="E208" s="26" t="s">
        <v>19</v>
      </c>
      <c r="F208" s="26">
        <v>216</v>
      </c>
    </row>
    <row r="209" spans="1:6" x14ac:dyDescent="0.25">
      <c r="A209" s="26" t="s">
        <v>227</v>
      </c>
      <c r="B209" s="26" t="s">
        <v>18</v>
      </c>
      <c r="C209" s="26" t="s">
        <v>20</v>
      </c>
      <c r="D209" s="26">
        <v>216</v>
      </c>
      <c r="E209" s="26" t="s">
        <v>19</v>
      </c>
      <c r="F209" s="26">
        <v>217</v>
      </c>
    </row>
    <row r="210" spans="1:6" x14ac:dyDescent="0.25">
      <c r="A210" s="26" t="s">
        <v>228</v>
      </c>
      <c r="B210" s="26" t="s">
        <v>18</v>
      </c>
      <c r="C210" s="26" t="s">
        <v>20</v>
      </c>
      <c r="D210" s="26">
        <v>217</v>
      </c>
      <c r="E210" s="26" t="s">
        <v>19</v>
      </c>
      <c r="F210" s="26">
        <v>218</v>
      </c>
    </row>
    <row r="211" spans="1:6" x14ac:dyDescent="0.25">
      <c r="A211" s="26" t="s">
        <v>229</v>
      </c>
      <c r="B211" s="26" t="s">
        <v>18</v>
      </c>
      <c r="C211" s="26" t="s">
        <v>20</v>
      </c>
      <c r="D211" s="26">
        <v>218</v>
      </c>
      <c r="E211" s="26" t="s">
        <v>19</v>
      </c>
      <c r="F211" s="26">
        <v>219</v>
      </c>
    </row>
    <row r="212" spans="1:6" x14ac:dyDescent="0.25">
      <c r="A212" s="26" t="s">
        <v>230</v>
      </c>
      <c r="B212" s="26" t="s">
        <v>18</v>
      </c>
      <c r="C212" s="26" t="s">
        <v>20</v>
      </c>
      <c r="D212" s="26">
        <v>219</v>
      </c>
      <c r="E212" s="26" t="s">
        <v>19</v>
      </c>
      <c r="F212" s="26">
        <v>220</v>
      </c>
    </row>
    <row r="213" spans="1:6" x14ac:dyDescent="0.25">
      <c r="A213" s="26" t="s">
        <v>231</v>
      </c>
      <c r="B213" s="26" t="s">
        <v>18</v>
      </c>
      <c r="C213" s="26" t="s">
        <v>20</v>
      </c>
      <c r="D213" s="26">
        <v>220</v>
      </c>
      <c r="E213" s="26" t="s">
        <v>19</v>
      </c>
      <c r="F213" s="26">
        <v>221</v>
      </c>
    </row>
    <row r="214" spans="1:6" x14ac:dyDescent="0.25">
      <c r="A214" s="26" t="s">
        <v>232</v>
      </c>
      <c r="B214" s="26" t="s">
        <v>18</v>
      </c>
      <c r="C214" s="26" t="s">
        <v>20</v>
      </c>
      <c r="D214" s="26">
        <v>221</v>
      </c>
      <c r="E214" s="26" t="s">
        <v>19</v>
      </c>
      <c r="F214" s="26">
        <v>222</v>
      </c>
    </row>
    <row r="215" spans="1:6" x14ac:dyDescent="0.25">
      <c r="A215" s="26" t="s">
        <v>233</v>
      </c>
      <c r="B215" s="26" t="s">
        <v>18</v>
      </c>
      <c r="C215" s="26" t="s">
        <v>20</v>
      </c>
      <c r="D215" s="26">
        <v>222</v>
      </c>
      <c r="E215" s="26" t="s">
        <v>19</v>
      </c>
      <c r="F215" s="26">
        <v>223</v>
      </c>
    </row>
    <row r="216" spans="1:6" x14ac:dyDescent="0.25">
      <c r="A216" s="26" t="s">
        <v>234</v>
      </c>
      <c r="B216" s="26" t="s">
        <v>18</v>
      </c>
      <c r="C216" s="26" t="s">
        <v>20</v>
      </c>
      <c r="D216" s="26">
        <v>223</v>
      </c>
      <c r="E216" s="26" t="s">
        <v>19</v>
      </c>
      <c r="F216" s="26">
        <v>224</v>
      </c>
    </row>
    <row r="217" spans="1:6" x14ac:dyDescent="0.25">
      <c r="A217" s="26" t="s">
        <v>235</v>
      </c>
      <c r="B217" s="26" t="s">
        <v>18</v>
      </c>
      <c r="C217" s="26" t="s">
        <v>20</v>
      </c>
      <c r="D217" s="26">
        <v>224</v>
      </c>
      <c r="E217" s="26" t="s">
        <v>19</v>
      </c>
      <c r="F217" s="26">
        <v>225</v>
      </c>
    </row>
    <row r="218" spans="1:6" x14ac:dyDescent="0.25">
      <c r="A218" s="26" t="s">
        <v>236</v>
      </c>
      <c r="B218" s="26" t="s">
        <v>18</v>
      </c>
      <c r="C218" s="26" t="s">
        <v>20</v>
      </c>
      <c r="D218" s="26">
        <v>225</v>
      </c>
      <c r="E218" s="26" t="s">
        <v>19</v>
      </c>
      <c r="F218" s="26">
        <v>226</v>
      </c>
    </row>
    <row r="219" spans="1:6" x14ac:dyDescent="0.25">
      <c r="A219" s="26" t="s">
        <v>237</v>
      </c>
      <c r="B219" s="26" t="s">
        <v>18</v>
      </c>
      <c r="C219" s="26" t="s">
        <v>20</v>
      </c>
      <c r="D219" s="26">
        <v>226</v>
      </c>
      <c r="E219" s="26" t="s">
        <v>19</v>
      </c>
      <c r="F219" s="26">
        <v>227</v>
      </c>
    </row>
    <row r="220" spans="1:6" x14ac:dyDescent="0.25">
      <c r="A220" s="26" t="s">
        <v>238</v>
      </c>
      <c r="B220" s="26" t="s">
        <v>18</v>
      </c>
      <c r="C220" s="26" t="s">
        <v>20</v>
      </c>
      <c r="D220" s="26">
        <v>227</v>
      </c>
      <c r="E220" s="26" t="s">
        <v>19</v>
      </c>
      <c r="F220" s="26">
        <v>228</v>
      </c>
    </row>
    <row r="221" spans="1:6" x14ac:dyDescent="0.25">
      <c r="A221" s="26" t="s">
        <v>239</v>
      </c>
      <c r="B221" s="26" t="s">
        <v>18</v>
      </c>
      <c r="C221" s="26" t="s">
        <v>20</v>
      </c>
      <c r="D221" s="26">
        <v>228</v>
      </c>
      <c r="E221" s="26" t="s">
        <v>19</v>
      </c>
      <c r="F221" s="26">
        <v>229</v>
      </c>
    </row>
    <row r="222" spans="1:6" x14ac:dyDescent="0.25">
      <c r="A222" s="26" t="s">
        <v>240</v>
      </c>
      <c r="B222" s="26" t="s">
        <v>18</v>
      </c>
      <c r="C222" s="26" t="s">
        <v>20</v>
      </c>
      <c r="D222" s="26">
        <v>229</v>
      </c>
      <c r="E222" s="26" t="s">
        <v>19</v>
      </c>
      <c r="F222" s="26">
        <v>230</v>
      </c>
    </row>
    <row r="223" spans="1:6" x14ac:dyDescent="0.25">
      <c r="A223" s="26" t="s">
        <v>241</v>
      </c>
      <c r="B223" s="26" t="s">
        <v>18</v>
      </c>
      <c r="C223" s="26" t="s">
        <v>20</v>
      </c>
      <c r="D223" s="26">
        <v>230</v>
      </c>
      <c r="E223" s="26" t="s">
        <v>19</v>
      </c>
      <c r="F223" s="26">
        <v>231</v>
      </c>
    </row>
    <row r="224" spans="1:6" x14ac:dyDescent="0.25">
      <c r="A224" s="26" t="s">
        <v>242</v>
      </c>
      <c r="B224" s="26" t="s">
        <v>18</v>
      </c>
      <c r="C224" s="26" t="s">
        <v>20</v>
      </c>
      <c r="D224" s="26">
        <v>231</v>
      </c>
      <c r="E224" s="26" t="s">
        <v>19</v>
      </c>
      <c r="F224" s="26">
        <v>232</v>
      </c>
    </row>
    <row r="225" spans="1:6" x14ac:dyDescent="0.25">
      <c r="A225" s="26" t="s">
        <v>243</v>
      </c>
      <c r="B225" s="26" t="s">
        <v>18</v>
      </c>
      <c r="C225" s="26" t="s">
        <v>20</v>
      </c>
      <c r="D225" s="26">
        <v>232</v>
      </c>
      <c r="E225" s="26" t="s">
        <v>19</v>
      </c>
      <c r="F225" s="26">
        <v>233</v>
      </c>
    </row>
    <row r="226" spans="1:6" x14ac:dyDescent="0.25">
      <c r="A226" s="26" t="s">
        <v>244</v>
      </c>
      <c r="B226" s="26" t="s">
        <v>18</v>
      </c>
      <c r="C226" s="26" t="s">
        <v>20</v>
      </c>
      <c r="D226" s="26">
        <v>233</v>
      </c>
      <c r="E226" s="26" t="s">
        <v>19</v>
      </c>
      <c r="F226" s="26">
        <v>234</v>
      </c>
    </row>
    <row r="227" spans="1:6" x14ac:dyDescent="0.25">
      <c r="A227" s="26" t="s">
        <v>245</v>
      </c>
      <c r="B227" s="26" t="s">
        <v>18</v>
      </c>
      <c r="C227" s="26" t="s">
        <v>20</v>
      </c>
      <c r="D227" s="26">
        <v>234</v>
      </c>
      <c r="E227" s="26" t="s">
        <v>19</v>
      </c>
      <c r="F227" s="26">
        <v>235</v>
      </c>
    </row>
    <row r="228" spans="1:6" x14ac:dyDescent="0.25">
      <c r="A228" s="26" t="s">
        <v>246</v>
      </c>
      <c r="B228" s="26" t="s">
        <v>18</v>
      </c>
      <c r="C228" s="26" t="s">
        <v>20</v>
      </c>
      <c r="D228" s="26">
        <v>235</v>
      </c>
      <c r="E228" s="26" t="s">
        <v>19</v>
      </c>
      <c r="F228" s="26">
        <v>236</v>
      </c>
    </row>
    <row r="229" spans="1:6" x14ac:dyDescent="0.25">
      <c r="A229" s="26" t="s">
        <v>247</v>
      </c>
      <c r="B229" s="26" t="s">
        <v>18</v>
      </c>
      <c r="C229" s="26" t="s">
        <v>20</v>
      </c>
      <c r="D229" s="26">
        <v>236</v>
      </c>
      <c r="E229" s="26" t="s">
        <v>19</v>
      </c>
      <c r="F229" s="26">
        <v>237</v>
      </c>
    </row>
    <row r="230" spans="1:6" x14ac:dyDescent="0.25">
      <c r="A230" s="26" t="s">
        <v>248</v>
      </c>
      <c r="B230" s="26" t="s">
        <v>18</v>
      </c>
      <c r="C230" s="26" t="s">
        <v>20</v>
      </c>
      <c r="D230" s="26">
        <v>237</v>
      </c>
      <c r="E230" s="26" t="s">
        <v>19</v>
      </c>
      <c r="F230" s="26">
        <v>238</v>
      </c>
    </row>
    <row r="231" spans="1:6" x14ac:dyDescent="0.25">
      <c r="A231" s="26" t="s">
        <v>249</v>
      </c>
      <c r="B231" s="26" t="s">
        <v>18</v>
      </c>
      <c r="C231" s="26" t="s">
        <v>20</v>
      </c>
      <c r="D231" s="26">
        <v>238</v>
      </c>
      <c r="E231" s="26" t="s">
        <v>19</v>
      </c>
      <c r="F231" s="26">
        <v>239</v>
      </c>
    </row>
    <row r="232" spans="1:6" x14ac:dyDescent="0.25">
      <c r="A232" s="26" t="s">
        <v>250</v>
      </c>
      <c r="B232" s="26" t="s">
        <v>18</v>
      </c>
      <c r="C232" s="26" t="s">
        <v>20</v>
      </c>
      <c r="D232" s="26">
        <v>239</v>
      </c>
      <c r="E232" s="26" t="s">
        <v>19</v>
      </c>
      <c r="F232" s="26">
        <v>240</v>
      </c>
    </row>
    <row r="233" spans="1:6" x14ac:dyDescent="0.25">
      <c r="A233" s="26" t="s">
        <v>251</v>
      </c>
      <c r="B233" s="26" t="s">
        <v>18</v>
      </c>
      <c r="C233" s="26" t="s">
        <v>20</v>
      </c>
      <c r="D233" s="26">
        <v>240</v>
      </c>
      <c r="E233" s="26" t="s">
        <v>19</v>
      </c>
      <c r="F233" s="26">
        <v>241</v>
      </c>
    </row>
    <row r="234" spans="1:6" x14ac:dyDescent="0.25">
      <c r="A234" s="26" t="s">
        <v>252</v>
      </c>
      <c r="B234" s="26" t="s">
        <v>18</v>
      </c>
      <c r="C234" s="26" t="s">
        <v>20</v>
      </c>
      <c r="D234" s="26">
        <v>241</v>
      </c>
      <c r="E234" s="26" t="s">
        <v>19</v>
      </c>
      <c r="F234" s="26">
        <v>242</v>
      </c>
    </row>
    <row r="235" spans="1:6" x14ac:dyDescent="0.25">
      <c r="A235" s="26" t="s">
        <v>253</v>
      </c>
      <c r="B235" s="26" t="s">
        <v>18</v>
      </c>
      <c r="C235" s="26" t="s">
        <v>20</v>
      </c>
      <c r="D235" s="26">
        <v>242</v>
      </c>
      <c r="E235" s="26" t="s">
        <v>19</v>
      </c>
      <c r="F235" s="26">
        <v>243</v>
      </c>
    </row>
    <row r="236" spans="1:6" x14ac:dyDescent="0.25">
      <c r="A236" s="26" t="s">
        <v>254</v>
      </c>
      <c r="B236" s="26" t="s">
        <v>18</v>
      </c>
      <c r="C236" s="26" t="s">
        <v>20</v>
      </c>
      <c r="D236" s="26">
        <v>243</v>
      </c>
      <c r="E236" s="26" t="s">
        <v>19</v>
      </c>
      <c r="F236" s="26">
        <v>244</v>
      </c>
    </row>
    <row r="237" spans="1:6" x14ac:dyDescent="0.25">
      <c r="A237" s="26" t="s">
        <v>255</v>
      </c>
      <c r="B237" s="26" t="s">
        <v>18</v>
      </c>
      <c r="C237" s="26" t="s">
        <v>20</v>
      </c>
      <c r="D237" s="26">
        <v>244</v>
      </c>
      <c r="E237" s="26" t="s">
        <v>19</v>
      </c>
      <c r="F237" s="26">
        <v>245</v>
      </c>
    </row>
    <row r="238" spans="1:6" x14ac:dyDescent="0.25">
      <c r="A238" s="26" t="s">
        <v>256</v>
      </c>
      <c r="B238" s="26" t="s">
        <v>18</v>
      </c>
      <c r="C238" s="26" t="s">
        <v>20</v>
      </c>
      <c r="D238" s="26">
        <v>245</v>
      </c>
      <c r="E238" s="26" t="s">
        <v>19</v>
      </c>
      <c r="F238" s="26">
        <v>246</v>
      </c>
    </row>
    <row r="239" spans="1:6" x14ac:dyDescent="0.25">
      <c r="A239" s="26" t="s">
        <v>257</v>
      </c>
      <c r="B239" s="26" t="s">
        <v>18</v>
      </c>
      <c r="C239" s="26" t="s">
        <v>20</v>
      </c>
      <c r="D239" s="26">
        <v>246</v>
      </c>
      <c r="E239" s="26" t="s">
        <v>19</v>
      </c>
      <c r="F239" s="26">
        <v>247</v>
      </c>
    </row>
    <row r="240" spans="1:6" x14ac:dyDescent="0.25">
      <c r="A240" s="26" t="s">
        <v>258</v>
      </c>
      <c r="B240" s="26" t="s">
        <v>18</v>
      </c>
      <c r="C240" s="26" t="s">
        <v>20</v>
      </c>
      <c r="D240" s="26">
        <v>247</v>
      </c>
      <c r="E240" s="26" t="s">
        <v>19</v>
      </c>
      <c r="F240" s="26">
        <v>248</v>
      </c>
    </row>
    <row r="241" spans="1:6" x14ac:dyDescent="0.25">
      <c r="A241" s="26" t="s">
        <v>259</v>
      </c>
      <c r="B241" s="26" t="s">
        <v>18</v>
      </c>
      <c r="C241" s="26" t="s">
        <v>20</v>
      </c>
      <c r="D241" s="26">
        <v>248</v>
      </c>
      <c r="E241" s="26" t="s">
        <v>19</v>
      </c>
      <c r="F241" s="26">
        <v>249</v>
      </c>
    </row>
    <row r="242" spans="1:6" x14ac:dyDescent="0.25">
      <c r="A242" s="26" t="s">
        <v>260</v>
      </c>
      <c r="B242" s="26" t="s">
        <v>18</v>
      </c>
      <c r="C242" s="26" t="s">
        <v>20</v>
      </c>
      <c r="D242" s="26">
        <v>249</v>
      </c>
      <c r="E242" s="26" t="s">
        <v>19</v>
      </c>
      <c r="F242" s="26">
        <v>250</v>
      </c>
    </row>
    <row r="243" spans="1:6" x14ac:dyDescent="0.25">
      <c r="A243" s="26" t="s">
        <v>261</v>
      </c>
      <c r="B243" s="26" t="s">
        <v>18</v>
      </c>
      <c r="C243" s="26" t="s">
        <v>20</v>
      </c>
      <c r="D243" s="26">
        <v>250</v>
      </c>
      <c r="E243" s="26" t="s">
        <v>19</v>
      </c>
      <c r="F243" s="26">
        <v>251</v>
      </c>
    </row>
    <row r="244" spans="1:6" x14ac:dyDescent="0.25">
      <c r="A244" s="26" t="s">
        <v>262</v>
      </c>
      <c r="B244" s="26" t="s">
        <v>18</v>
      </c>
      <c r="C244" s="26" t="s">
        <v>20</v>
      </c>
      <c r="D244" s="26">
        <v>251</v>
      </c>
      <c r="E244" s="26" t="s">
        <v>19</v>
      </c>
      <c r="F244" s="26">
        <v>252</v>
      </c>
    </row>
    <row r="245" spans="1:6" x14ac:dyDescent="0.25">
      <c r="A245" s="26" t="s">
        <v>263</v>
      </c>
      <c r="B245" s="26" t="s">
        <v>18</v>
      </c>
      <c r="C245" s="26" t="s">
        <v>20</v>
      </c>
      <c r="D245" s="26">
        <v>252</v>
      </c>
      <c r="E245" s="26" t="s">
        <v>19</v>
      </c>
      <c r="F245" s="26">
        <v>253</v>
      </c>
    </row>
    <row r="246" spans="1:6" x14ac:dyDescent="0.25">
      <c r="A246" s="26" t="s">
        <v>264</v>
      </c>
      <c r="B246" s="26" t="s">
        <v>18</v>
      </c>
      <c r="C246" s="26" t="s">
        <v>20</v>
      </c>
      <c r="D246" s="26">
        <v>253</v>
      </c>
      <c r="E246" s="26" t="s">
        <v>19</v>
      </c>
      <c r="F246" s="26">
        <v>254</v>
      </c>
    </row>
    <row r="247" spans="1:6" x14ac:dyDescent="0.25">
      <c r="A247" s="26" t="s">
        <v>265</v>
      </c>
      <c r="B247" s="26" t="s">
        <v>18</v>
      </c>
      <c r="C247" s="26" t="s">
        <v>20</v>
      </c>
      <c r="D247" s="26">
        <v>254</v>
      </c>
      <c r="E247" s="26" t="s">
        <v>19</v>
      </c>
      <c r="F247" s="26">
        <v>255</v>
      </c>
    </row>
    <row r="248" spans="1:6" x14ac:dyDescent="0.25">
      <c r="A248" s="26" t="s">
        <v>266</v>
      </c>
      <c r="B248" s="26" t="s">
        <v>18</v>
      </c>
      <c r="C248" s="26" t="s">
        <v>20</v>
      </c>
      <c r="D248" s="26">
        <v>255</v>
      </c>
      <c r="E248" s="26" t="s">
        <v>19</v>
      </c>
      <c r="F248" s="26">
        <v>256</v>
      </c>
    </row>
    <row r="249" spans="1:6" x14ac:dyDescent="0.25">
      <c r="A249" s="26" t="s">
        <v>267</v>
      </c>
      <c r="B249" s="26" t="s">
        <v>18</v>
      </c>
      <c r="C249" s="26" t="s">
        <v>20</v>
      </c>
      <c r="D249" s="26">
        <v>256</v>
      </c>
      <c r="E249" s="26" t="s">
        <v>19</v>
      </c>
      <c r="F249" s="26">
        <v>257</v>
      </c>
    </row>
    <row r="250" spans="1:6" x14ac:dyDescent="0.25">
      <c r="A250" s="26" t="s">
        <v>268</v>
      </c>
      <c r="B250" s="26" t="s">
        <v>18</v>
      </c>
      <c r="C250" s="26" t="s">
        <v>20</v>
      </c>
      <c r="D250" s="26">
        <v>257</v>
      </c>
      <c r="E250" s="26" t="s">
        <v>19</v>
      </c>
      <c r="F250" s="26">
        <v>258</v>
      </c>
    </row>
    <row r="251" spans="1:6" x14ac:dyDescent="0.25">
      <c r="A251" s="26" t="s">
        <v>269</v>
      </c>
      <c r="B251" s="26" t="s">
        <v>18</v>
      </c>
      <c r="C251" s="26" t="s">
        <v>20</v>
      </c>
      <c r="D251" s="26">
        <v>258</v>
      </c>
      <c r="E251" s="26" t="s">
        <v>19</v>
      </c>
      <c r="F251" s="26">
        <v>259</v>
      </c>
    </row>
    <row r="252" spans="1:6" x14ac:dyDescent="0.25">
      <c r="A252" s="26" t="s">
        <v>270</v>
      </c>
      <c r="B252" s="26" t="s">
        <v>18</v>
      </c>
      <c r="C252" s="26" t="s">
        <v>20</v>
      </c>
      <c r="D252" s="26">
        <v>259</v>
      </c>
      <c r="E252" s="26" t="s">
        <v>19</v>
      </c>
      <c r="F252" s="26">
        <v>260</v>
      </c>
    </row>
    <row r="253" spans="1:6" x14ac:dyDescent="0.25">
      <c r="A253" s="26" t="s">
        <v>271</v>
      </c>
      <c r="B253" s="26" t="s">
        <v>18</v>
      </c>
      <c r="C253" s="26" t="s">
        <v>20</v>
      </c>
      <c r="D253" s="26">
        <v>260</v>
      </c>
      <c r="E253" s="26" t="s">
        <v>19</v>
      </c>
      <c r="F253" s="26">
        <v>261</v>
      </c>
    </row>
    <row r="254" spans="1:6" x14ac:dyDescent="0.25">
      <c r="A254" s="26" t="s">
        <v>272</v>
      </c>
      <c r="B254" s="26" t="s">
        <v>18</v>
      </c>
      <c r="C254" s="26" t="s">
        <v>20</v>
      </c>
      <c r="D254" s="26">
        <v>261</v>
      </c>
      <c r="E254" s="26" t="s">
        <v>19</v>
      </c>
      <c r="F254" s="26">
        <v>262</v>
      </c>
    </row>
    <row r="255" spans="1:6" x14ac:dyDescent="0.25">
      <c r="A255" s="26" t="s">
        <v>273</v>
      </c>
      <c r="B255" s="26" t="s">
        <v>18</v>
      </c>
      <c r="C255" s="26" t="s">
        <v>20</v>
      </c>
      <c r="D255" s="26">
        <v>262</v>
      </c>
      <c r="E255" s="26" t="s">
        <v>19</v>
      </c>
      <c r="F255" s="26">
        <v>263</v>
      </c>
    </row>
    <row r="256" spans="1:6" x14ac:dyDescent="0.25">
      <c r="A256" s="26" t="s">
        <v>274</v>
      </c>
      <c r="B256" s="26" t="s">
        <v>18</v>
      </c>
      <c r="C256" s="26" t="s">
        <v>20</v>
      </c>
      <c r="D256" s="26">
        <v>263</v>
      </c>
      <c r="E256" s="26" t="s">
        <v>19</v>
      </c>
      <c r="F256" s="26">
        <v>264</v>
      </c>
    </row>
    <row r="257" spans="1:6" x14ac:dyDescent="0.25">
      <c r="A257" s="26" t="s">
        <v>275</v>
      </c>
      <c r="B257" s="26" t="s">
        <v>18</v>
      </c>
      <c r="C257" s="26" t="s">
        <v>20</v>
      </c>
      <c r="D257" s="26">
        <v>264</v>
      </c>
      <c r="E257" s="26" t="s">
        <v>19</v>
      </c>
      <c r="F257" s="26">
        <v>265</v>
      </c>
    </row>
    <row r="258" spans="1:6" x14ac:dyDescent="0.25">
      <c r="A258" s="26" t="s">
        <v>276</v>
      </c>
      <c r="B258" s="26" t="s">
        <v>18</v>
      </c>
      <c r="C258" s="26" t="s">
        <v>20</v>
      </c>
      <c r="D258" s="26">
        <v>265</v>
      </c>
      <c r="E258" s="26" t="s">
        <v>19</v>
      </c>
      <c r="F258" s="26">
        <v>266</v>
      </c>
    </row>
    <row r="259" spans="1:6" x14ac:dyDescent="0.25">
      <c r="A259" s="26" t="s">
        <v>277</v>
      </c>
      <c r="B259" s="26" t="s">
        <v>18</v>
      </c>
      <c r="C259" s="26" t="s">
        <v>20</v>
      </c>
      <c r="D259" s="26">
        <v>266</v>
      </c>
      <c r="E259" s="26" t="s">
        <v>19</v>
      </c>
      <c r="F259" s="26">
        <v>267</v>
      </c>
    </row>
    <row r="260" spans="1:6" x14ac:dyDescent="0.25">
      <c r="A260" s="26" t="s">
        <v>278</v>
      </c>
      <c r="B260" s="26" t="s">
        <v>18</v>
      </c>
      <c r="C260" s="26" t="s">
        <v>20</v>
      </c>
      <c r="D260" s="26">
        <v>267</v>
      </c>
      <c r="E260" s="26" t="s">
        <v>19</v>
      </c>
      <c r="F260" s="26">
        <v>268</v>
      </c>
    </row>
    <row r="261" spans="1:6" x14ac:dyDescent="0.25">
      <c r="A261" s="26" t="s">
        <v>279</v>
      </c>
      <c r="B261" s="26" t="s">
        <v>18</v>
      </c>
      <c r="C261" s="26" t="s">
        <v>20</v>
      </c>
      <c r="D261" s="26">
        <v>268</v>
      </c>
      <c r="E261" s="26" t="s">
        <v>19</v>
      </c>
      <c r="F261" s="26">
        <v>269</v>
      </c>
    </row>
    <row r="262" spans="1:6" x14ac:dyDescent="0.25">
      <c r="A262" s="26" t="s">
        <v>280</v>
      </c>
      <c r="B262" s="26" t="s">
        <v>18</v>
      </c>
      <c r="C262" s="26" t="s">
        <v>20</v>
      </c>
      <c r="D262" s="26">
        <v>269</v>
      </c>
      <c r="E262" s="26" t="s">
        <v>19</v>
      </c>
      <c r="F262" s="26">
        <v>270</v>
      </c>
    </row>
    <row r="263" spans="1:6" x14ac:dyDescent="0.25">
      <c r="A263" s="26" t="s">
        <v>281</v>
      </c>
      <c r="B263" s="26" t="s">
        <v>18</v>
      </c>
      <c r="C263" s="26" t="s">
        <v>20</v>
      </c>
      <c r="D263" s="26">
        <v>270</v>
      </c>
      <c r="E263" s="26" t="s">
        <v>19</v>
      </c>
      <c r="F263" s="26">
        <v>271</v>
      </c>
    </row>
    <row r="264" spans="1:6" x14ac:dyDescent="0.25">
      <c r="A264" s="26" t="s">
        <v>282</v>
      </c>
      <c r="B264" s="26" t="s">
        <v>18</v>
      </c>
      <c r="C264" s="26" t="s">
        <v>20</v>
      </c>
      <c r="D264" s="26">
        <v>271</v>
      </c>
      <c r="E264" s="26" t="s">
        <v>19</v>
      </c>
      <c r="F264" s="26">
        <v>272</v>
      </c>
    </row>
    <row r="265" spans="1:6" x14ac:dyDescent="0.25">
      <c r="A265" s="26" t="s">
        <v>283</v>
      </c>
      <c r="B265" s="26" t="s">
        <v>18</v>
      </c>
      <c r="C265" s="26" t="s">
        <v>20</v>
      </c>
      <c r="D265" s="26">
        <v>272</v>
      </c>
      <c r="E265" s="26" t="s">
        <v>19</v>
      </c>
      <c r="F265" s="26">
        <v>273</v>
      </c>
    </row>
    <row r="266" spans="1:6" x14ac:dyDescent="0.25">
      <c r="A266" s="26" t="s">
        <v>284</v>
      </c>
      <c r="B266" s="26" t="s">
        <v>18</v>
      </c>
      <c r="C266" s="26" t="s">
        <v>20</v>
      </c>
      <c r="D266" s="26">
        <v>273</v>
      </c>
      <c r="E266" s="26" t="s">
        <v>19</v>
      </c>
      <c r="F266" s="26">
        <v>274</v>
      </c>
    </row>
    <row r="267" spans="1:6" x14ac:dyDescent="0.25">
      <c r="A267" s="26" t="s">
        <v>285</v>
      </c>
      <c r="B267" s="26" t="s">
        <v>18</v>
      </c>
      <c r="C267" s="26" t="s">
        <v>20</v>
      </c>
      <c r="D267" s="26">
        <v>274</v>
      </c>
      <c r="E267" s="26" t="s">
        <v>19</v>
      </c>
      <c r="F267" s="26">
        <v>275</v>
      </c>
    </row>
    <row r="268" spans="1:6" x14ac:dyDescent="0.25">
      <c r="A268" s="26" t="s">
        <v>286</v>
      </c>
      <c r="B268" s="26" t="s">
        <v>18</v>
      </c>
      <c r="C268" s="26" t="s">
        <v>20</v>
      </c>
      <c r="D268" s="26">
        <v>275</v>
      </c>
      <c r="E268" s="26" t="s">
        <v>19</v>
      </c>
      <c r="F268" s="26">
        <v>276</v>
      </c>
    </row>
    <row r="269" spans="1:6" x14ac:dyDescent="0.25">
      <c r="A269" s="26" t="s">
        <v>287</v>
      </c>
      <c r="B269" s="26" t="s">
        <v>18</v>
      </c>
      <c r="C269" s="26" t="s">
        <v>20</v>
      </c>
      <c r="D269" s="26">
        <v>276</v>
      </c>
      <c r="E269" s="26" t="s">
        <v>19</v>
      </c>
      <c r="F269" s="26">
        <v>277</v>
      </c>
    </row>
    <row r="270" spans="1:6" x14ac:dyDescent="0.25">
      <c r="A270" s="26" t="s">
        <v>288</v>
      </c>
      <c r="B270" s="26" t="s">
        <v>18</v>
      </c>
      <c r="C270" s="26" t="s">
        <v>20</v>
      </c>
      <c r="D270" s="26">
        <v>277</v>
      </c>
      <c r="E270" s="26" t="s">
        <v>19</v>
      </c>
      <c r="F270" s="26">
        <v>278</v>
      </c>
    </row>
    <row r="271" spans="1:6" x14ac:dyDescent="0.25">
      <c r="A271" s="26" t="s">
        <v>289</v>
      </c>
      <c r="B271" s="26" t="s">
        <v>18</v>
      </c>
      <c r="C271" s="26" t="s">
        <v>20</v>
      </c>
      <c r="D271" s="26">
        <v>278</v>
      </c>
      <c r="E271" s="26" t="s">
        <v>19</v>
      </c>
      <c r="F271" s="26">
        <v>279</v>
      </c>
    </row>
    <row r="272" spans="1:6" x14ac:dyDescent="0.25">
      <c r="A272" s="26" t="s">
        <v>290</v>
      </c>
      <c r="B272" s="26" t="s">
        <v>18</v>
      </c>
      <c r="C272" s="26" t="s">
        <v>20</v>
      </c>
      <c r="D272" s="26">
        <v>279</v>
      </c>
      <c r="E272" s="26" t="s">
        <v>19</v>
      </c>
      <c r="F272" s="26">
        <v>280</v>
      </c>
    </row>
    <row r="273" spans="1:6" x14ac:dyDescent="0.25">
      <c r="A273" s="26" t="s">
        <v>291</v>
      </c>
      <c r="B273" s="26" t="s">
        <v>18</v>
      </c>
      <c r="C273" s="26" t="s">
        <v>20</v>
      </c>
      <c r="D273" s="26">
        <v>280</v>
      </c>
      <c r="E273" s="26" t="s">
        <v>19</v>
      </c>
      <c r="F273" s="26">
        <v>281</v>
      </c>
    </row>
    <row r="274" spans="1:6" x14ac:dyDescent="0.25">
      <c r="A274" s="26" t="s">
        <v>292</v>
      </c>
      <c r="B274" s="26" t="s">
        <v>18</v>
      </c>
      <c r="C274" s="26" t="s">
        <v>20</v>
      </c>
      <c r="D274" s="26">
        <v>281</v>
      </c>
      <c r="E274" s="26" t="s">
        <v>19</v>
      </c>
      <c r="F274" s="26">
        <v>282</v>
      </c>
    </row>
    <row r="275" spans="1:6" x14ac:dyDescent="0.25">
      <c r="A275" s="26" t="s">
        <v>293</v>
      </c>
      <c r="B275" s="26" t="s">
        <v>18</v>
      </c>
      <c r="C275" s="26" t="s">
        <v>20</v>
      </c>
      <c r="D275" s="26">
        <v>282</v>
      </c>
      <c r="E275" s="26" t="s">
        <v>19</v>
      </c>
      <c r="F275" s="26">
        <v>283</v>
      </c>
    </row>
    <row r="276" spans="1:6" x14ac:dyDescent="0.25">
      <c r="A276" s="26" t="s">
        <v>294</v>
      </c>
      <c r="B276" s="26" t="s">
        <v>18</v>
      </c>
      <c r="C276" s="26" t="s">
        <v>20</v>
      </c>
      <c r="D276" s="26">
        <v>283</v>
      </c>
      <c r="E276" s="26" t="s">
        <v>19</v>
      </c>
      <c r="F276" s="26">
        <v>284</v>
      </c>
    </row>
    <row r="277" spans="1:6" x14ac:dyDescent="0.25">
      <c r="A277" s="26" t="s">
        <v>295</v>
      </c>
      <c r="B277" s="26" t="s">
        <v>18</v>
      </c>
      <c r="C277" s="26" t="s">
        <v>20</v>
      </c>
      <c r="D277" s="26">
        <v>284</v>
      </c>
      <c r="E277" s="26" t="s">
        <v>19</v>
      </c>
      <c r="F277" s="26">
        <v>285</v>
      </c>
    </row>
    <row r="278" spans="1:6" x14ac:dyDescent="0.25">
      <c r="A278" s="26" t="s">
        <v>296</v>
      </c>
      <c r="B278" s="26" t="s">
        <v>18</v>
      </c>
      <c r="C278" s="26" t="s">
        <v>20</v>
      </c>
      <c r="D278" s="26">
        <v>285</v>
      </c>
      <c r="E278" s="26" t="s">
        <v>19</v>
      </c>
      <c r="F278" s="26">
        <v>286</v>
      </c>
    </row>
    <row r="279" spans="1:6" x14ac:dyDescent="0.25">
      <c r="A279" s="26" t="s">
        <v>297</v>
      </c>
      <c r="B279" s="26" t="s">
        <v>18</v>
      </c>
      <c r="C279" s="26" t="s">
        <v>20</v>
      </c>
      <c r="D279" s="26">
        <v>286</v>
      </c>
      <c r="E279" s="26" t="s">
        <v>19</v>
      </c>
      <c r="F279" s="26">
        <v>287</v>
      </c>
    </row>
    <row r="280" spans="1:6" x14ac:dyDescent="0.25">
      <c r="A280" s="26" t="s">
        <v>298</v>
      </c>
      <c r="B280" s="26" t="s">
        <v>18</v>
      </c>
      <c r="C280" s="26" t="s">
        <v>20</v>
      </c>
      <c r="D280" s="26">
        <v>287</v>
      </c>
      <c r="E280" s="26" t="s">
        <v>19</v>
      </c>
      <c r="F280" s="26">
        <v>288</v>
      </c>
    </row>
    <row r="281" spans="1:6" x14ac:dyDescent="0.25">
      <c r="A281" s="26" t="s">
        <v>299</v>
      </c>
      <c r="B281" s="26" t="s">
        <v>18</v>
      </c>
      <c r="C281" s="26" t="s">
        <v>20</v>
      </c>
      <c r="D281" s="26">
        <v>288</v>
      </c>
      <c r="E281" s="26" t="s">
        <v>19</v>
      </c>
      <c r="F281" s="26">
        <v>289</v>
      </c>
    </row>
    <row r="282" spans="1:6" x14ac:dyDescent="0.25">
      <c r="A282" s="26" t="s">
        <v>300</v>
      </c>
      <c r="B282" s="26" t="s">
        <v>18</v>
      </c>
      <c r="C282" s="26" t="s">
        <v>20</v>
      </c>
      <c r="D282" s="26">
        <v>289</v>
      </c>
      <c r="E282" s="26" t="s">
        <v>19</v>
      </c>
      <c r="F282" s="26">
        <v>290</v>
      </c>
    </row>
    <row r="283" spans="1:6" x14ac:dyDescent="0.25">
      <c r="A283" s="26" t="s">
        <v>301</v>
      </c>
      <c r="B283" s="26" t="s">
        <v>18</v>
      </c>
      <c r="C283" s="26" t="s">
        <v>20</v>
      </c>
      <c r="D283" s="26">
        <v>290</v>
      </c>
      <c r="E283" s="26" t="s">
        <v>19</v>
      </c>
      <c r="F283" s="26">
        <v>291</v>
      </c>
    </row>
    <row r="284" spans="1:6" x14ac:dyDescent="0.25">
      <c r="A284" s="26" t="s">
        <v>302</v>
      </c>
      <c r="B284" s="26" t="s">
        <v>18</v>
      </c>
      <c r="C284" s="26" t="s">
        <v>20</v>
      </c>
      <c r="D284" s="26">
        <v>291</v>
      </c>
      <c r="E284" s="26" t="s">
        <v>19</v>
      </c>
      <c r="F284" s="26">
        <v>292</v>
      </c>
    </row>
    <row r="285" spans="1:6" x14ac:dyDescent="0.25">
      <c r="A285" s="26" t="s">
        <v>303</v>
      </c>
      <c r="B285" s="26" t="s">
        <v>18</v>
      </c>
      <c r="C285" s="26" t="s">
        <v>20</v>
      </c>
      <c r="D285" s="26">
        <v>292</v>
      </c>
      <c r="E285" s="26" t="s">
        <v>19</v>
      </c>
      <c r="F285" s="26">
        <v>293</v>
      </c>
    </row>
    <row r="286" spans="1:6" x14ac:dyDescent="0.25">
      <c r="A286" s="26" t="s">
        <v>304</v>
      </c>
      <c r="B286" s="26" t="s">
        <v>18</v>
      </c>
      <c r="C286" s="26" t="s">
        <v>20</v>
      </c>
      <c r="D286" s="26">
        <v>293</v>
      </c>
      <c r="E286" s="26" t="s">
        <v>19</v>
      </c>
      <c r="F286" s="26">
        <v>294</v>
      </c>
    </row>
    <row r="287" spans="1:6" x14ac:dyDescent="0.25">
      <c r="A287" s="26" t="s">
        <v>305</v>
      </c>
      <c r="B287" s="26" t="s">
        <v>18</v>
      </c>
      <c r="C287" s="26" t="s">
        <v>20</v>
      </c>
      <c r="D287" s="26">
        <v>294</v>
      </c>
      <c r="E287" s="26" t="s">
        <v>19</v>
      </c>
      <c r="F287" s="26">
        <v>295</v>
      </c>
    </row>
    <row r="288" spans="1:6" x14ac:dyDescent="0.25">
      <c r="A288" s="26" t="s">
        <v>306</v>
      </c>
      <c r="B288" s="26" t="s">
        <v>18</v>
      </c>
      <c r="C288" s="26" t="s">
        <v>20</v>
      </c>
      <c r="D288" s="26">
        <v>295</v>
      </c>
      <c r="E288" s="26" t="s">
        <v>19</v>
      </c>
      <c r="F288" s="26">
        <v>296</v>
      </c>
    </row>
    <row r="289" spans="1:6" x14ac:dyDescent="0.25">
      <c r="A289" s="26" t="s">
        <v>307</v>
      </c>
      <c r="B289" s="26" t="s">
        <v>18</v>
      </c>
      <c r="C289" s="26" t="s">
        <v>20</v>
      </c>
      <c r="D289" s="26">
        <v>296</v>
      </c>
      <c r="E289" s="26" t="s">
        <v>19</v>
      </c>
      <c r="F289" s="26">
        <v>297</v>
      </c>
    </row>
    <row r="290" spans="1:6" x14ac:dyDescent="0.25">
      <c r="A290" s="26" t="s">
        <v>308</v>
      </c>
      <c r="B290" s="26" t="s">
        <v>18</v>
      </c>
      <c r="C290" s="26" t="s">
        <v>20</v>
      </c>
      <c r="D290" s="26">
        <v>297</v>
      </c>
      <c r="E290" s="26" t="s">
        <v>19</v>
      </c>
      <c r="F290" s="26">
        <v>298</v>
      </c>
    </row>
    <row r="291" spans="1:6" x14ac:dyDescent="0.25">
      <c r="A291" s="26" t="s">
        <v>309</v>
      </c>
      <c r="B291" s="26" t="s">
        <v>18</v>
      </c>
      <c r="C291" s="26" t="s">
        <v>20</v>
      </c>
      <c r="D291" s="26">
        <v>298</v>
      </c>
      <c r="E291" s="26" t="s">
        <v>19</v>
      </c>
      <c r="F291" s="26">
        <v>299</v>
      </c>
    </row>
    <row r="292" spans="1:6" x14ac:dyDescent="0.25">
      <c r="A292" s="26" t="s">
        <v>310</v>
      </c>
      <c r="B292" s="26" t="s">
        <v>18</v>
      </c>
      <c r="C292" s="26" t="s">
        <v>20</v>
      </c>
      <c r="D292" s="26">
        <v>299</v>
      </c>
      <c r="E292" s="26" t="s">
        <v>19</v>
      </c>
      <c r="F292" s="26">
        <v>300</v>
      </c>
    </row>
    <row r="293" spans="1:6" x14ac:dyDescent="0.25">
      <c r="A293" s="26" t="s">
        <v>311</v>
      </c>
      <c r="B293" s="26" t="s">
        <v>18</v>
      </c>
      <c r="C293" s="26" t="s">
        <v>20</v>
      </c>
      <c r="D293" s="26">
        <v>300</v>
      </c>
      <c r="E293" s="26" t="s">
        <v>19</v>
      </c>
      <c r="F293" s="26">
        <v>301</v>
      </c>
    </row>
    <row r="294" spans="1:6" x14ac:dyDescent="0.25">
      <c r="A294" s="26" t="s">
        <v>312</v>
      </c>
      <c r="B294" s="26" t="s">
        <v>18</v>
      </c>
      <c r="C294" s="26" t="s">
        <v>20</v>
      </c>
      <c r="D294" s="26">
        <v>301</v>
      </c>
      <c r="E294" s="26" t="s">
        <v>19</v>
      </c>
      <c r="F294" s="26">
        <v>302</v>
      </c>
    </row>
    <row r="295" spans="1:6" x14ac:dyDescent="0.25">
      <c r="A295" s="26" t="s">
        <v>313</v>
      </c>
      <c r="B295" s="26" t="s">
        <v>18</v>
      </c>
      <c r="C295" s="26" t="s">
        <v>20</v>
      </c>
      <c r="D295" s="26">
        <v>302</v>
      </c>
      <c r="E295" s="26" t="s">
        <v>19</v>
      </c>
      <c r="F295" s="26">
        <v>303</v>
      </c>
    </row>
    <row r="296" spans="1:6" x14ac:dyDescent="0.25">
      <c r="A296" s="26" t="s">
        <v>314</v>
      </c>
      <c r="B296" s="26" t="s">
        <v>18</v>
      </c>
      <c r="C296" s="26" t="s">
        <v>20</v>
      </c>
      <c r="D296" s="26">
        <v>303</v>
      </c>
      <c r="E296" s="26" t="s">
        <v>19</v>
      </c>
      <c r="F296" s="26">
        <v>304</v>
      </c>
    </row>
    <row r="297" spans="1:6" x14ac:dyDescent="0.25">
      <c r="A297" s="26" t="s">
        <v>315</v>
      </c>
      <c r="B297" s="26" t="s">
        <v>18</v>
      </c>
      <c r="C297" s="26" t="s">
        <v>20</v>
      </c>
      <c r="D297" s="26">
        <v>304</v>
      </c>
      <c r="E297" s="26" t="s">
        <v>19</v>
      </c>
      <c r="F297" s="26">
        <v>305</v>
      </c>
    </row>
    <row r="298" spans="1:6" x14ac:dyDescent="0.25">
      <c r="A298" s="26" t="s">
        <v>316</v>
      </c>
      <c r="B298" s="26" t="s">
        <v>18</v>
      </c>
      <c r="C298" s="26" t="s">
        <v>20</v>
      </c>
      <c r="D298" s="26">
        <v>305</v>
      </c>
      <c r="E298" s="26" t="s">
        <v>19</v>
      </c>
      <c r="F298" s="26">
        <v>306</v>
      </c>
    </row>
    <row r="299" spans="1:6" x14ac:dyDescent="0.25">
      <c r="A299" s="26" t="s">
        <v>317</v>
      </c>
      <c r="B299" s="26" t="s">
        <v>18</v>
      </c>
      <c r="C299" s="26" t="s">
        <v>20</v>
      </c>
      <c r="D299" s="26">
        <v>306</v>
      </c>
      <c r="E299" s="26" t="s">
        <v>19</v>
      </c>
      <c r="F299" s="26">
        <v>307</v>
      </c>
    </row>
    <row r="300" spans="1:6" x14ac:dyDescent="0.25">
      <c r="A300" s="26" t="s">
        <v>318</v>
      </c>
      <c r="B300" s="26" t="s">
        <v>18</v>
      </c>
      <c r="C300" s="26" t="s">
        <v>20</v>
      </c>
      <c r="D300" s="26">
        <v>307</v>
      </c>
      <c r="E300" s="26" t="s">
        <v>19</v>
      </c>
      <c r="F300" s="26">
        <v>308</v>
      </c>
    </row>
    <row r="301" spans="1:6" x14ac:dyDescent="0.25">
      <c r="A301" s="26" t="s">
        <v>319</v>
      </c>
      <c r="B301" s="26" t="s">
        <v>18</v>
      </c>
      <c r="C301" s="26" t="s">
        <v>20</v>
      </c>
      <c r="D301" s="26">
        <v>308</v>
      </c>
      <c r="E301" s="26" t="s">
        <v>19</v>
      </c>
      <c r="F301" s="26">
        <v>309</v>
      </c>
    </row>
    <row r="302" spans="1:6" x14ac:dyDescent="0.25">
      <c r="A302" s="26" t="s">
        <v>320</v>
      </c>
      <c r="B302" s="26" t="s">
        <v>18</v>
      </c>
      <c r="C302" s="26" t="s">
        <v>20</v>
      </c>
      <c r="D302" s="26">
        <v>309</v>
      </c>
      <c r="E302" s="26" t="s">
        <v>19</v>
      </c>
      <c r="F302" s="26">
        <v>310</v>
      </c>
    </row>
    <row r="303" spans="1:6" x14ac:dyDescent="0.25">
      <c r="A303" s="26" t="s">
        <v>321</v>
      </c>
      <c r="B303" s="26" t="s">
        <v>18</v>
      </c>
      <c r="C303" s="26" t="s">
        <v>20</v>
      </c>
      <c r="D303" s="26">
        <v>310</v>
      </c>
      <c r="E303" s="26" t="s">
        <v>19</v>
      </c>
      <c r="F303" s="26">
        <v>311</v>
      </c>
    </row>
    <row r="304" spans="1:6" x14ac:dyDescent="0.25">
      <c r="A304" s="26" t="s">
        <v>322</v>
      </c>
      <c r="B304" s="26" t="s">
        <v>18</v>
      </c>
      <c r="C304" s="26" t="s">
        <v>20</v>
      </c>
      <c r="D304" s="26">
        <v>311</v>
      </c>
      <c r="E304" s="26" t="s">
        <v>19</v>
      </c>
      <c r="F304" s="26">
        <v>312</v>
      </c>
    </row>
    <row r="305" spans="1:6" x14ac:dyDescent="0.25">
      <c r="A305" s="26" t="s">
        <v>323</v>
      </c>
      <c r="B305" s="26" t="s">
        <v>18</v>
      </c>
      <c r="C305" s="26" t="s">
        <v>20</v>
      </c>
      <c r="D305" s="26">
        <v>312</v>
      </c>
      <c r="E305" s="26" t="s">
        <v>19</v>
      </c>
      <c r="F305" s="26">
        <v>313</v>
      </c>
    </row>
    <row r="306" spans="1:6" x14ac:dyDescent="0.25">
      <c r="A306" s="26" t="s">
        <v>324</v>
      </c>
      <c r="B306" s="26" t="s">
        <v>18</v>
      </c>
      <c r="C306" s="26" t="s">
        <v>20</v>
      </c>
      <c r="D306" s="26">
        <v>313</v>
      </c>
      <c r="E306" s="26" t="s">
        <v>19</v>
      </c>
      <c r="F306" s="26">
        <v>314</v>
      </c>
    </row>
    <row r="307" spans="1:6" x14ac:dyDescent="0.25">
      <c r="A307" s="26" t="s">
        <v>325</v>
      </c>
      <c r="B307" s="26" t="s">
        <v>18</v>
      </c>
      <c r="C307" s="26" t="s">
        <v>20</v>
      </c>
      <c r="D307" s="26">
        <v>314</v>
      </c>
      <c r="E307" s="26" t="s">
        <v>19</v>
      </c>
      <c r="F307" s="26">
        <v>315</v>
      </c>
    </row>
    <row r="308" spans="1:6" x14ac:dyDescent="0.25">
      <c r="A308" s="26" t="s">
        <v>326</v>
      </c>
      <c r="B308" s="26" t="s">
        <v>18</v>
      </c>
      <c r="C308" s="26" t="s">
        <v>20</v>
      </c>
      <c r="D308" s="26">
        <v>315</v>
      </c>
      <c r="E308" s="26" t="s">
        <v>19</v>
      </c>
      <c r="F308" s="26">
        <v>316</v>
      </c>
    </row>
    <row r="309" spans="1:6" x14ac:dyDescent="0.25">
      <c r="A309" s="26" t="s">
        <v>327</v>
      </c>
      <c r="B309" s="26" t="s">
        <v>18</v>
      </c>
      <c r="C309" s="26" t="s">
        <v>20</v>
      </c>
      <c r="D309" s="26">
        <v>316</v>
      </c>
      <c r="E309" s="26" t="s">
        <v>19</v>
      </c>
      <c r="F309" s="26">
        <v>317</v>
      </c>
    </row>
    <row r="310" spans="1:6" x14ac:dyDescent="0.25">
      <c r="A310" s="26" t="s">
        <v>328</v>
      </c>
      <c r="B310" s="26" t="s">
        <v>18</v>
      </c>
      <c r="C310" s="26" t="s">
        <v>20</v>
      </c>
      <c r="D310" s="26">
        <v>317</v>
      </c>
      <c r="E310" s="26" t="s">
        <v>19</v>
      </c>
      <c r="F310" s="26">
        <v>318</v>
      </c>
    </row>
    <row r="311" spans="1:6" x14ac:dyDescent="0.25">
      <c r="A311" s="26" t="s">
        <v>329</v>
      </c>
      <c r="B311" s="26" t="s">
        <v>18</v>
      </c>
      <c r="C311" s="26" t="s">
        <v>20</v>
      </c>
      <c r="D311" s="26">
        <v>318</v>
      </c>
      <c r="E311" s="26" t="s">
        <v>19</v>
      </c>
      <c r="F311" s="26">
        <v>319</v>
      </c>
    </row>
    <row r="312" spans="1:6" x14ac:dyDescent="0.25">
      <c r="A312" s="26" t="s">
        <v>330</v>
      </c>
      <c r="B312" s="26" t="s">
        <v>18</v>
      </c>
      <c r="C312" s="26" t="s">
        <v>20</v>
      </c>
      <c r="D312" s="26">
        <v>319</v>
      </c>
      <c r="E312" s="26" t="s">
        <v>19</v>
      </c>
      <c r="F312" s="26">
        <v>320</v>
      </c>
    </row>
    <row r="313" spans="1:6" x14ac:dyDescent="0.25">
      <c r="A313" s="26" t="s">
        <v>331</v>
      </c>
      <c r="B313" s="26" t="s">
        <v>18</v>
      </c>
      <c r="C313" s="26" t="s">
        <v>20</v>
      </c>
      <c r="D313" s="26">
        <v>320</v>
      </c>
      <c r="E313" s="26" t="s">
        <v>19</v>
      </c>
      <c r="F313" s="26">
        <v>321</v>
      </c>
    </row>
    <row r="314" spans="1:6" x14ac:dyDescent="0.25">
      <c r="A314" s="26" t="s">
        <v>332</v>
      </c>
      <c r="B314" s="26" t="s">
        <v>18</v>
      </c>
      <c r="C314" s="26" t="s">
        <v>20</v>
      </c>
      <c r="D314" s="26">
        <v>321</v>
      </c>
      <c r="E314" s="26" t="s">
        <v>19</v>
      </c>
      <c r="F314" s="26">
        <v>322</v>
      </c>
    </row>
    <row r="315" spans="1:6" x14ac:dyDescent="0.25">
      <c r="A315" s="26" t="s">
        <v>333</v>
      </c>
      <c r="B315" s="26" t="s">
        <v>18</v>
      </c>
      <c r="C315" s="26" t="s">
        <v>20</v>
      </c>
      <c r="D315" s="26">
        <v>322</v>
      </c>
      <c r="E315" s="26" t="s">
        <v>19</v>
      </c>
      <c r="F315" s="26">
        <v>323</v>
      </c>
    </row>
    <row r="316" spans="1:6" x14ac:dyDescent="0.25">
      <c r="A316" s="26" t="s">
        <v>334</v>
      </c>
      <c r="B316" s="26" t="s">
        <v>18</v>
      </c>
      <c r="C316" s="26" t="s">
        <v>20</v>
      </c>
      <c r="D316" s="26">
        <v>323</v>
      </c>
      <c r="E316" s="26" t="s">
        <v>19</v>
      </c>
      <c r="F316" s="26">
        <v>324</v>
      </c>
    </row>
    <row r="317" spans="1:6" x14ac:dyDescent="0.25">
      <c r="A317" s="26" t="s">
        <v>335</v>
      </c>
      <c r="B317" s="26" t="s">
        <v>18</v>
      </c>
      <c r="C317" s="26" t="s">
        <v>20</v>
      </c>
      <c r="D317" s="26">
        <v>324</v>
      </c>
      <c r="E317" s="26" t="s">
        <v>19</v>
      </c>
      <c r="F317" s="26">
        <v>325</v>
      </c>
    </row>
    <row r="318" spans="1:6" x14ac:dyDescent="0.25">
      <c r="A318" s="26" t="s">
        <v>336</v>
      </c>
      <c r="B318" s="26" t="s">
        <v>18</v>
      </c>
      <c r="C318" s="26" t="s">
        <v>20</v>
      </c>
      <c r="D318" s="26">
        <v>325</v>
      </c>
      <c r="E318" s="26" t="s">
        <v>19</v>
      </c>
      <c r="F318" s="26">
        <v>326</v>
      </c>
    </row>
    <row r="319" spans="1:6" x14ac:dyDescent="0.25">
      <c r="A319" s="26" t="s">
        <v>337</v>
      </c>
      <c r="B319" s="26" t="s">
        <v>18</v>
      </c>
      <c r="C319" s="26" t="s">
        <v>20</v>
      </c>
      <c r="D319" s="26">
        <v>326</v>
      </c>
      <c r="E319" s="26" t="s">
        <v>19</v>
      </c>
      <c r="F319" s="26">
        <v>327</v>
      </c>
    </row>
    <row r="320" spans="1:6" x14ac:dyDescent="0.25">
      <c r="A320" s="26" t="s">
        <v>338</v>
      </c>
      <c r="B320" s="26" t="s">
        <v>18</v>
      </c>
      <c r="C320" s="26" t="s">
        <v>20</v>
      </c>
      <c r="D320" s="26">
        <v>327</v>
      </c>
      <c r="E320" s="26" t="s">
        <v>19</v>
      </c>
      <c r="F320" s="26">
        <v>328</v>
      </c>
    </row>
    <row r="321" spans="1:6" x14ac:dyDescent="0.25">
      <c r="A321" s="26" t="s">
        <v>339</v>
      </c>
      <c r="B321" s="26" t="s">
        <v>18</v>
      </c>
      <c r="C321" s="26" t="s">
        <v>20</v>
      </c>
      <c r="D321" s="26">
        <v>328</v>
      </c>
      <c r="E321" s="26" t="s">
        <v>19</v>
      </c>
      <c r="F321" s="26">
        <v>329</v>
      </c>
    </row>
    <row r="322" spans="1:6" x14ac:dyDescent="0.25">
      <c r="A322" s="26" t="s">
        <v>340</v>
      </c>
      <c r="B322" s="26" t="s">
        <v>18</v>
      </c>
      <c r="C322" s="26" t="s">
        <v>20</v>
      </c>
      <c r="D322" s="26">
        <v>329</v>
      </c>
      <c r="E322" s="26" t="s">
        <v>19</v>
      </c>
      <c r="F322" s="26">
        <v>330</v>
      </c>
    </row>
    <row r="323" spans="1:6" x14ac:dyDescent="0.25">
      <c r="A323" s="26" t="s">
        <v>341</v>
      </c>
      <c r="B323" s="26" t="s">
        <v>18</v>
      </c>
      <c r="C323" s="26" t="s">
        <v>20</v>
      </c>
      <c r="D323" s="26">
        <v>330</v>
      </c>
      <c r="E323" s="26" t="s">
        <v>19</v>
      </c>
      <c r="F323" s="26">
        <v>331</v>
      </c>
    </row>
    <row r="324" spans="1:6" x14ac:dyDescent="0.25">
      <c r="A324" s="26" t="s">
        <v>342</v>
      </c>
      <c r="B324" s="26" t="s">
        <v>18</v>
      </c>
      <c r="C324" s="26" t="s">
        <v>20</v>
      </c>
      <c r="D324" s="26">
        <v>331</v>
      </c>
      <c r="E324" s="26" t="s">
        <v>19</v>
      </c>
      <c r="F324" s="26">
        <v>332</v>
      </c>
    </row>
    <row r="325" spans="1:6" x14ac:dyDescent="0.25">
      <c r="A325" s="26" t="s">
        <v>343</v>
      </c>
      <c r="B325" s="26" t="s">
        <v>18</v>
      </c>
      <c r="C325" s="26" t="s">
        <v>20</v>
      </c>
      <c r="D325" s="26">
        <v>332</v>
      </c>
      <c r="E325" s="26" t="s">
        <v>19</v>
      </c>
      <c r="F325" s="26">
        <v>333</v>
      </c>
    </row>
    <row r="326" spans="1:6" x14ac:dyDescent="0.25">
      <c r="A326" s="26" t="s">
        <v>344</v>
      </c>
      <c r="B326" s="26" t="s">
        <v>18</v>
      </c>
      <c r="C326" s="26" t="s">
        <v>20</v>
      </c>
      <c r="D326" s="26">
        <v>333</v>
      </c>
      <c r="E326" s="26" t="s">
        <v>19</v>
      </c>
      <c r="F326" s="26">
        <v>334</v>
      </c>
    </row>
    <row r="327" spans="1:6" x14ac:dyDescent="0.25">
      <c r="A327" s="26" t="s">
        <v>345</v>
      </c>
      <c r="B327" s="26" t="s">
        <v>18</v>
      </c>
      <c r="C327" s="26" t="s">
        <v>20</v>
      </c>
      <c r="D327" s="26">
        <v>334</v>
      </c>
      <c r="E327" s="26" t="s">
        <v>19</v>
      </c>
      <c r="F327" s="26">
        <v>335</v>
      </c>
    </row>
    <row r="328" spans="1:6" x14ac:dyDescent="0.25">
      <c r="A328" s="26" t="s">
        <v>346</v>
      </c>
      <c r="B328" s="26" t="s">
        <v>18</v>
      </c>
      <c r="C328" s="26" t="s">
        <v>20</v>
      </c>
      <c r="D328" s="26">
        <v>335</v>
      </c>
      <c r="E328" s="26" t="s">
        <v>19</v>
      </c>
      <c r="F328" s="26">
        <v>336</v>
      </c>
    </row>
    <row r="329" spans="1:6" x14ac:dyDescent="0.25">
      <c r="A329" s="26" t="s">
        <v>347</v>
      </c>
      <c r="B329" s="26" t="s">
        <v>18</v>
      </c>
      <c r="C329" s="26" t="s">
        <v>20</v>
      </c>
      <c r="D329" s="26">
        <v>336</v>
      </c>
      <c r="E329" s="26" t="s">
        <v>19</v>
      </c>
      <c r="F329" s="26">
        <v>337</v>
      </c>
    </row>
    <row r="330" spans="1:6" x14ac:dyDescent="0.25">
      <c r="A330" s="26" t="s">
        <v>348</v>
      </c>
      <c r="B330" s="26" t="s">
        <v>18</v>
      </c>
      <c r="C330" s="26" t="s">
        <v>20</v>
      </c>
      <c r="D330" s="26">
        <v>337</v>
      </c>
      <c r="E330" s="26" t="s">
        <v>19</v>
      </c>
      <c r="F330" s="26">
        <v>338</v>
      </c>
    </row>
    <row r="331" spans="1:6" x14ac:dyDescent="0.25">
      <c r="A331" s="26" t="s">
        <v>349</v>
      </c>
      <c r="B331" s="26" t="s">
        <v>18</v>
      </c>
      <c r="C331" s="26" t="s">
        <v>20</v>
      </c>
      <c r="D331" s="26">
        <v>338</v>
      </c>
      <c r="E331" s="26" t="s">
        <v>19</v>
      </c>
      <c r="F331" s="26">
        <v>339</v>
      </c>
    </row>
    <row r="332" spans="1:6" x14ac:dyDescent="0.25">
      <c r="A332" s="26" t="s">
        <v>350</v>
      </c>
      <c r="B332" s="26" t="s">
        <v>18</v>
      </c>
      <c r="C332" s="26" t="s">
        <v>20</v>
      </c>
      <c r="D332" s="26">
        <v>339</v>
      </c>
      <c r="E332" s="26" t="s">
        <v>19</v>
      </c>
      <c r="F332" s="26">
        <v>340</v>
      </c>
    </row>
    <row r="333" spans="1:6" x14ac:dyDescent="0.25">
      <c r="A333" s="26" t="s">
        <v>351</v>
      </c>
      <c r="B333" s="26" t="s">
        <v>18</v>
      </c>
      <c r="C333" s="26" t="s">
        <v>20</v>
      </c>
      <c r="D333" s="26">
        <v>340</v>
      </c>
      <c r="E333" s="26" t="s">
        <v>19</v>
      </c>
      <c r="F333" s="26">
        <v>341</v>
      </c>
    </row>
    <row r="334" spans="1:6" x14ac:dyDescent="0.25">
      <c r="A334" s="26" t="s">
        <v>352</v>
      </c>
      <c r="B334" s="26" t="s">
        <v>18</v>
      </c>
      <c r="C334" s="26" t="s">
        <v>20</v>
      </c>
      <c r="D334" s="26">
        <v>341</v>
      </c>
      <c r="E334" s="26" t="s">
        <v>19</v>
      </c>
      <c r="F334" s="26">
        <v>342</v>
      </c>
    </row>
    <row r="335" spans="1:6" x14ac:dyDescent="0.25">
      <c r="A335" s="26" t="s">
        <v>353</v>
      </c>
      <c r="B335" s="26" t="s">
        <v>18</v>
      </c>
      <c r="C335" s="26" t="s">
        <v>20</v>
      </c>
      <c r="D335" s="26">
        <v>342</v>
      </c>
      <c r="E335" s="26" t="s">
        <v>19</v>
      </c>
      <c r="F335" s="26">
        <v>343</v>
      </c>
    </row>
    <row r="336" spans="1:6" x14ac:dyDescent="0.25">
      <c r="A336" s="26" t="s">
        <v>354</v>
      </c>
      <c r="B336" s="26" t="s">
        <v>18</v>
      </c>
      <c r="C336" s="26" t="s">
        <v>20</v>
      </c>
      <c r="D336" s="26">
        <v>343</v>
      </c>
      <c r="E336" s="26" t="s">
        <v>19</v>
      </c>
      <c r="F336" s="26">
        <v>344</v>
      </c>
    </row>
    <row r="337" spans="1:6" x14ac:dyDescent="0.25">
      <c r="A337" s="26" t="s">
        <v>355</v>
      </c>
      <c r="B337" s="26" t="s">
        <v>18</v>
      </c>
      <c r="C337" s="26" t="s">
        <v>20</v>
      </c>
      <c r="D337" s="26">
        <v>344</v>
      </c>
      <c r="E337" s="26" t="s">
        <v>19</v>
      </c>
      <c r="F337" s="26">
        <v>345</v>
      </c>
    </row>
    <row r="338" spans="1:6" x14ac:dyDescent="0.25">
      <c r="A338" s="26" t="s">
        <v>356</v>
      </c>
      <c r="B338" s="26" t="s">
        <v>18</v>
      </c>
      <c r="C338" s="26" t="s">
        <v>20</v>
      </c>
      <c r="D338" s="26">
        <v>345</v>
      </c>
      <c r="E338" s="26" t="s">
        <v>19</v>
      </c>
      <c r="F338" s="26">
        <v>346</v>
      </c>
    </row>
    <row r="339" spans="1:6" x14ac:dyDescent="0.25">
      <c r="A339" s="26" t="s">
        <v>357</v>
      </c>
      <c r="B339" s="26" t="s">
        <v>18</v>
      </c>
      <c r="C339" s="26" t="s">
        <v>20</v>
      </c>
      <c r="D339" s="26">
        <v>346</v>
      </c>
      <c r="E339" s="26" t="s">
        <v>19</v>
      </c>
      <c r="F339" s="26">
        <v>347</v>
      </c>
    </row>
    <row r="340" spans="1:6" x14ac:dyDescent="0.25">
      <c r="A340" s="26" t="s">
        <v>358</v>
      </c>
      <c r="B340" s="26" t="s">
        <v>18</v>
      </c>
      <c r="C340" s="26" t="s">
        <v>20</v>
      </c>
      <c r="D340" s="26">
        <v>347</v>
      </c>
      <c r="E340" s="26" t="s">
        <v>19</v>
      </c>
      <c r="F340" s="26">
        <v>348</v>
      </c>
    </row>
    <row r="341" spans="1:6" x14ac:dyDescent="0.25">
      <c r="A341" s="26" t="s">
        <v>359</v>
      </c>
      <c r="B341" s="26" t="s">
        <v>18</v>
      </c>
      <c r="C341" s="26" t="s">
        <v>20</v>
      </c>
      <c r="D341" s="26">
        <v>348</v>
      </c>
      <c r="E341" s="26" t="s">
        <v>19</v>
      </c>
      <c r="F341" s="26">
        <v>349</v>
      </c>
    </row>
    <row r="342" spans="1:6" x14ac:dyDescent="0.25">
      <c r="A342" s="26" t="s">
        <v>360</v>
      </c>
      <c r="B342" s="26" t="s">
        <v>18</v>
      </c>
      <c r="C342" s="26" t="s">
        <v>20</v>
      </c>
      <c r="D342" s="26">
        <v>349</v>
      </c>
      <c r="E342" s="26" t="s">
        <v>19</v>
      </c>
      <c r="F342" s="26">
        <v>350</v>
      </c>
    </row>
    <row r="343" spans="1:6" x14ac:dyDescent="0.25">
      <c r="A343" s="26" t="s">
        <v>361</v>
      </c>
      <c r="B343" s="26" t="s">
        <v>18</v>
      </c>
      <c r="C343" s="26" t="s">
        <v>20</v>
      </c>
      <c r="D343" s="26">
        <v>350</v>
      </c>
      <c r="E343" s="26" t="s">
        <v>19</v>
      </c>
      <c r="F343" s="26">
        <v>351</v>
      </c>
    </row>
    <row r="344" spans="1:6" x14ac:dyDescent="0.25">
      <c r="A344" s="26" t="s">
        <v>362</v>
      </c>
      <c r="B344" s="26" t="s">
        <v>18</v>
      </c>
      <c r="C344" s="26" t="s">
        <v>20</v>
      </c>
      <c r="D344" s="26">
        <v>351</v>
      </c>
      <c r="E344" s="26" t="s">
        <v>19</v>
      </c>
      <c r="F344" s="26">
        <v>352</v>
      </c>
    </row>
    <row r="345" spans="1:6" x14ac:dyDescent="0.25">
      <c r="A345" s="26" t="s">
        <v>363</v>
      </c>
      <c r="B345" s="26" t="s">
        <v>18</v>
      </c>
      <c r="C345" s="26" t="s">
        <v>20</v>
      </c>
      <c r="D345" s="26">
        <v>352</v>
      </c>
      <c r="E345" s="26" t="s">
        <v>19</v>
      </c>
      <c r="F345" s="26">
        <v>353</v>
      </c>
    </row>
    <row r="346" spans="1:6" x14ac:dyDescent="0.25">
      <c r="A346" s="26" t="s">
        <v>364</v>
      </c>
      <c r="B346" s="26" t="s">
        <v>18</v>
      </c>
      <c r="C346" s="26" t="s">
        <v>20</v>
      </c>
      <c r="D346" s="26">
        <v>353</v>
      </c>
      <c r="E346" s="26" t="s">
        <v>19</v>
      </c>
      <c r="F346" s="26">
        <v>354</v>
      </c>
    </row>
    <row r="347" spans="1:6" x14ac:dyDescent="0.25">
      <c r="A347" s="26" t="s">
        <v>365</v>
      </c>
      <c r="B347" s="26" t="s">
        <v>18</v>
      </c>
      <c r="C347" s="26" t="s">
        <v>20</v>
      </c>
      <c r="D347" s="26">
        <v>354</v>
      </c>
      <c r="E347" s="26" t="s">
        <v>19</v>
      </c>
      <c r="F347" s="26">
        <v>355</v>
      </c>
    </row>
    <row r="348" spans="1:6" x14ac:dyDescent="0.25">
      <c r="A348" s="26" t="s">
        <v>366</v>
      </c>
      <c r="B348" s="26" t="s">
        <v>18</v>
      </c>
      <c r="C348" s="26" t="s">
        <v>20</v>
      </c>
      <c r="D348" s="26">
        <v>355</v>
      </c>
      <c r="E348" s="26" t="s">
        <v>19</v>
      </c>
      <c r="F348" s="26">
        <v>356</v>
      </c>
    </row>
    <row r="349" spans="1:6" x14ac:dyDescent="0.25">
      <c r="A349" s="26" t="s">
        <v>367</v>
      </c>
      <c r="B349" s="26" t="s">
        <v>18</v>
      </c>
      <c r="C349" s="26" t="s">
        <v>20</v>
      </c>
      <c r="D349" s="26">
        <v>356</v>
      </c>
      <c r="E349" s="26" t="s">
        <v>19</v>
      </c>
      <c r="F349" s="26">
        <v>357</v>
      </c>
    </row>
    <row r="350" spans="1:6" x14ac:dyDescent="0.25">
      <c r="A350" s="26" t="s">
        <v>368</v>
      </c>
      <c r="B350" s="26" t="s">
        <v>18</v>
      </c>
      <c r="C350" s="26" t="s">
        <v>20</v>
      </c>
      <c r="D350" s="26">
        <v>357</v>
      </c>
      <c r="E350" s="26" t="s">
        <v>19</v>
      </c>
      <c r="F350" s="26">
        <v>358</v>
      </c>
    </row>
    <row r="351" spans="1:6" x14ac:dyDescent="0.25">
      <c r="A351" s="26" t="s">
        <v>369</v>
      </c>
      <c r="B351" s="26" t="s">
        <v>18</v>
      </c>
      <c r="C351" s="26" t="s">
        <v>20</v>
      </c>
      <c r="D351" s="26">
        <v>358</v>
      </c>
      <c r="E351" s="26" t="s">
        <v>19</v>
      </c>
      <c r="F351" s="26">
        <v>359</v>
      </c>
    </row>
    <row r="352" spans="1:6" x14ac:dyDescent="0.25">
      <c r="A352" s="26" t="s">
        <v>370</v>
      </c>
      <c r="B352" s="26" t="s">
        <v>18</v>
      </c>
      <c r="C352" s="26" t="s">
        <v>20</v>
      </c>
      <c r="D352" s="26">
        <v>359</v>
      </c>
      <c r="E352" s="26" t="s">
        <v>19</v>
      </c>
      <c r="F352" s="26">
        <v>360</v>
      </c>
    </row>
    <row r="353" spans="1:6" x14ac:dyDescent="0.25">
      <c r="A353" s="26" t="s">
        <v>371</v>
      </c>
      <c r="B353" s="26" t="s">
        <v>18</v>
      </c>
      <c r="C353" s="26" t="s">
        <v>20</v>
      </c>
      <c r="D353" s="26">
        <v>360</v>
      </c>
      <c r="E353" s="26" t="s">
        <v>19</v>
      </c>
      <c r="F353" s="26">
        <v>361</v>
      </c>
    </row>
    <row r="354" spans="1:6" x14ac:dyDescent="0.25">
      <c r="A354" s="26" t="s">
        <v>372</v>
      </c>
      <c r="B354" s="26" t="s">
        <v>18</v>
      </c>
      <c r="C354" s="26" t="s">
        <v>20</v>
      </c>
      <c r="D354" s="26">
        <v>361</v>
      </c>
      <c r="E354" s="26" t="s">
        <v>19</v>
      </c>
      <c r="F354" s="26">
        <v>362</v>
      </c>
    </row>
    <row r="355" spans="1:6" x14ac:dyDescent="0.25">
      <c r="A355" s="26" t="s">
        <v>373</v>
      </c>
      <c r="B355" s="26" t="s">
        <v>18</v>
      </c>
      <c r="C355" s="26" t="s">
        <v>20</v>
      </c>
      <c r="D355" s="26">
        <v>362</v>
      </c>
      <c r="E355" s="26" t="s">
        <v>19</v>
      </c>
      <c r="F355" s="26">
        <v>363</v>
      </c>
    </row>
    <row r="356" spans="1:6" x14ac:dyDescent="0.25">
      <c r="A356" s="26" t="s">
        <v>374</v>
      </c>
      <c r="B356" s="26" t="s">
        <v>18</v>
      </c>
      <c r="C356" s="26" t="s">
        <v>20</v>
      </c>
      <c r="D356" s="26">
        <v>363</v>
      </c>
      <c r="E356" s="26" t="s">
        <v>19</v>
      </c>
      <c r="F356" s="26">
        <v>364</v>
      </c>
    </row>
    <row r="357" spans="1:6" x14ac:dyDescent="0.25">
      <c r="A357" s="26" t="s">
        <v>375</v>
      </c>
      <c r="B357" s="26" t="s">
        <v>18</v>
      </c>
      <c r="C357" s="26" t="s">
        <v>20</v>
      </c>
      <c r="D357" s="26">
        <v>364</v>
      </c>
      <c r="E357" s="26" t="s">
        <v>19</v>
      </c>
      <c r="F357" s="26">
        <v>365</v>
      </c>
    </row>
    <row r="358" spans="1:6" x14ac:dyDescent="0.25">
      <c r="A358" s="26" t="s">
        <v>376</v>
      </c>
      <c r="B358" s="26" t="s">
        <v>18</v>
      </c>
      <c r="C358" s="26" t="s">
        <v>20</v>
      </c>
      <c r="D358" s="26">
        <v>365</v>
      </c>
      <c r="E358" s="26" t="s">
        <v>19</v>
      </c>
      <c r="F358" s="26">
        <v>366</v>
      </c>
    </row>
    <row r="359" spans="1:6" x14ac:dyDescent="0.25">
      <c r="A359" s="26" t="s">
        <v>377</v>
      </c>
      <c r="B359" s="26" t="s">
        <v>18</v>
      </c>
      <c r="C359" s="26" t="s">
        <v>20</v>
      </c>
      <c r="D359" s="26">
        <v>366</v>
      </c>
      <c r="E359" s="26" t="s">
        <v>19</v>
      </c>
      <c r="F359" s="26">
        <v>367</v>
      </c>
    </row>
    <row r="360" spans="1:6" x14ac:dyDescent="0.25">
      <c r="A360" s="26" t="s">
        <v>378</v>
      </c>
      <c r="B360" s="26" t="s">
        <v>18</v>
      </c>
      <c r="C360" s="26" t="s">
        <v>20</v>
      </c>
      <c r="D360" s="26">
        <v>367</v>
      </c>
      <c r="E360" s="26" t="s">
        <v>19</v>
      </c>
      <c r="F360" s="26">
        <v>368</v>
      </c>
    </row>
    <row r="361" spans="1:6" x14ac:dyDescent="0.25">
      <c r="A361" s="26" t="s">
        <v>379</v>
      </c>
      <c r="B361" s="26" t="s">
        <v>18</v>
      </c>
      <c r="C361" s="26" t="s">
        <v>20</v>
      </c>
      <c r="D361" s="26">
        <v>368</v>
      </c>
      <c r="E361" s="26" t="s">
        <v>19</v>
      </c>
      <c r="F361" s="26">
        <v>369</v>
      </c>
    </row>
    <row r="362" spans="1:6" x14ac:dyDescent="0.25">
      <c r="A362" s="26" t="s">
        <v>380</v>
      </c>
      <c r="B362" s="26" t="s">
        <v>18</v>
      </c>
      <c r="C362" s="26" t="s">
        <v>20</v>
      </c>
      <c r="D362" s="26">
        <v>369</v>
      </c>
      <c r="E362" s="26" t="s">
        <v>19</v>
      </c>
      <c r="F362" s="26">
        <v>370</v>
      </c>
    </row>
    <row r="363" spans="1:6" x14ac:dyDescent="0.25">
      <c r="A363" s="26" t="s">
        <v>381</v>
      </c>
      <c r="B363" s="26" t="s">
        <v>18</v>
      </c>
      <c r="C363" s="26" t="s">
        <v>20</v>
      </c>
      <c r="D363" s="26">
        <v>370</v>
      </c>
      <c r="E363" s="26" t="s">
        <v>19</v>
      </c>
      <c r="F363" s="26">
        <v>371</v>
      </c>
    </row>
    <row r="364" spans="1:6" x14ac:dyDescent="0.25">
      <c r="A364" s="26" t="s">
        <v>382</v>
      </c>
      <c r="B364" s="26" t="s">
        <v>18</v>
      </c>
      <c r="C364" s="26" t="s">
        <v>20</v>
      </c>
      <c r="D364" s="26">
        <v>371</v>
      </c>
      <c r="E364" s="26" t="s">
        <v>19</v>
      </c>
      <c r="F364" s="26">
        <v>372</v>
      </c>
    </row>
    <row r="365" spans="1:6" x14ac:dyDescent="0.25">
      <c r="A365" s="26" t="s">
        <v>383</v>
      </c>
      <c r="B365" s="26" t="s">
        <v>18</v>
      </c>
      <c r="C365" s="26" t="s">
        <v>20</v>
      </c>
      <c r="D365" s="26">
        <v>372</v>
      </c>
      <c r="E365" s="26" t="s">
        <v>19</v>
      </c>
      <c r="F365" s="26">
        <v>373</v>
      </c>
    </row>
    <row r="366" spans="1:6" x14ac:dyDescent="0.25">
      <c r="A366" s="26" t="s">
        <v>384</v>
      </c>
      <c r="B366" s="26" t="s">
        <v>18</v>
      </c>
      <c r="C366" s="26" t="s">
        <v>20</v>
      </c>
      <c r="D366" s="26">
        <v>373</v>
      </c>
      <c r="E366" s="26" t="s">
        <v>19</v>
      </c>
      <c r="F366" s="26">
        <v>374</v>
      </c>
    </row>
    <row r="367" spans="1:6" x14ac:dyDescent="0.25">
      <c r="A367" s="26" t="s">
        <v>385</v>
      </c>
      <c r="B367" s="26" t="s">
        <v>18</v>
      </c>
      <c r="C367" s="26" t="s">
        <v>20</v>
      </c>
      <c r="D367" s="26">
        <v>374</v>
      </c>
      <c r="E367" s="26" t="s">
        <v>19</v>
      </c>
      <c r="F367" s="26">
        <v>375</v>
      </c>
    </row>
    <row r="368" spans="1:6" x14ac:dyDescent="0.25">
      <c r="A368" s="26" t="s">
        <v>386</v>
      </c>
      <c r="B368" s="26" t="s">
        <v>18</v>
      </c>
      <c r="C368" s="26" t="s">
        <v>20</v>
      </c>
      <c r="D368" s="26">
        <v>375</v>
      </c>
      <c r="E368" s="26" t="s">
        <v>19</v>
      </c>
      <c r="F368" s="26">
        <v>376</v>
      </c>
    </row>
    <row r="369" spans="1:6" x14ac:dyDescent="0.25">
      <c r="A369" s="26" t="s">
        <v>387</v>
      </c>
      <c r="B369" s="26" t="s">
        <v>18</v>
      </c>
      <c r="C369" s="26" t="s">
        <v>20</v>
      </c>
      <c r="D369" s="26">
        <v>376</v>
      </c>
      <c r="E369" s="26" t="s">
        <v>19</v>
      </c>
      <c r="F369" s="26">
        <v>377</v>
      </c>
    </row>
    <row r="370" spans="1:6" x14ac:dyDescent="0.25">
      <c r="A370" s="26" t="s">
        <v>388</v>
      </c>
      <c r="B370" s="26" t="s">
        <v>18</v>
      </c>
      <c r="C370" s="26" t="s">
        <v>20</v>
      </c>
      <c r="D370" s="26">
        <v>377</v>
      </c>
      <c r="E370" s="26" t="s">
        <v>19</v>
      </c>
      <c r="F370" s="26">
        <v>378</v>
      </c>
    </row>
    <row r="371" spans="1:6" x14ac:dyDescent="0.25">
      <c r="A371" s="26" t="s">
        <v>389</v>
      </c>
      <c r="B371" s="26" t="s">
        <v>18</v>
      </c>
      <c r="C371" s="26" t="s">
        <v>20</v>
      </c>
      <c r="D371" s="26">
        <v>378</v>
      </c>
      <c r="E371" s="26" t="s">
        <v>19</v>
      </c>
      <c r="F371" s="26">
        <v>379</v>
      </c>
    </row>
    <row r="372" spans="1:6" x14ac:dyDescent="0.25">
      <c r="A372" s="26" t="s">
        <v>390</v>
      </c>
      <c r="B372" s="26" t="s">
        <v>18</v>
      </c>
      <c r="C372" s="26" t="s">
        <v>20</v>
      </c>
      <c r="D372" s="26">
        <v>379</v>
      </c>
      <c r="E372" s="26" t="s">
        <v>19</v>
      </c>
      <c r="F372" s="26">
        <v>380</v>
      </c>
    </row>
    <row r="373" spans="1:6" x14ac:dyDescent="0.25">
      <c r="A373" s="26" t="s">
        <v>391</v>
      </c>
      <c r="B373" s="26" t="s">
        <v>18</v>
      </c>
      <c r="C373" s="26" t="s">
        <v>20</v>
      </c>
      <c r="D373" s="26">
        <v>380</v>
      </c>
      <c r="E373" s="26" t="s">
        <v>19</v>
      </c>
      <c r="F373" s="26">
        <v>381</v>
      </c>
    </row>
    <row r="374" spans="1:6" x14ac:dyDescent="0.25">
      <c r="A374" s="26" t="s">
        <v>392</v>
      </c>
      <c r="B374" s="26" t="s">
        <v>18</v>
      </c>
      <c r="C374" s="26" t="s">
        <v>20</v>
      </c>
      <c r="D374" s="26">
        <v>381</v>
      </c>
      <c r="E374" s="26" t="s">
        <v>19</v>
      </c>
      <c r="F374" s="26">
        <v>382</v>
      </c>
    </row>
    <row r="375" spans="1:6" x14ac:dyDescent="0.25">
      <c r="A375" s="26" t="s">
        <v>393</v>
      </c>
      <c r="B375" s="26" t="s">
        <v>18</v>
      </c>
      <c r="C375" s="26" t="s">
        <v>20</v>
      </c>
      <c r="D375" s="26">
        <v>382</v>
      </c>
      <c r="E375" s="26" t="s">
        <v>19</v>
      </c>
      <c r="F375" s="26">
        <v>383</v>
      </c>
    </row>
    <row r="376" spans="1:6" x14ac:dyDescent="0.25">
      <c r="A376" s="26" t="s">
        <v>394</v>
      </c>
      <c r="B376" s="26" t="s">
        <v>18</v>
      </c>
      <c r="C376" s="26" t="s">
        <v>20</v>
      </c>
      <c r="D376" s="26">
        <v>383</v>
      </c>
      <c r="E376" s="26" t="s">
        <v>19</v>
      </c>
      <c r="F376" s="26">
        <v>384</v>
      </c>
    </row>
    <row r="377" spans="1:6" x14ac:dyDescent="0.25">
      <c r="A377" s="26" t="s">
        <v>395</v>
      </c>
      <c r="B377" s="26" t="s">
        <v>18</v>
      </c>
      <c r="C377" s="26" t="s">
        <v>20</v>
      </c>
      <c r="D377" s="26">
        <v>384</v>
      </c>
      <c r="E377" s="26" t="s">
        <v>19</v>
      </c>
      <c r="F377" s="26">
        <v>385</v>
      </c>
    </row>
    <row r="378" spans="1:6" x14ac:dyDescent="0.25">
      <c r="A378" s="26" t="s">
        <v>396</v>
      </c>
      <c r="B378" s="26" t="s">
        <v>18</v>
      </c>
      <c r="C378" s="26" t="s">
        <v>20</v>
      </c>
      <c r="D378" s="26">
        <v>385</v>
      </c>
      <c r="E378" s="26" t="s">
        <v>19</v>
      </c>
      <c r="F378" s="26">
        <v>386</v>
      </c>
    </row>
    <row r="379" spans="1:6" x14ac:dyDescent="0.25">
      <c r="A379" s="26" t="s">
        <v>397</v>
      </c>
      <c r="B379" s="26" t="s">
        <v>18</v>
      </c>
      <c r="C379" s="26" t="s">
        <v>20</v>
      </c>
      <c r="D379" s="26">
        <v>386</v>
      </c>
      <c r="E379" s="26" t="s">
        <v>19</v>
      </c>
      <c r="F379" s="26">
        <v>387</v>
      </c>
    </row>
    <row r="380" spans="1:6" x14ac:dyDescent="0.25">
      <c r="A380" s="26" t="s">
        <v>398</v>
      </c>
      <c r="B380" s="26" t="s">
        <v>18</v>
      </c>
      <c r="C380" s="26" t="s">
        <v>20</v>
      </c>
      <c r="D380" s="26">
        <v>387</v>
      </c>
      <c r="E380" s="26" t="s">
        <v>19</v>
      </c>
      <c r="F380" s="26">
        <v>388</v>
      </c>
    </row>
    <row r="381" spans="1:6" x14ac:dyDescent="0.25">
      <c r="A381" s="26" t="s">
        <v>399</v>
      </c>
      <c r="B381" s="26" t="s">
        <v>18</v>
      </c>
      <c r="C381" s="26" t="s">
        <v>20</v>
      </c>
      <c r="D381" s="26">
        <v>388</v>
      </c>
      <c r="E381" s="26" t="s">
        <v>19</v>
      </c>
      <c r="F381" s="26">
        <v>389</v>
      </c>
    </row>
    <row r="382" spans="1:6" x14ac:dyDescent="0.25">
      <c r="A382" s="26" t="s">
        <v>400</v>
      </c>
      <c r="B382" s="26" t="s">
        <v>18</v>
      </c>
      <c r="C382" s="26" t="s">
        <v>20</v>
      </c>
      <c r="D382" s="26">
        <v>389</v>
      </c>
      <c r="E382" s="26" t="s">
        <v>19</v>
      </c>
      <c r="F382" s="26">
        <v>390</v>
      </c>
    </row>
    <row r="383" spans="1:6" x14ac:dyDescent="0.25">
      <c r="A383" s="26" t="s">
        <v>401</v>
      </c>
      <c r="B383" s="26" t="s">
        <v>18</v>
      </c>
      <c r="C383" s="26" t="s">
        <v>20</v>
      </c>
      <c r="D383" s="26">
        <v>390</v>
      </c>
      <c r="E383" s="26" t="s">
        <v>19</v>
      </c>
      <c r="F383" s="26">
        <v>391</v>
      </c>
    </row>
    <row r="384" spans="1:6" x14ac:dyDescent="0.25">
      <c r="A384" s="26" t="s">
        <v>402</v>
      </c>
      <c r="B384" s="26" t="s">
        <v>18</v>
      </c>
      <c r="C384" s="26" t="s">
        <v>20</v>
      </c>
      <c r="D384" s="26">
        <v>391</v>
      </c>
      <c r="E384" s="26" t="s">
        <v>19</v>
      </c>
      <c r="F384" s="26">
        <v>392</v>
      </c>
    </row>
    <row r="385" spans="1:6" x14ac:dyDescent="0.25">
      <c r="A385" s="26" t="s">
        <v>403</v>
      </c>
      <c r="B385" s="26" t="s">
        <v>18</v>
      </c>
      <c r="C385" s="26" t="s">
        <v>20</v>
      </c>
      <c r="D385" s="26">
        <v>392</v>
      </c>
      <c r="E385" s="26" t="s">
        <v>19</v>
      </c>
      <c r="F385" s="26">
        <v>393</v>
      </c>
    </row>
    <row r="386" spans="1:6" x14ac:dyDescent="0.25">
      <c r="A386" s="26" t="s">
        <v>404</v>
      </c>
      <c r="B386" s="26" t="s">
        <v>18</v>
      </c>
      <c r="C386" s="26" t="s">
        <v>20</v>
      </c>
      <c r="D386" s="26">
        <v>393</v>
      </c>
      <c r="E386" s="26" t="s">
        <v>19</v>
      </c>
      <c r="F386" s="26">
        <v>394</v>
      </c>
    </row>
    <row r="387" spans="1:6" x14ac:dyDescent="0.25">
      <c r="A387" s="26" t="s">
        <v>405</v>
      </c>
      <c r="B387" s="26" t="s">
        <v>18</v>
      </c>
      <c r="C387" s="26" t="s">
        <v>20</v>
      </c>
      <c r="D387" s="26">
        <v>394</v>
      </c>
      <c r="E387" s="26" t="s">
        <v>19</v>
      </c>
      <c r="F387" s="26">
        <v>395</v>
      </c>
    </row>
    <row r="388" spans="1:6" x14ac:dyDescent="0.25">
      <c r="A388" s="26" t="s">
        <v>406</v>
      </c>
      <c r="B388" s="26" t="s">
        <v>18</v>
      </c>
      <c r="C388" s="26" t="s">
        <v>20</v>
      </c>
      <c r="D388" s="26">
        <v>395</v>
      </c>
      <c r="E388" s="26" t="s">
        <v>19</v>
      </c>
      <c r="F388" s="26">
        <v>396</v>
      </c>
    </row>
    <row r="389" spans="1:6" x14ac:dyDescent="0.25">
      <c r="A389" s="26" t="s">
        <v>407</v>
      </c>
      <c r="B389" s="26" t="s">
        <v>18</v>
      </c>
      <c r="C389" s="26" t="s">
        <v>20</v>
      </c>
      <c r="D389" s="26">
        <v>396</v>
      </c>
      <c r="E389" s="26" t="s">
        <v>19</v>
      </c>
      <c r="F389" s="26">
        <v>397</v>
      </c>
    </row>
    <row r="390" spans="1:6" x14ac:dyDescent="0.25">
      <c r="A390" s="26" t="s">
        <v>408</v>
      </c>
      <c r="B390" s="26" t="s">
        <v>18</v>
      </c>
      <c r="C390" s="26" t="s">
        <v>20</v>
      </c>
      <c r="D390" s="26">
        <v>397</v>
      </c>
      <c r="E390" s="26" t="s">
        <v>19</v>
      </c>
      <c r="F390" s="26">
        <v>398</v>
      </c>
    </row>
    <row r="391" spans="1:6" x14ac:dyDescent="0.25">
      <c r="A391" s="26" t="s">
        <v>409</v>
      </c>
      <c r="B391" s="26" t="s">
        <v>18</v>
      </c>
      <c r="C391" s="26" t="s">
        <v>20</v>
      </c>
      <c r="D391" s="26">
        <v>398</v>
      </c>
      <c r="E391" s="26" t="s">
        <v>19</v>
      </c>
      <c r="F391" s="26">
        <v>399</v>
      </c>
    </row>
    <row r="392" spans="1:6" x14ac:dyDescent="0.25">
      <c r="A392" s="26" t="s">
        <v>410</v>
      </c>
      <c r="B392" s="26" t="s">
        <v>18</v>
      </c>
      <c r="C392" s="26" t="s">
        <v>20</v>
      </c>
      <c r="D392" s="26">
        <v>399</v>
      </c>
      <c r="E392" s="26" t="s">
        <v>19</v>
      </c>
      <c r="F392" s="26">
        <v>400</v>
      </c>
    </row>
    <row r="393" spans="1:6" x14ac:dyDescent="0.25">
      <c r="A393" s="26" t="s">
        <v>411</v>
      </c>
      <c r="B393" s="26" t="s">
        <v>18</v>
      </c>
      <c r="C393" s="26" t="s">
        <v>20</v>
      </c>
      <c r="D393" s="26">
        <v>400</v>
      </c>
      <c r="E393" s="26" t="s">
        <v>19</v>
      </c>
      <c r="F393" s="26">
        <v>401</v>
      </c>
    </row>
    <row r="394" spans="1:6" x14ac:dyDescent="0.25">
      <c r="A394" s="26" t="s">
        <v>412</v>
      </c>
      <c r="B394" s="26" t="s">
        <v>18</v>
      </c>
      <c r="C394" s="26" t="s">
        <v>20</v>
      </c>
      <c r="D394" s="26">
        <v>401</v>
      </c>
      <c r="E394" s="26" t="s">
        <v>19</v>
      </c>
      <c r="F394" s="26">
        <v>402</v>
      </c>
    </row>
    <row r="395" spans="1:6" x14ac:dyDescent="0.25">
      <c r="A395" s="26" t="s">
        <v>413</v>
      </c>
      <c r="B395" s="26" t="s">
        <v>18</v>
      </c>
      <c r="C395" s="26" t="s">
        <v>20</v>
      </c>
      <c r="D395" s="26">
        <v>402</v>
      </c>
      <c r="E395" s="26" t="s">
        <v>19</v>
      </c>
      <c r="F395" s="26">
        <v>403</v>
      </c>
    </row>
    <row r="396" spans="1:6" x14ac:dyDescent="0.25">
      <c r="A396" s="26" t="s">
        <v>414</v>
      </c>
      <c r="B396" s="26" t="s">
        <v>18</v>
      </c>
      <c r="C396" s="26" t="s">
        <v>20</v>
      </c>
      <c r="D396" s="26">
        <v>403</v>
      </c>
      <c r="E396" s="26" t="s">
        <v>19</v>
      </c>
      <c r="F396" s="26">
        <v>404</v>
      </c>
    </row>
    <row r="397" spans="1:6" x14ac:dyDescent="0.25">
      <c r="A397" s="26" t="s">
        <v>415</v>
      </c>
      <c r="B397" s="26" t="s">
        <v>18</v>
      </c>
      <c r="C397" s="26" t="s">
        <v>20</v>
      </c>
      <c r="D397" s="26">
        <v>404</v>
      </c>
      <c r="E397" s="26" t="s">
        <v>19</v>
      </c>
      <c r="F397" s="26">
        <v>405</v>
      </c>
    </row>
    <row r="398" spans="1:6" x14ac:dyDescent="0.25">
      <c r="A398" s="26" t="s">
        <v>416</v>
      </c>
      <c r="B398" s="26" t="s">
        <v>18</v>
      </c>
      <c r="C398" s="26" t="s">
        <v>20</v>
      </c>
      <c r="D398" s="26">
        <v>405</v>
      </c>
      <c r="E398" s="26" t="s">
        <v>19</v>
      </c>
      <c r="F398" s="26">
        <v>406</v>
      </c>
    </row>
    <row r="399" spans="1:6" x14ac:dyDescent="0.25">
      <c r="A399" s="26" t="s">
        <v>417</v>
      </c>
      <c r="B399" s="26" t="s">
        <v>18</v>
      </c>
      <c r="C399" s="26" t="s">
        <v>20</v>
      </c>
      <c r="D399" s="26">
        <v>406</v>
      </c>
      <c r="E399" s="26" t="s">
        <v>19</v>
      </c>
      <c r="F399" s="26">
        <v>407</v>
      </c>
    </row>
    <row r="400" spans="1:6" x14ac:dyDescent="0.25">
      <c r="A400" s="26" t="s">
        <v>418</v>
      </c>
      <c r="B400" s="26" t="s">
        <v>18</v>
      </c>
      <c r="C400" s="26" t="s">
        <v>20</v>
      </c>
      <c r="D400" s="26">
        <v>407</v>
      </c>
      <c r="E400" s="26" t="s">
        <v>19</v>
      </c>
      <c r="F400" s="26">
        <v>408</v>
      </c>
    </row>
    <row r="401" spans="1:6" x14ac:dyDescent="0.25">
      <c r="A401" s="26" t="s">
        <v>419</v>
      </c>
      <c r="B401" s="26" t="s">
        <v>18</v>
      </c>
      <c r="C401" s="26" t="s">
        <v>20</v>
      </c>
      <c r="D401" s="26">
        <v>408</v>
      </c>
      <c r="E401" s="26" t="s">
        <v>19</v>
      </c>
      <c r="F401" s="26">
        <v>409</v>
      </c>
    </row>
    <row r="402" spans="1:6" x14ac:dyDescent="0.25">
      <c r="A402" s="26" t="s">
        <v>420</v>
      </c>
      <c r="B402" s="26" t="s">
        <v>18</v>
      </c>
      <c r="C402" s="26" t="s">
        <v>20</v>
      </c>
      <c r="D402" s="26">
        <v>409</v>
      </c>
      <c r="E402" s="26" t="s">
        <v>19</v>
      </c>
      <c r="F402" s="26">
        <v>410</v>
      </c>
    </row>
    <row r="403" spans="1:6" x14ac:dyDescent="0.25">
      <c r="A403" s="26" t="s">
        <v>421</v>
      </c>
      <c r="B403" s="26" t="s">
        <v>18</v>
      </c>
      <c r="C403" s="26" t="s">
        <v>20</v>
      </c>
      <c r="D403" s="26">
        <v>410</v>
      </c>
      <c r="E403" s="26" t="s">
        <v>19</v>
      </c>
      <c r="F403" s="26">
        <v>411</v>
      </c>
    </row>
    <row r="404" spans="1:6" x14ac:dyDescent="0.25">
      <c r="A404" s="26" t="s">
        <v>422</v>
      </c>
      <c r="B404" s="26" t="s">
        <v>18</v>
      </c>
      <c r="C404" s="26" t="s">
        <v>20</v>
      </c>
      <c r="D404" s="26">
        <v>411</v>
      </c>
      <c r="E404" s="26" t="s">
        <v>19</v>
      </c>
      <c r="F404" s="26">
        <v>412</v>
      </c>
    </row>
    <row r="405" spans="1:6" x14ac:dyDescent="0.25">
      <c r="A405" s="26" t="s">
        <v>423</v>
      </c>
      <c r="B405" s="26" t="s">
        <v>18</v>
      </c>
      <c r="C405" s="26" t="s">
        <v>20</v>
      </c>
      <c r="D405" s="26">
        <v>412</v>
      </c>
      <c r="E405" s="26" t="s">
        <v>19</v>
      </c>
      <c r="F405" s="26">
        <v>413</v>
      </c>
    </row>
    <row r="406" spans="1:6" x14ac:dyDescent="0.25">
      <c r="A406" s="26" t="s">
        <v>424</v>
      </c>
      <c r="B406" s="26" t="s">
        <v>18</v>
      </c>
      <c r="C406" s="26" t="s">
        <v>20</v>
      </c>
      <c r="D406" s="26">
        <v>413</v>
      </c>
      <c r="E406" s="26" t="s">
        <v>19</v>
      </c>
      <c r="F406" s="26">
        <v>414</v>
      </c>
    </row>
    <row r="407" spans="1:6" x14ac:dyDescent="0.25">
      <c r="A407" s="26" t="s">
        <v>425</v>
      </c>
      <c r="B407" s="26" t="s">
        <v>18</v>
      </c>
      <c r="C407" s="26" t="s">
        <v>20</v>
      </c>
      <c r="D407" s="26">
        <v>414</v>
      </c>
      <c r="E407" s="26" t="s">
        <v>19</v>
      </c>
      <c r="F407" s="26">
        <v>415</v>
      </c>
    </row>
    <row r="408" spans="1:6" x14ac:dyDescent="0.25">
      <c r="A408" s="26" t="s">
        <v>426</v>
      </c>
      <c r="B408" s="26" t="s">
        <v>18</v>
      </c>
      <c r="C408" s="26" t="s">
        <v>20</v>
      </c>
      <c r="D408" s="26">
        <v>415</v>
      </c>
      <c r="E408" s="26" t="s">
        <v>19</v>
      </c>
      <c r="F408" s="26">
        <v>416</v>
      </c>
    </row>
    <row r="409" spans="1:6" x14ac:dyDescent="0.25">
      <c r="A409" s="26" t="s">
        <v>427</v>
      </c>
      <c r="B409" s="26" t="s">
        <v>18</v>
      </c>
      <c r="C409" s="26" t="s">
        <v>20</v>
      </c>
      <c r="D409" s="26">
        <v>416</v>
      </c>
      <c r="E409" s="26" t="s">
        <v>19</v>
      </c>
      <c r="F409" s="26">
        <v>417</v>
      </c>
    </row>
    <row r="410" spans="1:6" x14ac:dyDescent="0.25">
      <c r="A410" s="26" t="s">
        <v>428</v>
      </c>
      <c r="B410" s="26" t="s">
        <v>18</v>
      </c>
      <c r="C410" s="26" t="s">
        <v>20</v>
      </c>
      <c r="D410" s="26">
        <v>417</v>
      </c>
      <c r="E410" s="26" t="s">
        <v>19</v>
      </c>
      <c r="F410" s="26">
        <v>418</v>
      </c>
    </row>
    <row r="411" spans="1:6" x14ac:dyDescent="0.25">
      <c r="A411" s="26" t="s">
        <v>429</v>
      </c>
      <c r="B411" s="26" t="s">
        <v>18</v>
      </c>
      <c r="C411" s="26" t="s">
        <v>20</v>
      </c>
      <c r="D411" s="26">
        <v>418</v>
      </c>
      <c r="E411" s="26" t="s">
        <v>19</v>
      </c>
      <c r="F411" s="26">
        <v>419</v>
      </c>
    </row>
    <row r="412" spans="1:6" x14ac:dyDescent="0.25">
      <c r="A412" s="26" t="s">
        <v>430</v>
      </c>
      <c r="B412" s="26" t="s">
        <v>18</v>
      </c>
      <c r="C412" s="26" t="s">
        <v>20</v>
      </c>
      <c r="D412" s="26">
        <v>419</v>
      </c>
      <c r="E412" s="26" t="s">
        <v>19</v>
      </c>
      <c r="F412" s="26">
        <v>420</v>
      </c>
    </row>
    <row r="413" spans="1:6" x14ac:dyDescent="0.25">
      <c r="A413" s="26" t="s">
        <v>431</v>
      </c>
      <c r="B413" s="26" t="s">
        <v>18</v>
      </c>
      <c r="C413" s="26" t="s">
        <v>20</v>
      </c>
      <c r="D413" s="26">
        <v>420</v>
      </c>
      <c r="E413" s="26" t="s">
        <v>19</v>
      </c>
      <c r="F413" s="26">
        <v>421</v>
      </c>
    </row>
    <row r="414" spans="1:6" x14ac:dyDescent="0.25">
      <c r="A414" s="26" t="s">
        <v>432</v>
      </c>
      <c r="B414" s="26" t="s">
        <v>18</v>
      </c>
      <c r="C414" s="26" t="s">
        <v>20</v>
      </c>
      <c r="D414" s="26">
        <v>421</v>
      </c>
      <c r="E414" s="26" t="s">
        <v>19</v>
      </c>
      <c r="F414" s="26">
        <v>422</v>
      </c>
    </row>
    <row r="415" spans="1:6" x14ac:dyDescent="0.25">
      <c r="A415" s="26" t="s">
        <v>433</v>
      </c>
      <c r="B415" s="26" t="s">
        <v>18</v>
      </c>
      <c r="C415" s="26" t="s">
        <v>20</v>
      </c>
      <c r="D415" s="26">
        <v>422</v>
      </c>
      <c r="E415" s="26" t="s">
        <v>19</v>
      </c>
      <c r="F415" s="26">
        <v>423</v>
      </c>
    </row>
    <row r="416" spans="1:6" x14ac:dyDescent="0.25">
      <c r="A416" s="26" t="s">
        <v>434</v>
      </c>
      <c r="B416" s="26" t="s">
        <v>18</v>
      </c>
      <c r="C416" s="26" t="s">
        <v>20</v>
      </c>
      <c r="D416" s="26">
        <v>423</v>
      </c>
      <c r="E416" s="26" t="s">
        <v>19</v>
      </c>
      <c r="F416" s="26">
        <v>424</v>
      </c>
    </row>
    <row r="417" spans="1:6" x14ac:dyDescent="0.25">
      <c r="A417" s="26" t="s">
        <v>435</v>
      </c>
      <c r="B417" s="26" t="s">
        <v>18</v>
      </c>
      <c r="C417" s="26" t="s">
        <v>20</v>
      </c>
      <c r="D417" s="26">
        <v>424</v>
      </c>
      <c r="E417" s="26" t="s">
        <v>19</v>
      </c>
      <c r="F417" s="26">
        <v>425</v>
      </c>
    </row>
    <row r="418" spans="1:6" x14ac:dyDescent="0.25">
      <c r="A418" s="26" t="s">
        <v>436</v>
      </c>
      <c r="B418" s="26" t="s">
        <v>18</v>
      </c>
      <c r="C418" s="26" t="s">
        <v>20</v>
      </c>
      <c r="D418" s="26">
        <v>425</v>
      </c>
      <c r="E418" s="26" t="s">
        <v>19</v>
      </c>
      <c r="F418" s="26">
        <v>426</v>
      </c>
    </row>
    <row r="419" spans="1:6" x14ac:dyDescent="0.25">
      <c r="A419" s="26" t="s">
        <v>437</v>
      </c>
      <c r="B419" s="26" t="s">
        <v>18</v>
      </c>
      <c r="C419" s="26" t="s">
        <v>20</v>
      </c>
      <c r="D419" s="26">
        <v>426</v>
      </c>
      <c r="E419" s="26" t="s">
        <v>19</v>
      </c>
      <c r="F419" s="26">
        <v>427</v>
      </c>
    </row>
    <row r="420" spans="1:6" x14ac:dyDescent="0.25">
      <c r="A420" s="26" t="s">
        <v>438</v>
      </c>
      <c r="B420" s="26" t="s">
        <v>18</v>
      </c>
      <c r="C420" s="26" t="s">
        <v>20</v>
      </c>
      <c r="D420" s="26">
        <v>427</v>
      </c>
      <c r="E420" s="26" t="s">
        <v>19</v>
      </c>
      <c r="F420" s="26">
        <v>428</v>
      </c>
    </row>
    <row r="421" spans="1:6" x14ac:dyDescent="0.25">
      <c r="A421" s="26" t="s">
        <v>439</v>
      </c>
      <c r="B421" s="26" t="s">
        <v>18</v>
      </c>
      <c r="C421" s="26" t="s">
        <v>20</v>
      </c>
      <c r="D421" s="26">
        <v>428</v>
      </c>
      <c r="E421" s="26" t="s">
        <v>19</v>
      </c>
      <c r="F421" s="26">
        <v>429</v>
      </c>
    </row>
    <row r="422" spans="1:6" x14ac:dyDescent="0.25">
      <c r="A422" s="26" t="s">
        <v>440</v>
      </c>
      <c r="B422" s="26" t="s">
        <v>18</v>
      </c>
      <c r="C422" s="26" t="s">
        <v>20</v>
      </c>
      <c r="D422" s="26">
        <v>429</v>
      </c>
      <c r="E422" s="26" t="s">
        <v>19</v>
      </c>
      <c r="F422" s="26">
        <v>430</v>
      </c>
    </row>
    <row r="423" spans="1:6" x14ac:dyDescent="0.25">
      <c r="A423" s="26" t="s">
        <v>441</v>
      </c>
      <c r="B423" s="26" t="s">
        <v>18</v>
      </c>
      <c r="C423" s="26" t="s">
        <v>20</v>
      </c>
      <c r="D423" s="26">
        <v>430</v>
      </c>
      <c r="E423" s="26" t="s">
        <v>19</v>
      </c>
      <c r="F423" s="26">
        <v>431</v>
      </c>
    </row>
    <row r="424" spans="1:6" x14ac:dyDescent="0.25">
      <c r="A424" s="26" t="s">
        <v>442</v>
      </c>
      <c r="B424" s="26" t="s">
        <v>18</v>
      </c>
      <c r="C424" s="26" t="s">
        <v>20</v>
      </c>
      <c r="D424" s="26">
        <v>431</v>
      </c>
      <c r="E424" s="26" t="s">
        <v>19</v>
      </c>
      <c r="F424" s="26">
        <v>432</v>
      </c>
    </row>
    <row r="425" spans="1:6" x14ac:dyDescent="0.25">
      <c r="A425" s="26" t="s">
        <v>443</v>
      </c>
      <c r="B425" s="26" t="s">
        <v>18</v>
      </c>
      <c r="C425" s="26" t="s">
        <v>20</v>
      </c>
      <c r="D425" s="26">
        <v>432</v>
      </c>
      <c r="E425" s="26" t="s">
        <v>19</v>
      </c>
      <c r="F425" s="26">
        <v>433</v>
      </c>
    </row>
    <row r="426" spans="1:6" x14ac:dyDescent="0.25">
      <c r="A426" s="26" t="s">
        <v>444</v>
      </c>
      <c r="B426" s="26" t="s">
        <v>18</v>
      </c>
      <c r="C426" s="26" t="s">
        <v>20</v>
      </c>
      <c r="D426" s="26">
        <v>433</v>
      </c>
      <c r="E426" s="26" t="s">
        <v>19</v>
      </c>
      <c r="F426" s="26">
        <v>434</v>
      </c>
    </row>
    <row r="427" spans="1:6" x14ac:dyDescent="0.25">
      <c r="A427" s="26" t="s">
        <v>445</v>
      </c>
      <c r="B427" s="26" t="s">
        <v>18</v>
      </c>
      <c r="C427" s="26" t="s">
        <v>20</v>
      </c>
      <c r="D427" s="26">
        <v>434</v>
      </c>
      <c r="E427" s="26" t="s">
        <v>19</v>
      </c>
      <c r="F427" s="26">
        <v>435</v>
      </c>
    </row>
    <row r="428" spans="1:6" x14ac:dyDescent="0.25">
      <c r="A428" s="26" t="s">
        <v>446</v>
      </c>
      <c r="B428" s="26" t="s">
        <v>18</v>
      </c>
      <c r="C428" s="26" t="s">
        <v>20</v>
      </c>
      <c r="D428" s="26">
        <v>435</v>
      </c>
      <c r="E428" s="26" t="s">
        <v>19</v>
      </c>
      <c r="F428" s="26">
        <v>436</v>
      </c>
    </row>
    <row r="429" spans="1:6" x14ac:dyDescent="0.25">
      <c r="A429" s="26" t="s">
        <v>447</v>
      </c>
      <c r="B429" s="26" t="s">
        <v>18</v>
      </c>
      <c r="C429" s="26" t="s">
        <v>20</v>
      </c>
      <c r="D429" s="26">
        <v>436</v>
      </c>
      <c r="E429" s="26" t="s">
        <v>19</v>
      </c>
      <c r="F429" s="26">
        <v>437</v>
      </c>
    </row>
    <row r="430" spans="1:6" x14ac:dyDescent="0.25">
      <c r="A430" s="26" t="s">
        <v>448</v>
      </c>
      <c r="B430" s="26" t="s">
        <v>18</v>
      </c>
      <c r="C430" s="26" t="s">
        <v>20</v>
      </c>
      <c r="D430" s="26">
        <v>437</v>
      </c>
      <c r="E430" s="26" t="s">
        <v>19</v>
      </c>
      <c r="F430" s="26">
        <v>438</v>
      </c>
    </row>
    <row r="431" spans="1:6" x14ac:dyDescent="0.25">
      <c r="A431" s="26" t="s">
        <v>449</v>
      </c>
      <c r="B431" s="26" t="s">
        <v>18</v>
      </c>
      <c r="C431" s="26" t="s">
        <v>20</v>
      </c>
      <c r="D431" s="26">
        <v>438</v>
      </c>
      <c r="E431" s="26" t="s">
        <v>19</v>
      </c>
      <c r="F431" s="26">
        <v>439</v>
      </c>
    </row>
    <row r="432" spans="1:6" x14ac:dyDescent="0.25">
      <c r="A432" s="26" t="s">
        <v>450</v>
      </c>
      <c r="B432" s="26" t="s">
        <v>18</v>
      </c>
      <c r="C432" s="26" t="s">
        <v>20</v>
      </c>
      <c r="D432" s="26">
        <v>439</v>
      </c>
      <c r="E432" s="26" t="s">
        <v>19</v>
      </c>
      <c r="F432" s="26">
        <v>440</v>
      </c>
    </row>
    <row r="433" spans="1:6" x14ac:dyDescent="0.25">
      <c r="A433" s="26" t="s">
        <v>451</v>
      </c>
      <c r="B433" s="26" t="s">
        <v>18</v>
      </c>
      <c r="C433" s="26" t="s">
        <v>20</v>
      </c>
      <c r="D433" s="26">
        <v>440</v>
      </c>
      <c r="E433" s="26" t="s">
        <v>19</v>
      </c>
      <c r="F433" s="26">
        <v>441</v>
      </c>
    </row>
    <row r="434" spans="1:6" x14ac:dyDescent="0.25">
      <c r="A434" s="26" t="s">
        <v>452</v>
      </c>
      <c r="B434" s="26" t="s">
        <v>18</v>
      </c>
      <c r="C434" s="26" t="s">
        <v>20</v>
      </c>
      <c r="D434" s="26">
        <v>441</v>
      </c>
      <c r="E434" s="26" t="s">
        <v>19</v>
      </c>
      <c r="F434" s="26">
        <v>442</v>
      </c>
    </row>
    <row r="435" spans="1:6" x14ac:dyDescent="0.25">
      <c r="A435" s="26" t="s">
        <v>453</v>
      </c>
      <c r="B435" s="26" t="s">
        <v>18</v>
      </c>
      <c r="C435" s="26" t="s">
        <v>20</v>
      </c>
      <c r="D435" s="26">
        <v>442</v>
      </c>
      <c r="E435" s="26" t="s">
        <v>19</v>
      </c>
      <c r="F435" s="26">
        <v>443</v>
      </c>
    </row>
    <row r="436" spans="1:6" x14ac:dyDescent="0.25">
      <c r="A436" s="26" t="s">
        <v>454</v>
      </c>
      <c r="B436" s="26" t="s">
        <v>18</v>
      </c>
      <c r="C436" s="26" t="s">
        <v>20</v>
      </c>
      <c r="D436" s="26">
        <v>443</v>
      </c>
      <c r="E436" s="26" t="s">
        <v>19</v>
      </c>
      <c r="F436" s="26">
        <v>444</v>
      </c>
    </row>
    <row r="437" spans="1:6" x14ac:dyDescent="0.25">
      <c r="A437" s="26" t="s">
        <v>455</v>
      </c>
      <c r="B437" s="26" t="s">
        <v>18</v>
      </c>
      <c r="C437" s="26" t="s">
        <v>20</v>
      </c>
      <c r="D437" s="26">
        <v>444</v>
      </c>
      <c r="E437" s="26" t="s">
        <v>19</v>
      </c>
      <c r="F437" s="26">
        <v>445</v>
      </c>
    </row>
    <row r="438" spans="1:6" x14ac:dyDescent="0.25">
      <c r="A438" s="26" t="s">
        <v>456</v>
      </c>
      <c r="B438" s="26" t="s">
        <v>18</v>
      </c>
      <c r="C438" s="26" t="s">
        <v>20</v>
      </c>
      <c r="D438" s="26">
        <v>445</v>
      </c>
      <c r="E438" s="26" t="s">
        <v>19</v>
      </c>
      <c r="F438" s="26">
        <v>446</v>
      </c>
    </row>
    <row r="439" spans="1:6" x14ac:dyDescent="0.25">
      <c r="A439" s="26" t="s">
        <v>457</v>
      </c>
      <c r="B439" s="26" t="s">
        <v>18</v>
      </c>
      <c r="C439" s="26" t="s">
        <v>20</v>
      </c>
      <c r="D439" s="26">
        <v>446</v>
      </c>
      <c r="E439" s="26" t="s">
        <v>19</v>
      </c>
      <c r="F439" s="26">
        <v>447</v>
      </c>
    </row>
    <row r="440" spans="1:6" x14ac:dyDescent="0.25">
      <c r="A440" s="26" t="s">
        <v>458</v>
      </c>
      <c r="B440" s="26" t="s">
        <v>18</v>
      </c>
      <c r="C440" s="26" t="s">
        <v>20</v>
      </c>
      <c r="D440" s="26">
        <v>447</v>
      </c>
      <c r="E440" s="26" t="s">
        <v>19</v>
      </c>
      <c r="F440" s="26">
        <v>448</v>
      </c>
    </row>
    <row r="441" spans="1:6" x14ac:dyDescent="0.25">
      <c r="A441" s="26" t="s">
        <v>459</v>
      </c>
      <c r="B441" s="26" t="s">
        <v>18</v>
      </c>
      <c r="C441" s="26" t="s">
        <v>20</v>
      </c>
      <c r="D441" s="26">
        <v>448</v>
      </c>
      <c r="E441" s="26" t="s">
        <v>19</v>
      </c>
      <c r="F441" s="26">
        <v>449</v>
      </c>
    </row>
    <row r="442" spans="1:6" x14ac:dyDescent="0.25">
      <c r="A442" s="26" t="s">
        <v>460</v>
      </c>
      <c r="B442" s="26" t="s">
        <v>18</v>
      </c>
      <c r="C442" s="26" t="s">
        <v>20</v>
      </c>
      <c r="D442" s="26">
        <v>449</v>
      </c>
      <c r="E442" s="26" t="s">
        <v>19</v>
      </c>
      <c r="F442" s="26">
        <v>450</v>
      </c>
    </row>
    <row r="443" spans="1:6" x14ac:dyDescent="0.25">
      <c r="A443" s="26" t="s">
        <v>461</v>
      </c>
      <c r="B443" s="26" t="s">
        <v>18</v>
      </c>
      <c r="C443" s="26" t="s">
        <v>20</v>
      </c>
      <c r="D443" s="26">
        <v>450</v>
      </c>
      <c r="E443" s="26" t="s">
        <v>19</v>
      </c>
      <c r="F443" s="26">
        <v>451</v>
      </c>
    </row>
    <row r="444" spans="1:6" x14ac:dyDescent="0.25">
      <c r="A444" s="26" t="s">
        <v>462</v>
      </c>
      <c r="B444" s="26" t="s">
        <v>18</v>
      </c>
      <c r="C444" s="26" t="s">
        <v>20</v>
      </c>
      <c r="D444" s="26">
        <v>451</v>
      </c>
      <c r="E444" s="26" t="s">
        <v>19</v>
      </c>
      <c r="F444" s="26">
        <v>452</v>
      </c>
    </row>
    <row r="445" spans="1:6" x14ac:dyDescent="0.25">
      <c r="A445" s="26" t="s">
        <v>463</v>
      </c>
      <c r="B445" s="26" t="s">
        <v>18</v>
      </c>
      <c r="C445" s="26" t="s">
        <v>20</v>
      </c>
      <c r="D445" s="26">
        <v>452</v>
      </c>
      <c r="E445" s="26" t="s">
        <v>19</v>
      </c>
      <c r="F445" s="26">
        <v>453</v>
      </c>
    </row>
    <row r="446" spans="1:6" x14ac:dyDescent="0.25">
      <c r="A446" s="26" t="s">
        <v>464</v>
      </c>
      <c r="B446" s="26" t="s">
        <v>18</v>
      </c>
      <c r="C446" s="26" t="s">
        <v>20</v>
      </c>
      <c r="D446" s="26">
        <v>453</v>
      </c>
      <c r="E446" s="26" t="s">
        <v>19</v>
      </c>
      <c r="F446" s="26">
        <v>454</v>
      </c>
    </row>
    <row r="447" spans="1:6" x14ac:dyDescent="0.25">
      <c r="A447" s="26" t="s">
        <v>465</v>
      </c>
      <c r="B447" s="26" t="s">
        <v>18</v>
      </c>
      <c r="C447" s="26" t="s">
        <v>20</v>
      </c>
      <c r="D447" s="26">
        <v>454</v>
      </c>
      <c r="E447" s="26" t="s">
        <v>19</v>
      </c>
      <c r="F447" s="26">
        <v>455</v>
      </c>
    </row>
    <row r="448" spans="1:6" x14ac:dyDescent="0.25">
      <c r="A448" s="26" t="s">
        <v>466</v>
      </c>
      <c r="B448" s="26" t="s">
        <v>18</v>
      </c>
      <c r="C448" s="26" t="s">
        <v>20</v>
      </c>
      <c r="D448" s="26">
        <v>455</v>
      </c>
      <c r="E448" s="26" t="s">
        <v>19</v>
      </c>
      <c r="F448" s="26">
        <v>456</v>
      </c>
    </row>
    <row r="449" spans="1:6" x14ac:dyDescent="0.25">
      <c r="A449" s="26" t="s">
        <v>467</v>
      </c>
      <c r="B449" s="26" t="s">
        <v>18</v>
      </c>
      <c r="C449" s="26" t="s">
        <v>20</v>
      </c>
      <c r="D449" s="26">
        <v>456</v>
      </c>
      <c r="E449" s="26" t="s">
        <v>19</v>
      </c>
      <c r="F449" s="26">
        <v>457</v>
      </c>
    </row>
    <row r="450" spans="1:6" x14ac:dyDescent="0.25">
      <c r="A450" s="26" t="s">
        <v>468</v>
      </c>
      <c r="B450" s="26" t="s">
        <v>18</v>
      </c>
      <c r="C450" s="26" t="s">
        <v>20</v>
      </c>
      <c r="D450" s="26">
        <v>457</v>
      </c>
      <c r="E450" s="26" t="s">
        <v>19</v>
      </c>
      <c r="F450" s="26">
        <v>458</v>
      </c>
    </row>
    <row r="451" spans="1:6" x14ac:dyDescent="0.25">
      <c r="A451" s="26" t="s">
        <v>469</v>
      </c>
      <c r="B451" s="26" t="s">
        <v>18</v>
      </c>
      <c r="C451" s="26" t="s">
        <v>20</v>
      </c>
      <c r="D451" s="26">
        <v>458</v>
      </c>
      <c r="E451" s="26" t="s">
        <v>19</v>
      </c>
      <c r="F451" s="26">
        <v>459</v>
      </c>
    </row>
    <row r="452" spans="1:6" x14ac:dyDescent="0.25">
      <c r="A452" s="26" t="s">
        <v>470</v>
      </c>
      <c r="B452" s="26" t="s">
        <v>18</v>
      </c>
      <c r="C452" s="26" t="s">
        <v>20</v>
      </c>
      <c r="D452" s="26">
        <v>459</v>
      </c>
      <c r="E452" s="26" t="s">
        <v>19</v>
      </c>
      <c r="F452" s="26">
        <v>460</v>
      </c>
    </row>
    <row r="453" spans="1:6" x14ac:dyDescent="0.25">
      <c r="A453" s="26" t="s">
        <v>471</v>
      </c>
      <c r="B453" s="26" t="s">
        <v>18</v>
      </c>
      <c r="C453" s="26" t="s">
        <v>20</v>
      </c>
      <c r="D453" s="26">
        <v>460</v>
      </c>
      <c r="E453" s="26" t="s">
        <v>19</v>
      </c>
      <c r="F453" s="26">
        <v>461</v>
      </c>
    </row>
    <row r="454" spans="1:6" x14ac:dyDescent="0.25">
      <c r="A454" s="26" t="s">
        <v>472</v>
      </c>
      <c r="B454" s="26" t="s">
        <v>18</v>
      </c>
      <c r="C454" s="26" t="s">
        <v>20</v>
      </c>
      <c r="D454" s="26">
        <v>461</v>
      </c>
      <c r="E454" s="26" t="s">
        <v>19</v>
      </c>
      <c r="F454" s="26">
        <v>462</v>
      </c>
    </row>
    <row r="455" spans="1:6" x14ac:dyDescent="0.25">
      <c r="A455" s="26" t="s">
        <v>473</v>
      </c>
      <c r="B455" s="26" t="s">
        <v>18</v>
      </c>
      <c r="C455" s="26" t="s">
        <v>20</v>
      </c>
      <c r="D455" s="26">
        <v>462</v>
      </c>
      <c r="E455" s="26" t="s">
        <v>19</v>
      </c>
      <c r="F455" s="26">
        <v>463</v>
      </c>
    </row>
    <row r="456" spans="1:6" x14ac:dyDescent="0.25">
      <c r="A456" s="26" t="s">
        <v>474</v>
      </c>
      <c r="B456" s="26" t="s">
        <v>18</v>
      </c>
      <c r="C456" s="26" t="s">
        <v>20</v>
      </c>
      <c r="D456" s="26">
        <v>463</v>
      </c>
      <c r="E456" s="26" t="s">
        <v>19</v>
      </c>
      <c r="F456" s="26">
        <v>464</v>
      </c>
    </row>
    <row r="457" spans="1:6" x14ac:dyDescent="0.25">
      <c r="A457" s="26" t="s">
        <v>475</v>
      </c>
      <c r="B457" s="26" t="s">
        <v>18</v>
      </c>
      <c r="C457" s="26" t="s">
        <v>20</v>
      </c>
      <c r="D457" s="26">
        <v>464</v>
      </c>
      <c r="E457" s="26" t="s">
        <v>19</v>
      </c>
      <c r="F457" s="26">
        <v>465</v>
      </c>
    </row>
    <row r="458" spans="1:6" x14ac:dyDescent="0.25">
      <c r="A458" s="26" t="s">
        <v>476</v>
      </c>
      <c r="B458" s="26" t="s">
        <v>18</v>
      </c>
      <c r="C458" s="26" t="s">
        <v>20</v>
      </c>
      <c r="D458" s="26">
        <v>465</v>
      </c>
      <c r="E458" s="26" t="s">
        <v>19</v>
      </c>
      <c r="F458" s="26">
        <v>466</v>
      </c>
    </row>
    <row r="459" spans="1:6" x14ac:dyDescent="0.25">
      <c r="A459" s="26" t="s">
        <v>477</v>
      </c>
      <c r="B459" s="26" t="s">
        <v>18</v>
      </c>
      <c r="C459" s="26" t="s">
        <v>20</v>
      </c>
      <c r="D459" s="26">
        <v>466</v>
      </c>
      <c r="E459" s="26" t="s">
        <v>19</v>
      </c>
      <c r="F459" s="26">
        <v>467</v>
      </c>
    </row>
    <row r="460" spans="1:6" x14ac:dyDescent="0.25">
      <c r="A460" s="26" t="s">
        <v>478</v>
      </c>
      <c r="B460" s="26" t="s">
        <v>18</v>
      </c>
      <c r="C460" s="26" t="s">
        <v>20</v>
      </c>
      <c r="D460" s="26">
        <v>467</v>
      </c>
      <c r="E460" s="26" t="s">
        <v>19</v>
      </c>
      <c r="F460" s="26">
        <v>468</v>
      </c>
    </row>
    <row r="461" spans="1:6" x14ac:dyDescent="0.25">
      <c r="A461" s="26" t="s">
        <v>479</v>
      </c>
      <c r="B461" s="26" t="s">
        <v>18</v>
      </c>
      <c r="C461" s="26" t="s">
        <v>20</v>
      </c>
      <c r="D461" s="26">
        <v>468</v>
      </c>
      <c r="E461" s="26" t="s">
        <v>19</v>
      </c>
      <c r="F461" s="26">
        <v>469</v>
      </c>
    </row>
    <row r="462" spans="1:6" x14ac:dyDescent="0.25">
      <c r="A462" s="26" t="s">
        <v>480</v>
      </c>
      <c r="B462" s="26" t="s">
        <v>18</v>
      </c>
      <c r="C462" s="26" t="s">
        <v>20</v>
      </c>
      <c r="D462" s="26">
        <v>469</v>
      </c>
      <c r="E462" s="26" t="s">
        <v>19</v>
      </c>
      <c r="F462" s="26">
        <v>470</v>
      </c>
    </row>
    <row r="463" spans="1:6" x14ac:dyDescent="0.25">
      <c r="A463" s="26" t="s">
        <v>481</v>
      </c>
      <c r="B463" s="26" t="s">
        <v>18</v>
      </c>
      <c r="C463" s="26" t="s">
        <v>20</v>
      </c>
      <c r="D463" s="26">
        <v>470</v>
      </c>
      <c r="E463" s="26" t="s">
        <v>19</v>
      </c>
      <c r="F463" s="26">
        <v>471</v>
      </c>
    </row>
    <row r="464" spans="1:6" x14ac:dyDescent="0.25">
      <c r="A464" s="26" t="s">
        <v>482</v>
      </c>
      <c r="B464" s="26" t="s">
        <v>18</v>
      </c>
      <c r="C464" s="26" t="s">
        <v>20</v>
      </c>
      <c r="D464" s="26">
        <v>471</v>
      </c>
      <c r="E464" s="26" t="s">
        <v>19</v>
      </c>
      <c r="F464" s="26">
        <v>472</v>
      </c>
    </row>
    <row r="465" spans="1:6" x14ac:dyDescent="0.25">
      <c r="A465" s="26" t="s">
        <v>483</v>
      </c>
      <c r="B465" s="26" t="s">
        <v>18</v>
      </c>
      <c r="C465" s="26" t="s">
        <v>20</v>
      </c>
      <c r="D465" s="26">
        <v>472</v>
      </c>
      <c r="E465" s="26" t="s">
        <v>19</v>
      </c>
      <c r="F465" s="26">
        <v>473</v>
      </c>
    </row>
    <row r="466" spans="1:6" x14ac:dyDescent="0.25">
      <c r="A466" s="26" t="s">
        <v>484</v>
      </c>
      <c r="B466" s="26" t="s">
        <v>18</v>
      </c>
      <c r="C466" s="26" t="s">
        <v>20</v>
      </c>
      <c r="D466" s="26">
        <v>473</v>
      </c>
      <c r="E466" s="26" t="s">
        <v>19</v>
      </c>
      <c r="F466" s="26">
        <v>474</v>
      </c>
    </row>
    <row r="467" spans="1:6" x14ac:dyDescent="0.25">
      <c r="A467" s="26" t="s">
        <v>485</v>
      </c>
      <c r="B467" s="26" t="s">
        <v>18</v>
      </c>
      <c r="C467" s="26" t="s">
        <v>20</v>
      </c>
      <c r="D467" s="26">
        <v>474</v>
      </c>
      <c r="E467" s="26" t="s">
        <v>19</v>
      </c>
      <c r="F467" s="26">
        <v>475</v>
      </c>
    </row>
    <row r="468" spans="1:6" x14ac:dyDescent="0.25">
      <c r="A468" s="26" t="s">
        <v>486</v>
      </c>
      <c r="B468" s="26" t="s">
        <v>18</v>
      </c>
      <c r="C468" s="26" t="s">
        <v>20</v>
      </c>
      <c r="D468" s="26">
        <v>475</v>
      </c>
      <c r="E468" s="26" t="s">
        <v>19</v>
      </c>
      <c r="F468" s="26">
        <v>476</v>
      </c>
    </row>
    <row r="469" spans="1:6" x14ac:dyDescent="0.25">
      <c r="A469" s="26" t="s">
        <v>487</v>
      </c>
      <c r="B469" s="26" t="s">
        <v>18</v>
      </c>
      <c r="C469" s="26" t="s">
        <v>20</v>
      </c>
      <c r="D469" s="26">
        <v>476</v>
      </c>
      <c r="E469" s="26" t="s">
        <v>19</v>
      </c>
      <c r="F469" s="26">
        <v>477</v>
      </c>
    </row>
    <row r="470" spans="1:6" x14ac:dyDescent="0.25">
      <c r="A470" s="26" t="s">
        <v>488</v>
      </c>
      <c r="B470" s="26" t="s">
        <v>18</v>
      </c>
      <c r="C470" s="26" t="s">
        <v>20</v>
      </c>
      <c r="D470" s="26">
        <v>477</v>
      </c>
      <c r="E470" s="26" t="s">
        <v>19</v>
      </c>
      <c r="F470" s="26">
        <v>478</v>
      </c>
    </row>
    <row r="471" spans="1:6" x14ac:dyDescent="0.25">
      <c r="A471" s="26" t="s">
        <v>489</v>
      </c>
      <c r="B471" s="26" t="s">
        <v>18</v>
      </c>
      <c r="C471" s="26" t="s">
        <v>20</v>
      </c>
      <c r="D471" s="26">
        <v>478</v>
      </c>
      <c r="E471" s="26" t="s">
        <v>19</v>
      </c>
      <c r="F471" s="26">
        <v>479</v>
      </c>
    </row>
    <row r="472" spans="1:6" x14ac:dyDescent="0.25">
      <c r="A472" s="26" t="s">
        <v>490</v>
      </c>
      <c r="B472" s="26" t="s">
        <v>18</v>
      </c>
      <c r="C472" s="26" t="s">
        <v>20</v>
      </c>
      <c r="D472" s="26">
        <v>479</v>
      </c>
      <c r="E472" s="26" t="s">
        <v>19</v>
      </c>
      <c r="F472" s="26">
        <v>480</v>
      </c>
    </row>
    <row r="473" spans="1:6" x14ac:dyDescent="0.25">
      <c r="A473" s="26" t="s">
        <v>491</v>
      </c>
      <c r="B473" s="26" t="s">
        <v>18</v>
      </c>
      <c r="C473" s="26" t="s">
        <v>20</v>
      </c>
      <c r="D473" s="26">
        <v>480</v>
      </c>
      <c r="E473" s="26" t="s">
        <v>19</v>
      </c>
      <c r="F473" s="26">
        <v>481</v>
      </c>
    </row>
    <row r="474" spans="1:6" x14ac:dyDescent="0.25">
      <c r="A474" s="26" t="s">
        <v>492</v>
      </c>
      <c r="B474" s="26" t="s">
        <v>18</v>
      </c>
      <c r="C474" s="26" t="s">
        <v>20</v>
      </c>
      <c r="D474" s="26">
        <v>481</v>
      </c>
      <c r="E474" s="26" t="s">
        <v>19</v>
      </c>
      <c r="F474" s="26">
        <v>482</v>
      </c>
    </row>
    <row r="475" spans="1:6" x14ac:dyDescent="0.25">
      <c r="A475" s="26" t="s">
        <v>493</v>
      </c>
      <c r="B475" s="26" t="s">
        <v>18</v>
      </c>
      <c r="C475" s="26" t="s">
        <v>20</v>
      </c>
      <c r="D475" s="26">
        <v>482</v>
      </c>
      <c r="E475" s="26" t="s">
        <v>19</v>
      </c>
      <c r="F475" s="26">
        <v>483</v>
      </c>
    </row>
    <row r="476" spans="1:6" x14ac:dyDescent="0.25">
      <c r="A476" s="26" t="s">
        <v>494</v>
      </c>
      <c r="B476" s="26" t="s">
        <v>18</v>
      </c>
      <c r="C476" s="26" t="s">
        <v>20</v>
      </c>
      <c r="D476" s="26">
        <v>483</v>
      </c>
      <c r="E476" s="26" t="s">
        <v>19</v>
      </c>
      <c r="F476" s="26">
        <v>484</v>
      </c>
    </row>
    <row r="477" spans="1:6" x14ac:dyDescent="0.25">
      <c r="A477" s="26" t="s">
        <v>495</v>
      </c>
      <c r="B477" s="26" t="s">
        <v>18</v>
      </c>
      <c r="C477" s="26" t="s">
        <v>20</v>
      </c>
      <c r="D477" s="26">
        <v>484</v>
      </c>
      <c r="E477" s="26" t="s">
        <v>19</v>
      </c>
      <c r="F477" s="26">
        <v>485</v>
      </c>
    </row>
    <row r="478" spans="1:6" x14ac:dyDescent="0.25">
      <c r="A478" s="26" t="s">
        <v>496</v>
      </c>
      <c r="B478" s="26" t="s">
        <v>18</v>
      </c>
      <c r="C478" s="26" t="s">
        <v>20</v>
      </c>
      <c r="D478" s="26">
        <v>485</v>
      </c>
      <c r="E478" s="26" t="s">
        <v>19</v>
      </c>
      <c r="F478" s="26">
        <v>486</v>
      </c>
    </row>
    <row r="479" spans="1:6" x14ac:dyDescent="0.25">
      <c r="A479" s="26" t="s">
        <v>497</v>
      </c>
      <c r="B479" s="26" t="s">
        <v>18</v>
      </c>
      <c r="C479" s="26" t="s">
        <v>20</v>
      </c>
      <c r="D479" s="26">
        <v>486</v>
      </c>
      <c r="E479" s="26" t="s">
        <v>19</v>
      </c>
      <c r="F479" s="26">
        <v>487</v>
      </c>
    </row>
    <row r="480" spans="1:6" x14ac:dyDescent="0.25">
      <c r="A480" s="26" t="s">
        <v>498</v>
      </c>
      <c r="B480" s="26" t="s">
        <v>18</v>
      </c>
      <c r="C480" s="26" t="s">
        <v>20</v>
      </c>
      <c r="D480" s="26">
        <v>487</v>
      </c>
      <c r="E480" s="26" t="s">
        <v>19</v>
      </c>
      <c r="F480" s="26">
        <v>488</v>
      </c>
    </row>
    <row r="481" spans="1:6" x14ac:dyDescent="0.25">
      <c r="A481" s="26" t="s">
        <v>499</v>
      </c>
      <c r="B481" s="26" t="s">
        <v>18</v>
      </c>
      <c r="C481" s="26" t="s">
        <v>20</v>
      </c>
      <c r="D481" s="26">
        <v>488</v>
      </c>
      <c r="E481" s="26" t="s">
        <v>19</v>
      </c>
      <c r="F481" s="26">
        <v>489</v>
      </c>
    </row>
    <row r="482" spans="1:6" x14ac:dyDescent="0.25">
      <c r="A482" s="26" t="s">
        <v>500</v>
      </c>
      <c r="B482" s="26" t="s">
        <v>18</v>
      </c>
      <c r="C482" s="26" t="s">
        <v>20</v>
      </c>
      <c r="D482" s="26">
        <v>489</v>
      </c>
      <c r="E482" s="26" t="s">
        <v>19</v>
      </c>
      <c r="F482" s="26">
        <v>490</v>
      </c>
    </row>
    <row r="483" spans="1:6" x14ac:dyDescent="0.25">
      <c r="A483" s="26" t="s">
        <v>501</v>
      </c>
      <c r="B483" s="26" t="s">
        <v>18</v>
      </c>
      <c r="C483" s="26" t="s">
        <v>20</v>
      </c>
      <c r="D483" s="26">
        <v>490</v>
      </c>
      <c r="E483" s="26" t="s">
        <v>19</v>
      </c>
      <c r="F483" s="26">
        <v>491</v>
      </c>
    </row>
    <row r="484" spans="1:6" x14ac:dyDescent="0.25">
      <c r="A484" s="26" t="s">
        <v>502</v>
      </c>
      <c r="B484" s="26" t="s">
        <v>18</v>
      </c>
      <c r="C484" s="26" t="s">
        <v>20</v>
      </c>
      <c r="D484" s="26">
        <v>491</v>
      </c>
      <c r="E484" s="26" t="s">
        <v>19</v>
      </c>
      <c r="F484" s="26">
        <v>492</v>
      </c>
    </row>
    <row r="485" spans="1:6" x14ac:dyDescent="0.25">
      <c r="A485" s="26" t="s">
        <v>503</v>
      </c>
      <c r="B485" s="26" t="s">
        <v>18</v>
      </c>
      <c r="C485" s="26" t="s">
        <v>20</v>
      </c>
      <c r="D485" s="26">
        <v>492</v>
      </c>
      <c r="E485" s="26" t="s">
        <v>19</v>
      </c>
      <c r="F485" s="26">
        <v>493</v>
      </c>
    </row>
    <row r="486" spans="1:6" x14ac:dyDescent="0.25">
      <c r="A486" s="26" t="s">
        <v>504</v>
      </c>
      <c r="B486" s="26" t="s">
        <v>18</v>
      </c>
      <c r="C486" s="26" t="s">
        <v>20</v>
      </c>
      <c r="D486" s="26">
        <v>493</v>
      </c>
      <c r="E486" s="26" t="s">
        <v>19</v>
      </c>
      <c r="F486" s="26">
        <v>494</v>
      </c>
    </row>
    <row r="487" spans="1:6" x14ac:dyDescent="0.25">
      <c r="A487" s="26" t="s">
        <v>505</v>
      </c>
      <c r="B487" s="26" t="s">
        <v>18</v>
      </c>
      <c r="C487" s="26" t="s">
        <v>20</v>
      </c>
      <c r="D487" s="26">
        <v>494</v>
      </c>
      <c r="E487" s="26" t="s">
        <v>19</v>
      </c>
      <c r="F487" s="26">
        <v>495</v>
      </c>
    </row>
    <row r="488" spans="1:6" x14ac:dyDescent="0.25">
      <c r="A488" s="26" t="s">
        <v>506</v>
      </c>
      <c r="B488" s="26" t="s">
        <v>18</v>
      </c>
      <c r="C488" s="26" t="s">
        <v>20</v>
      </c>
      <c r="D488" s="26">
        <v>495</v>
      </c>
      <c r="E488" s="26" t="s">
        <v>19</v>
      </c>
      <c r="F488" s="26">
        <v>496</v>
      </c>
    </row>
    <row r="489" spans="1:6" x14ac:dyDescent="0.25">
      <c r="A489" s="26" t="s">
        <v>507</v>
      </c>
      <c r="B489" s="26" t="s">
        <v>18</v>
      </c>
      <c r="C489" s="26" t="s">
        <v>20</v>
      </c>
      <c r="D489" s="26">
        <v>496</v>
      </c>
      <c r="E489" s="26" t="s">
        <v>19</v>
      </c>
      <c r="F489" s="26">
        <v>497</v>
      </c>
    </row>
    <row r="490" spans="1:6" x14ac:dyDescent="0.25">
      <c r="A490" s="26" t="s">
        <v>508</v>
      </c>
      <c r="B490" s="26" t="s">
        <v>18</v>
      </c>
      <c r="C490" s="26" t="s">
        <v>20</v>
      </c>
      <c r="D490" s="26">
        <v>497</v>
      </c>
      <c r="E490" s="26" t="s">
        <v>19</v>
      </c>
      <c r="F490" s="26">
        <v>498</v>
      </c>
    </row>
    <row r="491" spans="1:6" x14ac:dyDescent="0.25">
      <c r="A491" s="26" t="s">
        <v>509</v>
      </c>
      <c r="B491" s="26" t="s">
        <v>18</v>
      </c>
      <c r="C491" s="26" t="s">
        <v>20</v>
      </c>
      <c r="D491" s="26">
        <v>498</v>
      </c>
      <c r="E491" s="26" t="s">
        <v>19</v>
      </c>
      <c r="F491" s="26">
        <v>499</v>
      </c>
    </row>
    <row r="492" spans="1:6" x14ac:dyDescent="0.25">
      <c r="A492" s="26" t="s">
        <v>510</v>
      </c>
      <c r="B492" s="26" t="s">
        <v>18</v>
      </c>
      <c r="C492" s="26" t="s">
        <v>20</v>
      </c>
      <c r="D492" s="26">
        <v>499</v>
      </c>
      <c r="E492" s="26" t="s">
        <v>19</v>
      </c>
      <c r="F492" s="26">
        <v>500</v>
      </c>
    </row>
    <row r="493" spans="1:6" x14ac:dyDescent="0.25">
      <c r="A493" s="26" t="s">
        <v>511</v>
      </c>
      <c r="B493" s="26" t="s">
        <v>18</v>
      </c>
      <c r="C493" s="26" t="s">
        <v>20</v>
      </c>
      <c r="D493" s="26">
        <v>500</v>
      </c>
      <c r="E493" s="26" t="s">
        <v>19</v>
      </c>
      <c r="F493" s="26">
        <v>501</v>
      </c>
    </row>
    <row r="494" spans="1:6" x14ac:dyDescent="0.25">
      <c r="A494" s="26" t="s">
        <v>512</v>
      </c>
      <c r="B494" s="26" t="s">
        <v>18</v>
      </c>
      <c r="C494" s="26" t="s">
        <v>20</v>
      </c>
      <c r="D494" s="26">
        <v>501</v>
      </c>
      <c r="E494" s="26" t="s">
        <v>19</v>
      </c>
      <c r="F494" s="26">
        <v>502</v>
      </c>
    </row>
    <row r="495" spans="1:6" x14ac:dyDescent="0.25">
      <c r="A495" s="26" t="s">
        <v>513</v>
      </c>
      <c r="B495" s="26" t="s">
        <v>18</v>
      </c>
      <c r="C495" s="26" t="s">
        <v>20</v>
      </c>
      <c r="D495" s="26">
        <v>502</v>
      </c>
      <c r="E495" s="26" t="s">
        <v>19</v>
      </c>
      <c r="F495" s="26">
        <v>503</v>
      </c>
    </row>
    <row r="496" spans="1:6" x14ac:dyDescent="0.25">
      <c r="A496" s="26" t="s">
        <v>514</v>
      </c>
      <c r="B496" s="26" t="s">
        <v>18</v>
      </c>
      <c r="C496" s="26" t="s">
        <v>20</v>
      </c>
      <c r="D496" s="26">
        <v>503</v>
      </c>
      <c r="E496" s="26" t="s">
        <v>19</v>
      </c>
      <c r="F496" s="26">
        <v>504</v>
      </c>
    </row>
    <row r="497" spans="1:6" x14ac:dyDescent="0.25">
      <c r="A497" s="26" t="s">
        <v>515</v>
      </c>
      <c r="B497" s="26" t="s">
        <v>18</v>
      </c>
      <c r="C497" s="26" t="s">
        <v>20</v>
      </c>
      <c r="D497" s="26">
        <v>504</v>
      </c>
      <c r="E497" s="26" t="s">
        <v>19</v>
      </c>
      <c r="F497" s="26">
        <v>505</v>
      </c>
    </row>
    <row r="498" spans="1:6" x14ac:dyDescent="0.25">
      <c r="A498" s="26" t="s">
        <v>516</v>
      </c>
      <c r="B498" s="26" t="s">
        <v>18</v>
      </c>
      <c r="C498" s="26" t="s">
        <v>20</v>
      </c>
      <c r="D498" s="26">
        <v>505</v>
      </c>
      <c r="E498" s="26" t="s">
        <v>19</v>
      </c>
      <c r="F498" s="26">
        <v>506</v>
      </c>
    </row>
    <row r="499" spans="1:6" x14ac:dyDescent="0.25">
      <c r="A499" s="26" t="s">
        <v>517</v>
      </c>
      <c r="B499" s="26" t="s">
        <v>18</v>
      </c>
      <c r="C499" s="26" t="s">
        <v>20</v>
      </c>
      <c r="D499" s="26">
        <v>506</v>
      </c>
      <c r="E499" s="26" t="s">
        <v>19</v>
      </c>
      <c r="F499" s="26">
        <v>507</v>
      </c>
    </row>
    <row r="500" spans="1:6" x14ac:dyDescent="0.25">
      <c r="A500" s="26" t="s">
        <v>518</v>
      </c>
      <c r="B500" s="26" t="s">
        <v>18</v>
      </c>
      <c r="C500" s="26" t="s">
        <v>20</v>
      </c>
      <c r="D500" s="26">
        <v>507</v>
      </c>
      <c r="E500" s="26" t="s">
        <v>19</v>
      </c>
      <c r="F500" s="26">
        <v>508</v>
      </c>
    </row>
    <row r="501" spans="1:6" x14ac:dyDescent="0.25">
      <c r="A501" s="26" t="s">
        <v>519</v>
      </c>
      <c r="B501" s="26" t="s">
        <v>18</v>
      </c>
      <c r="C501" s="26" t="s">
        <v>20</v>
      </c>
      <c r="D501" s="26">
        <v>508</v>
      </c>
      <c r="E501" s="26" t="s">
        <v>19</v>
      </c>
      <c r="F501" s="26">
        <v>509</v>
      </c>
    </row>
    <row r="502" spans="1:6" x14ac:dyDescent="0.25">
      <c r="A502" s="26" t="s">
        <v>520</v>
      </c>
      <c r="B502" s="26" t="s">
        <v>18</v>
      </c>
      <c r="C502" s="26" t="s">
        <v>20</v>
      </c>
      <c r="D502" s="26">
        <v>509</v>
      </c>
      <c r="E502" s="26" t="s">
        <v>19</v>
      </c>
      <c r="F502" s="26">
        <v>510</v>
      </c>
    </row>
    <row r="503" spans="1:6" x14ac:dyDescent="0.25">
      <c r="A503" s="26" t="s">
        <v>521</v>
      </c>
      <c r="B503" s="26" t="s">
        <v>18</v>
      </c>
      <c r="C503" s="26" t="s">
        <v>20</v>
      </c>
      <c r="D503" s="26">
        <v>510</v>
      </c>
      <c r="E503" s="26" t="s">
        <v>19</v>
      </c>
      <c r="F503" s="26">
        <v>511</v>
      </c>
    </row>
    <row r="504" spans="1:6" x14ac:dyDescent="0.25">
      <c r="A504" s="26" t="s">
        <v>522</v>
      </c>
      <c r="B504" s="26" t="s">
        <v>18</v>
      </c>
      <c r="C504" s="26" t="s">
        <v>20</v>
      </c>
      <c r="D504" s="26">
        <v>511</v>
      </c>
      <c r="E504" s="26" t="s">
        <v>19</v>
      </c>
      <c r="F504" s="26">
        <v>512</v>
      </c>
    </row>
    <row r="505" spans="1:6" x14ac:dyDescent="0.25">
      <c r="A505" s="26" t="s">
        <v>523</v>
      </c>
      <c r="B505" s="26" t="s">
        <v>18</v>
      </c>
      <c r="C505" s="26" t="s">
        <v>20</v>
      </c>
      <c r="D505" s="26">
        <v>512</v>
      </c>
      <c r="E505" s="26" t="s">
        <v>19</v>
      </c>
      <c r="F505" s="26">
        <v>513</v>
      </c>
    </row>
    <row r="506" spans="1:6" x14ac:dyDescent="0.25">
      <c r="A506" s="26" t="s">
        <v>524</v>
      </c>
      <c r="B506" s="26" t="s">
        <v>18</v>
      </c>
      <c r="C506" s="26" t="s">
        <v>20</v>
      </c>
      <c r="D506" s="26">
        <v>513</v>
      </c>
      <c r="E506" s="26" t="s">
        <v>19</v>
      </c>
      <c r="F506" s="26">
        <v>514</v>
      </c>
    </row>
    <row r="507" spans="1:6" x14ac:dyDescent="0.25">
      <c r="A507" s="26" t="s">
        <v>525</v>
      </c>
      <c r="B507" s="26" t="s">
        <v>18</v>
      </c>
      <c r="C507" s="26" t="s">
        <v>20</v>
      </c>
      <c r="D507" s="26">
        <v>514</v>
      </c>
      <c r="E507" s="26" t="s">
        <v>19</v>
      </c>
      <c r="F507" s="26">
        <v>515</v>
      </c>
    </row>
    <row r="508" spans="1:6" x14ac:dyDescent="0.25">
      <c r="A508" s="26" t="s">
        <v>526</v>
      </c>
      <c r="B508" s="26" t="s">
        <v>18</v>
      </c>
      <c r="C508" s="26" t="s">
        <v>20</v>
      </c>
      <c r="D508" s="26">
        <v>515</v>
      </c>
      <c r="E508" s="26" t="s">
        <v>19</v>
      </c>
      <c r="F508" s="26">
        <v>516</v>
      </c>
    </row>
    <row r="509" spans="1:6" x14ac:dyDescent="0.25">
      <c r="A509" s="26" t="s">
        <v>527</v>
      </c>
      <c r="B509" s="26" t="s">
        <v>18</v>
      </c>
      <c r="C509" s="26" t="s">
        <v>20</v>
      </c>
      <c r="D509" s="26">
        <v>516</v>
      </c>
      <c r="E509" s="26" t="s">
        <v>19</v>
      </c>
      <c r="F509" s="26">
        <v>517</v>
      </c>
    </row>
    <row r="510" spans="1:6" x14ac:dyDescent="0.25">
      <c r="A510" s="26" t="s">
        <v>528</v>
      </c>
      <c r="B510" s="26" t="s">
        <v>18</v>
      </c>
      <c r="C510" s="26" t="s">
        <v>20</v>
      </c>
      <c r="D510" s="26">
        <v>517</v>
      </c>
      <c r="E510" s="26" t="s">
        <v>19</v>
      </c>
      <c r="F510" s="26">
        <v>518</v>
      </c>
    </row>
    <row r="511" spans="1:6" x14ac:dyDescent="0.25">
      <c r="A511" s="26" t="s">
        <v>529</v>
      </c>
      <c r="B511" s="26" t="s">
        <v>18</v>
      </c>
      <c r="C511" s="26" t="s">
        <v>20</v>
      </c>
      <c r="D511" s="26">
        <v>518</v>
      </c>
      <c r="E511" s="26" t="s">
        <v>19</v>
      </c>
      <c r="F511" s="26">
        <v>519</v>
      </c>
    </row>
    <row r="512" spans="1:6" x14ac:dyDescent="0.25">
      <c r="A512" s="26" t="s">
        <v>530</v>
      </c>
      <c r="B512" s="26" t="s">
        <v>18</v>
      </c>
      <c r="C512" s="26" t="s">
        <v>20</v>
      </c>
      <c r="D512" s="26">
        <v>519</v>
      </c>
      <c r="E512" s="26" t="s">
        <v>19</v>
      </c>
      <c r="F512" s="26">
        <v>520</v>
      </c>
    </row>
    <row r="513" spans="1:6" x14ac:dyDescent="0.25">
      <c r="A513" s="26" t="s">
        <v>531</v>
      </c>
      <c r="B513" s="26" t="s">
        <v>18</v>
      </c>
      <c r="C513" s="26" t="s">
        <v>20</v>
      </c>
      <c r="D513" s="26">
        <v>520</v>
      </c>
      <c r="E513" s="26" t="s">
        <v>19</v>
      </c>
      <c r="F513" s="26">
        <v>521</v>
      </c>
    </row>
    <row r="514" spans="1:6" x14ac:dyDescent="0.25">
      <c r="A514" s="26" t="s">
        <v>532</v>
      </c>
      <c r="B514" s="26" t="s">
        <v>18</v>
      </c>
      <c r="C514" s="26" t="s">
        <v>20</v>
      </c>
      <c r="D514" s="26">
        <v>521</v>
      </c>
      <c r="E514" s="26" t="s">
        <v>19</v>
      </c>
      <c r="F514" s="26">
        <v>522</v>
      </c>
    </row>
    <row r="515" spans="1:6" x14ac:dyDescent="0.25">
      <c r="A515" s="26" t="s">
        <v>533</v>
      </c>
      <c r="B515" s="26" t="s">
        <v>18</v>
      </c>
      <c r="C515" s="26" t="s">
        <v>20</v>
      </c>
      <c r="D515" s="26">
        <v>522</v>
      </c>
      <c r="E515" s="26" t="s">
        <v>19</v>
      </c>
      <c r="F515" s="26">
        <v>523</v>
      </c>
    </row>
    <row r="516" spans="1:6" x14ac:dyDescent="0.25">
      <c r="A516" s="26" t="s">
        <v>534</v>
      </c>
      <c r="B516" s="26" t="s">
        <v>18</v>
      </c>
      <c r="C516" s="26" t="s">
        <v>20</v>
      </c>
      <c r="D516" s="26">
        <v>523</v>
      </c>
      <c r="E516" s="26" t="s">
        <v>19</v>
      </c>
      <c r="F516" s="26">
        <v>524</v>
      </c>
    </row>
    <row r="517" spans="1:6" x14ac:dyDescent="0.25">
      <c r="A517" s="26" t="s">
        <v>535</v>
      </c>
      <c r="B517" s="26" t="s">
        <v>18</v>
      </c>
      <c r="C517" s="26" t="s">
        <v>20</v>
      </c>
      <c r="D517" s="26">
        <v>524</v>
      </c>
      <c r="E517" s="26" t="s">
        <v>19</v>
      </c>
      <c r="F517" s="26">
        <v>525</v>
      </c>
    </row>
    <row r="518" spans="1:6" x14ac:dyDescent="0.25">
      <c r="A518" s="26" t="s">
        <v>536</v>
      </c>
      <c r="B518" s="26" t="s">
        <v>18</v>
      </c>
      <c r="C518" s="26" t="s">
        <v>20</v>
      </c>
      <c r="D518" s="26">
        <v>525</v>
      </c>
      <c r="E518" s="26" t="s">
        <v>19</v>
      </c>
      <c r="F518" s="26">
        <v>526</v>
      </c>
    </row>
    <row r="519" spans="1:6" x14ac:dyDescent="0.25">
      <c r="A519" s="26" t="s">
        <v>537</v>
      </c>
      <c r="B519" s="26" t="s">
        <v>18</v>
      </c>
      <c r="C519" s="26" t="s">
        <v>20</v>
      </c>
      <c r="D519" s="26">
        <v>526</v>
      </c>
      <c r="E519" s="26" t="s">
        <v>19</v>
      </c>
      <c r="F519" s="26">
        <v>527</v>
      </c>
    </row>
    <row r="520" spans="1:6" x14ac:dyDescent="0.25">
      <c r="A520" s="26" t="s">
        <v>538</v>
      </c>
      <c r="B520" s="26" t="s">
        <v>18</v>
      </c>
      <c r="C520" s="26" t="s">
        <v>20</v>
      </c>
      <c r="D520" s="26">
        <v>527</v>
      </c>
      <c r="E520" s="26" t="s">
        <v>19</v>
      </c>
      <c r="F520" s="26">
        <v>528</v>
      </c>
    </row>
    <row r="521" spans="1:6" x14ac:dyDescent="0.25">
      <c r="A521" s="26" t="s">
        <v>539</v>
      </c>
      <c r="B521" s="26" t="s">
        <v>18</v>
      </c>
      <c r="C521" s="26" t="s">
        <v>20</v>
      </c>
      <c r="D521" s="26">
        <v>528</v>
      </c>
      <c r="E521" s="26" t="s">
        <v>19</v>
      </c>
      <c r="F521" s="26">
        <v>529</v>
      </c>
    </row>
    <row r="522" spans="1:6" x14ac:dyDescent="0.25">
      <c r="A522" s="26" t="s">
        <v>540</v>
      </c>
      <c r="B522" s="26" t="s">
        <v>18</v>
      </c>
      <c r="C522" s="26" t="s">
        <v>20</v>
      </c>
      <c r="D522" s="26">
        <v>529</v>
      </c>
      <c r="E522" s="26" t="s">
        <v>19</v>
      </c>
      <c r="F522" s="26">
        <v>530</v>
      </c>
    </row>
    <row r="523" spans="1:6" x14ac:dyDescent="0.25">
      <c r="A523" s="26" t="s">
        <v>541</v>
      </c>
      <c r="B523" s="26" t="s">
        <v>18</v>
      </c>
      <c r="C523" s="26" t="s">
        <v>20</v>
      </c>
      <c r="D523" s="26">
        <v>530</v>
      </c>
      <c r="E523" s="26" t="s">
        <v>19</v>
      </c>
      <c r="F523" s="26">
        <v>531</v>
      </c>
    </row>
    <row r="524" spans="1:6" x14ac:dyDescent="0.25">
      <c r="A524" s="26" t="s">
        <v>542</v>
      </c>
      <c r="B524" s="26" t="s">
        <v>18</v>
      </c>
      <c r="C524" s="26" t="s">
        <v>20</v>
      </c>
      <c r="D524" s="26">
        <v>531</v>
      </c>
      <c r="E524" s="26" t="s">
        <v>19</v>
      </c>
      <c r="F524" s="26">
        <v>532</v>
      </c>
    </row>
    <row r="525" spans="1:6" x14ac:dyDescent="0.25">
      <c r="A525" s="26" t="s">
        <v>543</v>
      </c>
      <c r="B525" s="26" t="s">
        <v>18</v>
      </c>
      <c r="C525" s="26" t="s">
        <v>20</v>
      </c>
      <c r="D525" s="26">
        <v>532</v>
      </c>
      <c r="E525" s="26" t="s">
        <v>19</v>
      </c>
      <c r="F525" s="26">
        <v>533</v>
      </c>
    </row>
    <row r="526" spans="1:6" x14ac:dyDescent="0.25">
      <c r="A526" s="26" t="s">
        <v>544</v>
      </c>
      <c r="B526" s="26" t="s">
        <v>18</v>
      </c>
      <c r="C526" s="26" t="s">
        <v>20</v>
      </c>
      <c r="D526" s="26">
        <v>533</v>
      </c>
      <c r="E526" s="26" t="s">
        <v>19</v>
      </c>
      <c r="F526" s="26">
        <v>534</v>
      </c>
    </row>
    <row r="527" spans="1:6" x14ac:dyDescent="0.25">
      <c r="A527" s="26" t="s">
        <v>545</v>
      </c>
      <c r="B527" s="26" t="s">
        <v>18</v>
      </c>
      <c r="C527" s="26" t="s">
        <v>20</v>
      </c>
      <c r="D527" s="26">
        <v>534</v>
      </c>
      <c r="E527" s="26" t="s">
        <v>19</v>
      </c>
      <c r="F527" s="26">
        <v>535</v>
      </c>
    </row>
    <row r="528" spans="1:6" x14ac:dyDescent="0.25">
      <c r="A528" s="26" t="s">
        <v>546</v>
      </c>
      <c r="B528" s="26" t="s">
        <v>18</v>
      </c>
      <c r="C528" s="26" t="s">
        <v>20</v>
      </c>
      <c r="D528" s="26">
        <v>535</v>
      </c>
      <c r="E528" s="26" t="s">
        <v>19</v>
      </c>
      <c r="F528" s="26">
        <v>536</v>
      </c>
    </row>
    <row r="529" spans="1:6" x14ac:dyDescent="0.25">
      <c r="A529" s="26" t="s">
        <v>547</v>
      </c>
      <c r="B529" s="26" t="s">
        <v>18</v>
      </c>
      <c r="C529" s="26" t="s">
        <v>20</v>
      </c>
      <c r="D529" s="26">
        <v>536</v>
      </c>
      <c r="E529" s="26" t="s">
        <v>19</v>
      </c>
      <c r="F529" s="26">
        <v>537</v>
      </c>
    </row>
    <row r="530" spans="1:6" x14ac:dyDescent="0.25">
      <c r="A530" s="26" t="s">
        <v>548</v>
      </c>
      <c r="B530" s="26" t="s">
        <v>18</v>
      </c>
      <c r="C530" s="26" t="s">
        <v>20</v>
      </c>
      <c r="D530" s="26">
        <v>537</v>
      </c>
      <c r="E530" s="26" t="s">
        <v>19</v>
      </c>
      <c r="F530" s="26">
        <v>538</v>
      </c>
    </row>
    <row r="531" spans="1:6" x14ac:dyDescent="0.25">
      <c r="A531" s="26" t="s">
        <v>549</v>
      </c>
      <c r="B531" s="26" t="s">
        <v>18</v>
      </c>
      <c r="C531" s="26" t="s">
        <v>20</v>
      </c>
      <c r="D531" s="26">
        <v>538</v>
      </c>
      <c r="E531" s="26" t="s">
        <v>19</v>
      </c>
      <c r="F531" s="26">
        <v>539</v>
      </c>
    </row>
    <row r="532" spans="1:6" x14ac:dyDescent="0.25">
      <c r="A532" s="26" t="s">
        <v>550</v>
      </c>
      <c r="B532" s="26" t="s">
        <v>18</v>
      </c>
      <c r="C532" s="26" t="s">
        <v>20</v>
      </c>
      <c r="D532" s="26">
        <v>539</v>
      </c>
      <c r="E532" s="26" t="s">
        <v>19</v>
      </c>
      <c r="F532" s="26">
        <v>540</v>
      </c>
    </row>
    <row r="533" spans="1:6" x14ac:dyDescent="0.25">
      <c r="A533" s="26" t="s">
        <v>551</v>
      </c>
      <c r="B533" s="26" t="s">
        <v>18</v>
      </c>
      <c r="C533" s="26" t="s">
        <v>20</v>
      </c>
      <c r="D533" s="26">
        <v>540</v>
      </c>
      <c r="E533" s="26" t="s">
        <v>19</v>
      </c>
      <c r="F533" s="26">
        <v>541</v>
      </c>
    </row>
    <row r="534" spans="1:6" x14ac:dyDescent="0.25">
      <c r="A534" s="26" t="s">
        <v>552</v>
      </c>
      <c r="B534" s="26" t="s">
        <v>18</v>
      </c>
      <c r="C534" s="26" t="s">
        <v>20</v>
      </c>
      <c r="D534" s="26">
        <v>541</v>
      </c>
      <c r="E534" s="26" t="s">
        <v>19</v>
      </c>
      <c r="F534" s="26">
        <v>542</v>
      </c>
    </row>
    <row r="535" spans="1:6" x14ac:dyDescent="0.25">
      <c r="A535" s="26" t="s">
        <v>553</v>
      </c>
      <c r="B535" s="26" t="s">
        <v>18</v>
      </c>
      <c r="C535" s="26" t="s">
        <v>20</v>
      </c>
      <c r="D535" s="26">
        <v>542</v>
      </c>
      <c r="E535" s="26" t="s">
        <v>19</v>
      </c>
      <c r="F535" s="26">
        <v>543</v>
      </c>
    </row>
    <row r="536" spans="1:6" x14ac:dyDescent="0.25">
      <c r="A536" s="26" t="s">
        <v>554</v>
      </c>
      <c r="B536" s="26" t="s">
        <v>18</v>
      </c>
      <c r="C536" s="26" t="s">
        <v>20</v>
      </c>
      <c r="D536" s="26">
        <v>543</v>
      </c>
      <c r="E536" s="26" t="s">
        <v>19</v>
      </c>
      <c r="F536" s="26">
        <v>544</v>
      </c>
    </row>
    <row r="537" spans="1:6" x14ac:dyDescent="0.25">
      <c r="A537" s="26" t="s">
        <v>555</v>
      </c>
      <c r="B537" s="26" t="s">
        <v>18</v>
      </c>
      <c r="C537" s="26" t="s">
        <v>20</v>
      </c>
      <c r="D537" s="26">
        <v>544</v>
      </c>
      <c r="E537" s="26" t="s">
        <v>19</v>
      </c>
      <c r="F537" s="26">
        <v>545</v>
      </c>
    </row>
    <row r="538" spans="1:6" x14ac:dyDescent="0.25">
      <c r="A538" s="26" t="s">
        <v>556</v>
      </c>
      <c r="B538" s="26" t="s">
        <v>18</v>
      </c>
      <c r="C538" s="26" t="s">
        <v>20</v>
      </c>
      <c r="D538" s="26">
        <v>545</v>
      </c>
      <c r="E538" s="26" t="s">
        <v>19</v>
      </c>
      <c r="F538" s="26">
        <v>546</v>
      </c>
    </row>
    <row r="539" spans="1:6" x14ac:dyDescent="0.25">
      <c r="A539" s="26" t="s">
        <v>557</v>
      </c>
      <c r="B539" s="26" t="s">
        <v>18</v>
      </c>
      <c r="C539" s="26" t="s">
        <v>20</v>
      </c>
      <c r="D539" s="26">
        <v>546</v>
      </c>
      <c r="E539" s="26" t="s">
        <v>19</v>
      </c>
      <c r="F539" s="26">
        <v>547</v>
      </c>
    </row>
    <row r="540" spans="1:6" x14ac:dyDescent="0.25">
      <c r="A540" s="26" t="s">
        <v>558</v>
      </c>
      <c r="B540" s="26" t="s">
        <v>18</v>
      </c>
      <c r="C540" s="26" t="s">
        <v>20</v>
      </c>
      <c r="D540" s="26">
        <v>547</v>
      </c>
      <c r="E540" s="26" t="s">
        <v>19</v>
      </c>
      <c r="F540" s="26">
        <v>548</v>
      </c>
    </row>
    <row r="541" spans="1:6" x14ac:dyDescent="0.25">
      <c r="A541" s="26" t="s">
        <v>559</v>
      </c>
      <c r="B541" s="26" t="s">
        <v>18</v>
      </c>
      <c r="C541" s="26" t="s">
        <v>20</v>
      </c>
      <c r="D541" s="26">
        <v>548</v>
      </c>
      <c r="E541" s="26" t="s">
        <v>19</v>
      </c>
      <c r="F541" s="26">
        <v>549</v>
      </c>
    </row>
    <row r="542" spans="1:6" x14ac:dyDescent="0.25">
      <c r="A542" s="26" t="s">
        <v>560</v>
      </c>
      <c r="B542" s="26" t="s">
        <v>18</v>
      </c>
      <c r="C542" s="26" t="s">
        <v>20</v>
      </c>
      <c r="D542" s="26">
        <v>549</v>
      </c>
      <c r="E542" s="26" t="s">
        <v>19</v>
      </c>
      <c r="F542" s="26">
        <v>550</v>
      </c>
    </row>
    <row r="543" spans="1:6" x14ac:dyDescent="0.25">
      <c r="A543" s="26" t="s">
        <v>561</v>
      </c>
      <c r="B543" s="26" t="s">
        <v>18</v>
      </c>
      <c r="C543" s="26" t="s">
        <v>20</v>
      </c>
      <c r="D543" s="26">
        <v>550</v>
      </c>
      <c r="E543" s="26" t="s">
        <v>19</v>
      </c>
      <c r="F543" s="26">
        <v>551</v>
      </c>
    </row>
    <row r="544" spans="1:6" x14ac:dyDescent="0.25">
      <c r="A544" s="26" t="s">
        <v>562</v>
      </c>
      <c r="B544" s="26" t="s">
        <v>18</v>
      </c>
      <c r="C544" s="26" t="s">
        <v>20</v>
      </c>
      <c r="D544" s="26">
        <v>551</v>
      </c>
      <c r="E544" s="26" t="s">
        <v>19</v>
      </c>
      <c r="F544" s="26">
        <v>552</v>
      </c>
    </row>
    <row r="545" spans="1:6" x14ac:dyDescent="0.25">
      <c r="A545" s="26" t="s">
        <v>563</v>
      </c>
      <c r="B545" s="26" t="s">
        <v>18</v>
      </c>
      <c r="C545" s="26" t="s">
        <v>20</v>
      </c>
      <c r="D545" s="26">
        <v>552</v>
      </c>
      <c r="E545" s="26" t="s">
        <v>19</v>
      </c>
      <c r="F545" s="26">
        <v>553</v>
      </c>
    </row>
    <row r="546" spans="1:6" x14ac:dyDescent="0.25">
      <c r="A546" s="26" t="s">
        <v>564</v>
      </c>
      <c r="B546" s="26" t="s">
        <v>18</v>
      </c>
      <c r="C546" s="26" t="s">
        <v>20</v>
      </c>
      <c r="D546" s="26">
        <v>553</v>
      </c>
      <c r="E546" s="26" t="s">
        <v>19</v>
      </c>
      <c r="F546" s="26">
        <v>554</v>
      </c>
    </row>
    <row r="547" spans="1:6" x14ac:dyDescent="0.25">
      <c r="A547" s="26" t="s">
        <v>565</v>
      </c>
      <c r="B547" s="26" t="s">
        <v>18</v>
      </c>
      <c r="C547" s="26" t="s">
        <v>20</v>
      </c>
      <c r="D547" s="26">
        <v>554</v>
      </c>
      <c r="E547" s="26" t="s">
        <v>19</v>
      </c>
      <c r="F547" s="26">
        <v>555</v>
      </c>
    </row>
    <row r="548" spans="1:6" x14ac:dyDescent="0.25">
      <c r="A548" s="26" t="s">
        <v>566</v>
      </c>
      <c r="B548" s="26" t="s">
        <v>18</v>
      </c>
      <c r="C548" s="26" t="s">
        <v>20</v>
      </c>
      <c r="D548" s="26">
        <v>555</v>
      </c>
      <c r="E548" s="26" t="s">
        <v>19</v>
      </c>
      <c r="F548" s="26">
        <v>556</v>
      </c>
    </row>
    <row r="549" spans="1:6" x14ac:dyDescent="0.25">
      <c r="A549" s="26" t="s">
        <v>567</v>
      </c>
      <c r="B549" s="26" t="s">
        <v>18</v>
      </c>
      <c r="C549" s="26" t="s">
        <v>20</v>
      </c>
      <c r="D549" s="26">
        <v>556</v>
      </c>
      <c r="E549" s="26" t="s">
        <v>19</v>
      </c>
      <c r="F549" s="26">
        <v>557</v>
      </c>
    </row>
    <row r="550" spans="1:6" x14ac:dyDescent="0.25">
      <c r="A550" s="26" t="s">
        <v>568</v>
      </c>
      <c r="B550" s="26" t="s">
        <v>18</v>
      </c>
      <c r="C550" s="26" t="s">
        <v>20</v>
      </c>
      <c r="D550" s="26">
        <v>557</v>
      </c>
      <c r="E550" s="26" t="s">
        <v>19</v>
      </c>
      <c r="F550" s="26">
        <v>558</v>
      </c>
    </row>
    <row r="551" spans="1:6" x14ac:dyDescent="0.25">
      <c r="A551" s="26" t="s">
        <v>569</v>
      </c>
      <c r="B551" s="26" t="s">
        <v>18</v>
      </c>
      <c r="C551" s="26" t="s">
        <v>20</v>
      </c>
      <c r="D551" s="26">
        <v>558</v>
      </c>
      <c r="E551" s="26" t="s">
        <v>19</v>
      </c>
      <c r="F551" s="26">
        <v>559</v>
      </c>
    </row>
    <row r="552" spans="1:6" x14ac:dyDescent="0.25">
      <c r="A552" s="26" t="s">
        <v>570</v>
      </c>
      <c r="B552" s="26" t="s">
        <v>18</v>
      </c>
      <c r="C552" s="26" t="s">
        <v>20</v>
      </c>
      <c r="D552" s="26">
        <v>559</v>
      </c>
      <c r="E552" s="26" t="s">
        <v>19</v>
      </c>
      <c r="F552" s="26">
        <v>560</v>
      </c>
    </row>
    <row r="553" spans="1:6" x14ac:dyDescent="0.25">
      <c r="A553" s="26" t="s">
        <v>571</v>
      </c>
      <c r="B553" s="26" t="s">
        <v>18</v>
      </c>
      <c r="C553" s="26" t="s">
        <v>20</v>
      </c>
      <c r="D553" s="26">
        <v>560</v>
      </c>
      <c r="E553" s="26" t="s">
        <v>19</v>
      </c>
      <c r="F553" s="26">
        <v>561</v>
      </c>
    </row>
    <row r="554" spans="1:6" x14ac:dyDescent="0.25">
      <c r="A554" s="26" t="s">
        <v>572</v>
      </c>
      <c r="B554" s="26" t="s">
        <v>18</v>
      </c>
      <c r="C554" s="26" t="s">
        <v>20</v>
      </c>
      <c r="D554" s="26">
        <v>561</v>
      </c>
      <c r="E554" s="26" t="s">
        <v>19</v>
      </c>
      <c r="F554" s="26">
        <v>562</v>
      </c>
    </row>
    <row r="555" spans="1:6" x14ac:dyDescent="0.25">
      <c r="A555" s="26" t="s">
        <v>573</v>
      </c>
      <c r="B555" s="26" t="s">
        <v>18</v>
      </c>
      <c r="C555" s="26" t="s">
        <v>20</v>
      </c>
      <c r="D555" s="26">
        <v>562</v>
      </c>
      <c r="E555" s="26" t="s">
        <v>19</v>
      </c>
      <c r="F555" s="26">
        <v>563</v>
      </c>
    </row>
    <row r="556" spans="1:6" x14ac:dyDescent="0.25">
      <c r="A556" s="26" t="s">
        <v>574</v>
      </c>
      <c r="B556" s="26" t="s">
        <v>18</v>
      </c>
      <c r="C556" s="26" t="s">
        <v>20</v>
      </c>
      <c r="D556" s="26">
        <v>563</v>
      </c>
      <c r="E556" s="26" t="s">
        <v>19</v>
      </c>
      <c r="F556" s="26">
        <v>564</v>
      </c>
    </row>
    <row r="557" spans="1:6" x14ac:dyDescent="0.25">
      <c r="A557" s="26" t="s">
        <v>575</v>
      </c>
      <c r="B557" s="26" t="s">
        <v>18</v>
      </c>
      <c r="C557" s="26" t="s">
        <v>20</v>
      </c>
      <c r="D557" s="26">
        <v>564</v>
      </c>
      <c r="E557" s="26" t="s">
        <v>19</v>
      </c>
      <c r="F557" s="26">
        <v>565</v>
      </c>
    </row>
    <row r="558" spans="1:6" x14ac:dyDescent="0.25">
      <c r="A558" s="26" t="s">
        <v>576</v>
      </c>
      <c r="B558" s="26" t="s">
        <v>18</v>
      </c>
      <c r="C558" s="26" t="s">
        <v>20</v>
      </c>
      <c r="D558" s="26">
        <v>565</v>
      </c>
      <c r="E558" s="26" t="s">
        <v>19</v>
      </c>
      <c r="F558" s="26">
        <v>566</v>
      </c>
    </row>
    <row r="559" spans="1:6" x14ac:dyDescent="0.25">
      <c r="A559" s="26" t="s">
        <v>577</v>
      </c>
      <c r="B559" s="26" t="s">
        <v>18</v>
      </c>
      <c r="C559" s="26" t="s">
        <v>20</v>
      </c>
      <c r="D559" s="26">
        <v>566</v>
      </c>
      <c r="E559" s="26" t="s">
        <v>19</v>
      </c>
      <c r="F559" s="26">
        <v>567</v>
      </c>
    </row>
    <row r="560" spans="1:6" x14ac:dyDescent="0.25">
      <c r="A560" s="26" t="s">
        <v>578</v>
      </c>
      <c r="B560" s="26" t="s">
        <v>18</v>
      </c>
      <c r="C560" s="26" t="s">
        <v>20</v>
      </c>
      <c r="D560" s="26">
        <v>567</v>
      </c>
      <c r="E560" s="26" t="s">
        <v>19</v>
      </c>
      <c r="F560" s="26">
        <v>568</v>
      </c>
    </row>
    <row r="561" spans="1:6" x14ac:dyDescent="0.25">
      <c r="A561" s="26" t="s">
        <v>579</v>
      </c>
      <c r="B561" s="26" t="s">
        <v>18</v>
      </c>
      <c r="C561" s="26" t="s">
        <v>20</v>
      </c>
      <c r="D561" s="26">
        <v>568</v>
      </c>
      <c r="E561" s="26" t="s">
        <v>19</v>
      </c>
      <c r="F561" s="26">
        <v>569</v>
      </c>
    </row>
    <row r="562" spans="1:6" x14ac:dyDescent="0.25">
      <c r="A562" s="26" t="s">
        <v>580</v>
      </c>
      <c r="B562" s="26" t="s">
        <v>18</v>
      </c>
      <c r="C562" s="26" t="s">
        <v>20</v>
      </c>
      <c r="D562" s="26">
        <v>569</v>
      </c>
      <c r="E562" s="26" t="s">
        <v>19</v>
      </c>
      <c r="F562" s="26">
        <v>570</v>
      </c>
    </row>
    <row r="563" spans="1:6" x14ac:dyDescent="0.25">
      <c r="A563" s="26" t="s">
        <v>581</v>
      </c>
      <c r="B563" s="26" t="s">
        <v>18</v>
      </c>
      <c r="C563" s="26" t="s">
        <v>20</v>
      </c>
      <c r="D563" s="26">
        <v>570</v>
      </c>
      <c r="E563" s="26" t="s">
        <v>19</v>
      </c>
      <c r="F563" s="26">
        <v>571</v>
      </c>
    </row>
    <row r="564" spans="1:6" x14ac:dyDescent="0.25">
      <c r="A564" s="26" t="s">
        <v>582</v>
      </c>
      <c r="B564" s="26" t="s">
        <v>18</v>
      </c>
      <c r="C564" s="26" t="s">
        <v>20</v>
      </c>
      <c r="D564" s="26">
        <v>571</v>
      </c>
      <c r="E564" s="26" t="s">
        <v>19</v>
      </c>
      <c r="F564" s="26">
        <v>572</v>
      </c>
    </row>
    <row r="565" spans="1:6" x14ac:dyDescent="0.25">
      <c r="A565" s="26" t="s">
        <v>583</v>
      </c>
      <c r="B565" s="26" t="s">
        <v>18</v>
      </c>
      <c r="C565" s="26" t="s">
        <v>20</v>
      </c>
      <c r="D565" s="26">
        <v>572</v>
      </c>
      <c r="E565" s="26" t="s">
        <v>19</v>
      </c>
      <c r="F565" s="26">
        <v>573</v>
      </c>
    </row>
    <row r="566" spans="1:6" x14ac:dyDescent="0.25">
      <c r="A566" s="26" t="s">
        <v>584</v>
      </c>
      <c r="B566" s="26" t="s">
        <v>18</v>
      </c>
      <c r="C566" s="26" t="s">
        <v>20</v>
      </c>
      <c r="D566" s="26">
        <v>573</v>
      </c>
      <c r="E566" s="26" t="s">
        <v>19</v>
      </c>
      <c r="F566" s="26">
        <v>574</v>
      </c>
    </row>
    <row r="567" spans="1:6" x14ac:dyDescent="0.25">
      <c r="A567" s="26" t="s">
        <v>585</v>
      </c>
      <c r="B567" s="26" t="s">
        <v>18</v>
      </c>
      <c r="C567" s="26" t="s">
        <v>20</v>
      </c>
      <c r="D567" s="26">
        <v>574</v>
      </c>
      <c r="E567" s="26" t="s">
        <v>19</v>
      </c>
      <c r="F567" s="26">
        <v>575</v>
      </c>
    </row>
    <row r="568" spans="1:6" x14ac:dyDescent="0.25">
      <c r="A568" s="26" t="s">
        <v>586</v>
      </c>
      <c r="B568" s="26" t="s">
        <v>18</v>
      </c>
      <c r="C568" s="26" t="s">
        <v>20</v>
      </c>
      <c r="D568" s="26">
        <v>575</v>
      </c>
      <c r="E568" s="26" t="s">
        <v>19</v>
      </c>
      <c r="F568" s="26">
        <v>576</v>
      </c>
    </row>
    <row r="569" spans="1:6" x14ac:dyDescent="0.25">
      <c r="A569" s="26" t="s">
        <v>587</v>
      </c>
      <c r="B569" s="26" t="s">
        <v>18</v>
      </c>
      <c r="C569" s="26" t="s">
        <v>20</v>
      </c>
      <c r="D569" s="26">
        <v>576</v>
      </c>
      <c r="E569" s="26" t="s">
        <v>19</v>
      </c>
      <c r="F569" s="26">
        <v>577</v>
      </c>
    </row>
    <row r="570" spans="1:6" x14ac:dyDescent="0.25">
      <c r="A570" s="26" t="s">
        <v>588</v>
      </c>
      <c r="B570" s="26" t="s">
        <v>18</v>
      </c>
      <c r="C570" s="26" t="s">
        <v>20</v>
      </c>
      <c r="D570" s="26">
        <v>577</v>
      </c>
      <c r="E570" s="26" t="s">
        <v>19</v>
      </c>
      <c r="F570" s="26">
        <v>578</v>
      </c>
    </row>
    <row r="571" spans="1:6" x14ac:dyDescent="0.25">
      <c r="A571" s="26" t="s">
        <v>589</v>
      </c>
      <c r="B571" s="26" t="s">
        <v>18</v>
      </c>
      <c r="C571" s="26" t="s">
        <v>20</v>
      </c>
      <c r="D571" s="26">
        <v>578</v>
      </c>
      <c r="E571" s="26" t="s">
        <v>19</v>
      </c>
      <c r="F571" s="26">
        <v>579</v>
      </c>
    </row>
    <row r="572" spans="1:6" x14ac:dyDescent="0.25">
      <c r="A572" s="26" t="s">
        <v>590</v>
      </c>
      <c r="B572" s="26" t="s">
        <v>18</v>
      </c>
      <c r="C572" s="26" t="s">
        <v>20</v>
      </c>
      <c r="D572" s="26">
        <v>579</v>
      </c>
      <c r="E572" s="26" t="s">
        <v>19</v>
      </c>
      <c r="F572" s="26">
        <v>580</v>
      </c>
    </row>
    <row r="573" spans="1:6" x14ac:dyDescent="0.25">
      <c r="A573" s="26" t="s">
        <v>591</v>
      </c>
      <c r="B573" s="26" t="s">
        <v>18</v>
      </c>
      <c r="C573" s="26" t="s">
        <v>20</v>
      </c>
      <c r="D573" s="26">
        <v>580</v>
      </c>
      <c r="E573" s="26" t="s">
        <v>19</v>
      </c>
      <c r="F573" s="26">
        <v>581</v>
      </c>
    </row>
    <row r="574" spans="1:6" x14ac:dyDescent="0.25">
      <c r="A574" s="26" t="s">
        <v>592</v>
      </c>
      <c r="B574" s="26" t="s">
        <v>18</v>
      </c>
      <c r="C574" s="26" t="s">
        <v>20</v>
      </c>
      <c r="D574" s="26">
        <v>581</v>
      </c>
      <c r="E574" s="26" t="s">
        <v>19</v>
      </c>
      <c r="F574" s="26">
        <v>582</v>
      </c>
    </row>
    <row r="575" spans="1:6" x14ac:dyDescent="0.25">
      <c r="A575" s="26" t="s">
        <v>593</v>
      </c>
      <c r="B575" s="26" t="s">
        <v>18</v>
      </c>
      <c r="C575" s="26" t="s">
        <v>20</v>
      </c>
      <c r="D575" s="26">
        <v>582</v>
      </c>
      <c r="E575" s="26" t="s">
        <v>19</v>
      </c>
      <c r="F575" s="26">
        <v>583</v>
      </c>
    </row>
    <row r="576" spans="1:6" x14ac:dyDescent="0.25">
      <c r="A576" s="26" t="s">
        <v>594</v>
      </c>
      <c r="B576" s="26" t="s">
        <v>18</v>
      </c>
      <c r="C576" s="26" t="s">
        <v>20</v>
      </c>
      <c r="D576" s="26">
        <v>583</v>
      </c>
      <c r="E576" s="26" t="s">
        <v>19</v>
      </c>
      <c r="F576" s="26">
        <v>584</v>
      </c>
    </row>
    <row r="577" spans="1:6" x14ac:dyDescent="0.25">
      <c r="A577" s="26" t="s">
        <v>595</v>
      </c>
      <c r="B577" s="26" t="s">
        <v>18</v>
      </c>
      <c r="C577" s="26" t="s">
        <v>20</v>
      </c>
      <c r="D577" s="26">
        <v>584</v>
      </c>
      <c r="E577" s="26" t="s">
        <v>19</v>
      </c>
      <c r="F577" s="26">
        <v>585</v>
      </c>
    </row>
    <row r="578" spans="1:6" x14ac:dyDescent="0.25">
      <c r="A578" s="26" t="s">
        <v>596</v>
      </c>
      <c r="B578" s="26" t="s">
        <v>18</v>
      </c>
      <c r="C578" s="26" t="s">
        <v>20</v>
      </c>
      <c r="D578" s="26">
        <v>585</v>
      </c>
      <c r="E578" s="26" t="s">
        <v>19</v>
      </c>
      <c r="F578" s="26">
        <v>586</v>
      </c>
    </row>
    <row r="579" spans="1:6" x14ac:dyDescent="0.25">
      <c r="A579" s="26" t="s">
        <v>597</v>
      </c>
      <c r="B579" s="26" t="s">
        <v>18</v>
      </c>
      <c r="C579" s="26" t="s">
        <v>20</v>
      </c>
      <c r="D579" s="26">
        <v>586</v>
      </c>
      <c r="E579" s="26" t="s">
        <v>19</v>
      </c>
      <c r="F579" s="26">
        <v>587</v>
      </c>
    </row>
    <row r="580" spans="1:6" x14ac:dyDescent="0.25">
      <c r="A580" s="26" t="s">
        <v>598</v>
      </c>
      <c r="B580" s="26" t="s">
        <v>18</v>
      </c>
      <c r="C580" s="26" t="s">
        <v>20</v>
      </c>
      <c r="D580" s="26">
        <v>587</v>
      </c>
      <c r="E580" s="26" t="s">
        <v>19</v>
      </c>
      <c r="F580" s="26">
        <v>588</v>
      </c>
    </row>
    <row r="581" spans="1:6" x14ac:dyDescent="0.25">
      <c r="A581" s="26" t="s">
        <v>599</v>
      </c>
      <c r="B581" s="26" t="s">
        <v>18</v>
      </c>
      <c r="C581" s="26" t="s">
        <v>20</v>
      </c>
      <c r="D581" s="26">
        <v>588</v>
      </c>
      <c r="E581" s="26" t="s">
        <v>19</v>
      </c>
      <c r="F581" s="26">
        <v>589</v>
      </c>
    </row>
    <row r="582" spans="1:6" x14ac:dyDescent="0.25">
      <c r="A582" s="26" t="s">
        <v>600</v>
      </c>
      <c r="B582" s="26" t="s">
        <v>18</v>
      </c>
      <c r="C582" s="26" t="s">
        <v>20</v>
      </c>
      <c r="D582" s="26">
        <v>589</v>
      </c>
      <c r="E582" s="26" t="s">
        <v>19</v>
      </c>
      <c r="F582" s="26">
        <v>590</v>
      </c>
    </row>
    <row r="583" spans="1:6" x14ac:dyDescent="0.25">
      <c r="A583" s="26" t="s">
        <v>601</v>
      </c>
      <c r="B583" s="26" t="s">
        <v>18</v>
      </c>
      <c r="C583" s="26" t="s">
        <v>20</v>
      </c>
      <c r="D583" s="26">
        <v>590</v>
      </c>
      <c r="E583" s="26" t="s">
        <v>19</v>
      </c>
      <c r="F583" s="26">
        <v>591</v>
      </c>
    </row>
    <row r="584" spans="1:6" x14ac:dyDescent="0.25">
      <c r="A584" s="26" t="s">
        <v>602</v>
      </c>
      <c r="B584" s="26" t="s">
        <v>18</v>
      </c>
      <c r="C584" s="26" t="s">
        <v>20</v>
      </c>
      <c r="D584" s="26">
        <v>591</v>
      </c>
      <c r="E584" s="26" t="s">
        <v>19</v>
      </c>
      <c r="F584" s="26">
        <v>592</v>
      </c>
    </row>
    <row r="585" spans="1:6" x14ac:dyDescent="0.25">
      <c r="A585" s="26" t="s">
        <v>603</v>
      </c>
      <c r="B585" s="26" t="s">
        <v>18</v>
      </c>
      <c r="C585" s="26" t="s">
        <v>20</v>
      </c>
      <c r="D585" s="26">
        <v>592</v>
      </c>
      <c r="E585" s="26" t="s">
        <v>19</v>
      </c>
      <c r="F585" s="26">
        <v>593</v>
      </c>
    </row>
    <row r="586" spans="1:6" x14ac:dyDescent="0.25">
      <c r="A586" s="26" t="s">
        <v>604</v>
      </c>
      <c r="B586" s="26" t="s">
        <v>18</v>
      </c>
      <c r="C586" s="26" t="s">
        <v>20</v>
      </c>
      <c r="D586" s="26">
        <v>593</v>
      </c>
      <c r="E586" s="26" t="s">
        <v>19</v>
      </c>
      <c r="F586" s="26">
        <v>594</v>
      </c>
    </row>
    <row r="587" spans="1:6" x14ac:dyDescent="0.25">
      <c r="A587" s="26" t="s">
        <v>605</v>
      </c>
      <c r="B587" s="26" t="s">
        <v>18</v>
      </c>
      <c r="C587" s="26" t="s">
        <v>20</v>
      </c>
      <c r="D587" s="26">
        <v>594</v>
      </c>
      <c r="E587" s="26" t="s">
        <v>19</v>
      </c>
      <c r="F587" s="26">
        <v>595</v>
      </c>
    </row>
    <row r="588" spans="1:6" x14ac:dyDescent="0.25">
      <c r="A588" s="26" t="s">
        <v>606</v>
      </c>
      <c r="B588" s="26" t="s">
        <v>18</v>
      </c>
      <c r="C588" s="26" t="s">
        <v>20</v>
      </c>
      <c r="D588" s="26">
        <v>595</v>
      </c>
      <c r="E588" s="26" t="s">
        <v>19</v>
      </c>
      <c r="F588" s="26">
        <v>596</v>
      </c>
    </row>
    <row r="589" spans="1:6" x14ac:dyDescent="0.25">
      <c r="A589" s="26" t="s">
        <v>607</v>
      </c>
      <c r="B589" s="26" t="s">
        <v>18</v>
      </c>
      <c r="C589" s="26" t="s">
        <v>20</v>
      </c>
      <c r="D589" s="26">
        <v>596</v>
      </c>
      <c r="E589" s="26" t="s">
        <v>19</v>
      </c>
      <c r="F589" s="26">
        <v>597</v>
      </c>
    </row>
    <row r="590" spans="1:6" x14ac:dyDescent="0.25">
      <c r="A590" s="26" t="s">
        <v>608</v>
      </c>
      <c r="B590" s="26" t="s">
        <v>18</v>
      </c>
      <c r="C590" s="26" t="s">
        <v>20</v>
      </c>
      <c r="D590" s="26">
        <v>597</v>
      </c>
      <c r="E590" s="26" t="s">
        <v>19</v>
      </c>
      <c r="F590" s="26">
        <v>598</v>
      </c>
    </row>
    <row r="591" spans="1:6" x14ac:dyDescent="0.25">
      <c r="A591" s="26" t="s">
        <v>609</v>
      </c>
      <c r="B591" s="26" t="s">
        <v>18</v>
      </c>
      <c r="C591" s="26" t="s">
        <v>20</v>
      </c>
      <c r="D591" s="26">
        <v>598</v>
      </c>
      <c r="E591" s="26" t="s">
        <v>19</v>
      </c>
      <c r="F591" s="26">
        <v>599</v>
      </c>
    </row>
    <row r="592" spans="1:6" x14ac:dyDescent="0.25">
      <c r="A592" s="26" t="s">
        <v>610</v>
      </c>
      <c r="B592" s="26" t="s">
        <v>18</v>
      </c>
      <c r="C592" s="26" t="s">
        <v>20</v>
      </c>
      <c r="D592" s="26">
        <v>599</v>
      </c>
      <c r="E592" s="26" t="s">
        <v>19</v>
      </c>
      <c r="F592" s="26">
        <v>600</v>
      </c>
    </row>
    <row r="593" spans="1:6" x14ac:dyDescent="0.25">
      <c r="A593" s="26" t="s">
        <v>611</v>
      </c>
      <c r="B593" s="26" t="s">
        <v>18</v>
      </c>
      <c r="C593" s="26" t="s">
        <v>20</v>
      </c>
      <c r="D593" s="26">
        <v>600</v>
      </c>
      <c r="E593" s="26" t="s">
        <v>19</v>
      </c>
      <c r="F593" s="26">
        <v>601</v>
      </c>
    </row>
    <row r="594" spans="1:6" x14ac:dyDescent="0.25">
      <c r="A594" s="26" t="s">
        <v>612</v>
      </c>
      <c r="B594" s="26" t="s">
        <v>18</v>
      </c>
      <c r="C594" s="26" t="s">
        <v>20</v>
      </c>
      <c r="D594" s="26">
        <v>601</v>
      </c>
      <c r="E594" s="26" t="s">
        <v>19</v>
      </c>
      <c r="F594" s="26">
        <v>602</v>
      </c>
    </row>
    <row r="595" spans="1:6" x14ac:dyDescent="0.25">
      <c r="A595" s="26" t="s">
        <v>613</v>
      </c>
      <c r="B595" s="26" t="s">
        <v>18</v>
      </c>
      <c r="C595" s="26" t="s">
        <v>20</v>
      </c>
      <c r="D595" s="26">
        <v>602</v>
      </c>
      <c r="E595" s="26" t="s">
        <v>19</v>
      </c>
      <c r="F595" s="26">
        <v>603</v>
      </c>
    </row>
    <row r="596" spans="1:6" x14ac:dyDescent="0.25">
      <c r="A596" s="26" t="s">
        <v>614</v>
      </c>
      <c r="B596" s="26" t="s">
        <v>18</v>
      </c>
      <c r="C596" s="26" t="s">
        <v>20</v>
      </c>
      <c r="D596" s="26">
        <v>603</v>
      </c>
      <c r="E596" s="26" t="s">
        <v>19</v>
      </c>
      <c r="F596" s="26">
        <v>604</v>
      </c>
    </row>
    <row r="597" spans="1:6" x14ac:dyDescent="0.25">
      <c r="A597" s="26" t="s">
        <v>615</v>
      </c>
      <c r="B597" s="26" t="s">
        <v>18</v>
      </c>
      <c r="C597" s="26" t="s">
        <v>20</v>
      </c>
      <c r="D597" s="26">
        <v>604</v>
      </c>
      <c r="E597" s="26" t="s">
        <v>19</v>
      </c>
      <c r="F597" s="26">
        <v>605</v>
      </c>
    </row>
    <row r="598" spans="1:6" x14ac:dyDescent="0.25">
      <c r="A598" s="26" t="s">
        <v>616</v>
      </c>
      <c r="B598" s="26" t="s">
        <v>18</v>
      </c>
      <c r="C598" s="26" t="s">
        <v>20</v>
      </c>
      <c r="D598" s="26">
        <v>605</v>
      </c>
      <c r="E598" s="26" t="s">
        <v>19</v>
      </c>
      <c r="F598" s="26">
        <v>606</v>
      </c>
    </row>
    <row r="599" spans="1:6" x14ac:dyDescent="0.25">
      <c r="A599" s="26" t="s">
        <v>617</v>
      </c>
      <c r="B599" s="26" t="s">
        <v>18</v>
      </c>
      <c r="C599" s="26" t="s">
        <v>20</v>
      </c>
      <c r="D599" s="26">
        <v>606</v>
      </c>
      <c r="E599" s="26" t="s">
        <v>19</v>
      </c>
      <c r="F599" s="26">
        <v>607</v>
      </c>
    </row>
    <row r="600" spans="1:6" x14ac:dyDescent="0.25">
      <c r="A600" s="26" t="s">
        <v>618</v>
      </c>
      <c r="B600" s="26" t="s">
        <v>18</v>
      </c>
      <c r="C600" s="26" t="s">
        <v>20</v>
      </c>
      <c r="D600" s="26">
        <v>607</v>
      </c>
      <c r="E600" s="26" t="s">
        <v>19</v>
      </c>
      <c r="F600" s="26">
        <v>608</v>
      </c>
    </row>
    <row r="601" spans="1:6" x14ac:dyDescent="0.25">
      <c r="A601" s="26" t="s">
        <v>619</v>
      </c>
      <c r="B601" s="26" t="s">
        <v>18</v>
      </c>
      <c r="C601" s="26" t="s">
        <v>20</v>
      </c>
      <c r="D601" s="26">
        <v>608</v>
      </c>
      <c r="E601" s="26" t="s">
        <v>19</v>
      </c>
      <c r="F601" s="26">
        <v>609</v>
      </c>
    </row>
    <row r="602" spans="1:6" x14ac:dyDescent="0.25">
      <c r="A602" s="26" t="s">
        <v>620</v>
      </c>
      <c r="B602" s="26" t="s">
        <v>18</v>
      </c>
      <c r="C602" s="26" t="s">
        <v>20</v>
      </c>
      <c r="D602" s="26">
        <v>609</v>
      </c>
      <c r="E602" s="26" t="s">
        <v>19</v>
      </c>
      <c r="F602" s="26">
        <v>610</v>
      </c>
    </row>
    <row r="603" spans="1:6" x14ac:dyDescent="0.25">
      <c r="A603" s="26" t="s">
        <v>621</v>
      </c>
      <c r="B603" s="26" t="s">
        <v>18</v>
      </c>
      <c r="C603" s="26" t="s">
        <v>20</v>
      </c>
      <c r="D603" s="26">
        <v>610</v>
      </c>
      <c r="E603" s="26" t="s">
        <v>19</v>
      </c>
      <c r="F603" s="26">
        <v>611</v>
      </c>
    </row>
    <row r="604" spans="1:6" x14ac:dyDescent="0.25">
      <c r="A604" s="26" t="s">
        <v>622</v>
      </c>
      <c r="B604" s="26" t="s">
        <v>18</v>
      </c>
      <c r="C604" s="26" t="s">
        <v>20</v>
      </c>
      <c r="D604" s="26">
        <v>611</v>
      </c>
      <c r="E604" s="26" t="s">
        <v>19</v>
      </c>
      <c r="F604" s="26">
        <v>612</v>
      </c>
    </row>
    <row r="605" spans="1:6" x14ac:dyDescent="0.25">
      <c r="A605" s="26" t="s">
        <v>623</v>
      </c>
      <c r="B605" s="26" t="s">
        <v>18</v>
      </c>
      <c r="C605" s="26" t="s">
        <v>20</v>
      </c>
      <c r="D605" s="26">
        <v>612</v>
      </c>
      <c r="E605" s="26" t="s">
        <v>19</v>
      </c>
      <c r="F605" s="26">
        <v>613</v>
      </c>
    </row>
    <row r="606" spans="1:6" x14ac:dyDescent="0.25">
      <c r="A606" s="26" t="s">
        <v>624</v>
      </c>
      <c r="B606" s="26" t="s">
        <v>18</v>
      </c>
      <c r="C606" s="26" t="s">
        <v>20</v>
      </c>
      <c r="D606" s="26">
        <v>613</v>
      </c>
      <c r="E606" s="26" t="s">
        <v>19</v>
      </c>
      <c r="F606" s="26">
        <v>614</v>
      </c>
    </row>
    <row r="607" spans="1:6" x14ac:dyDescent="0.25">
      <c r="A607" s="26" t="s">
        <v>625</v>
      </c>
      <c r="B607" s="26" t="s">
        <v>18</v>
      </c>
      <c r="C607" s="26" t="s">
        <v>20</v>
      </c>
      <c r="D607" s="26">
        <v>614</v>
      </c>
      <c r="E607" s="26" t="s">
        <v>19</v>
      </c>
      <c r="F607" s="26">
        <v>615</v>
      </c>
    </row>
    <row r="608" spans="1:6" x14ac:dyDescent="0.25">
      <c r="A608" s="26" t="s">
        <v>626</v>
      </c>
      <c r="B608" s="26" t="s">
        <v>18</v>
      </c>
      <c r="C608" s="26" t="s">
        <v>20</v>
      </c>
      <c r="D608" s="26">
        <v>615</v>
      </c>
      <c r="E608" s="26" t="s">
        <v>19</v>
      </c>
      <c r="F608" s="26">
        <v>616</v>
      </c>
    </row>
    <row r="609" spans="1:6" x14ac:dyDescent="0.25">
      <c r="A609" s="26" t="s">
        <v>627</v>
      </c>
      <c r="B609" s="26" t="s">
        <v>18</v>
      </c>
      <c r="C609" s="26" t="s">
        <v>20</v>
      </c>
      <c r="D609" s="26">
        <v>616</v>
      </c>
      <c r="E609" s="26" t="s">
        <v>19</v>
      </c>
      <c r="F609" s="26">
        <v>617</v>
      </c>
    </row>
    <row r="610" spans="1:6" x14ac:dyDescent="0.25">
      <c r="A610" s="26" t="s">
        <v>628</v>
      </c>
      <c r="B610" s="26" t="s">
        <v>18</v>
      </c>
      <c r="C610" s="26" t="s">
        <v>20</v>
      </c>
      <c r="D610" s="26">
        <v>617</v>
      </c>
      <c r="E610" s="26" t="s">
        <v>19</v>
      </c>
      <c r="F610" s="26">
        <v>618</v>
      </c>
    </row>
    <row r="611" spans="1:6" x14ac:dyDescent="0.25">
      <c r="A611" s="26" t="s">
        <v>629</v>
      </c>
      <c r="B611" s="26" t="s">
        <v>18</v>
      </c>
      <c r="C611" s="26" t="s">
        <v>20</v>
      </c>
      <c r="D611" s="26">
        <v>618</v>
      </c>
      <c r="E611" s="26" t="s">
        <v>19</v>
      </c>
      <c r="F611" s="26">
        <v>619</v>
      </c>
    </row>
    <row r="612" spans="1:6" x14ac:dyDescent="0.25">
      <c r="A612" s="26" t="s">
        <v>630</v>
      </c>
      <c r="B612" s="26" t="s">
        <v>18</v>
      </c>
      <c r="C612" s="26" t="s">
        <v>20</v>
      </c>
      <c r="D612" s="26">
        <v>619</v>
      </c>
      <c r="E612" s="26" t="s">
        <v>19</v>
      </c>
      <c r="F612" s="26">
        <v>620</v>
      </c>
    </row>
    <row r="613" spans="1:6" x14ac:dyDescent="0.25">
      <c r="A613" s="26" t="s">
        <v>631</v>
      </c>
      <c r="B613" s="26" t="s">
        <v>18</v>
      </c>
      <c r="C613" s="26" t="s">
        <v>20</v>
      </c>
      <c r="D613" s="26">
        <v>620</v>
      </c>
      <c r="E613" s="26" t="s">
        <v>19</v>
      </c>
      <c r="F613" s="26">
        <v>621</v>
      </c>
    </row>
    <row r="614" spans="1:6" x14ac:dyDescent="0.25">
      <c r="A614" s="26" t="s">
        <v>632</v>
      </c>
      <c r="B614" s="26" t="s">
        <v>18</v>
      </c>
      <c r="C614" s="26" t="s">
        <v>20</v>
      </c>
      <c r="D614" s="26">
        <v>621</v>
      </c>
      <c r="E614" s="26" t="s">
        <v>19</v>
      </c>
      <c r="F614" s="26">
        <v>622</v>
      </c>
    </row>
    <row r="615" spans="1:6" x14ac:dyDescent="0.25">
      <c r="A615" s="26" t="s">
        <v>633</v>
      </c>
      <c r="B615" s="26" t="s">
        <v>18</v>
      </c>
      <c r="C615" s="26" t="s">
        <v>20</v>
      </c>
      <c r="D615" s="26">
        <v>622</v>
      </c>
      <c r="E615" s="26" t="s">
        <v>19</v>
      </c>
      <c r="F615" s="26">
        <v>623</v>
      </c>
    </row>
    <row r="616" spans="1:6" x14ac:dyDescent="0.25">
      <c r="A616" s="26" t="s">
        <v>634</v>
      </c>
      <c r="B616" s="26" t="s">
        <v>18</v>
      </c>
      <c r="C616" s="26" t="s">
        <v>20</v>
      </c>
      <c r="D616" s="26">
        <v>623</v>
      </c>
      <c r="E616" s="26" t="s">
        <v>19</v>
      </c>
      <c r="F616" s="26">
        <v>624</v>
      </c>
    </row>
    <row r="617" spans="1:6" x14ac:dyDescent="0.25">
      <c r="A617" s="26" t="s">
        <v>635</v>
      </c>
      <c r="B617" s="26" t="s">
        <v>18</v>
      </c>
      <c r="C617" s="26" t="s">
        <v>20</v>
      </c>
      <c r="D617" s="26">
        <v>624</v>
      </c>
      <c r="E617" s="26" t="s">
        <v>19</v>
      </c>
      <c r="F617" s="26">
        <v>625</v>
      </c>
    </row>
    <row r="618" spans="1:6" x14ac:dyDescent="0.25">
      <c r="A618" s="26" t="s">
        <v>636</v>
      </c>
      <c r="B618" s="26" t="s">
        <v>18</v>
      </c>
      <c r="C618" s="26" t="s">
        <v>20</v>
      </c>
      <c r="D618" s="26">
        <v>625</v>
      </c>
      <c r="E618" s="26" t="s">
        <v>19</v>
      </c>
      <c r="F618" s="26">
        <v>626</v>
      </c>
    </row>
    <row r="619" spans="1:6" x14ac:dyDescent="0.25">
      <c r="A619" s="26" t="s">
        <v>637</v>
      </c>
      <c r="B619" s="26" t="s">
        <v>18</v>
      </c>
      <c r="C619" s="26" t="s">
        <v>20</v>
      </c>
      <c r="D619" s="26">
        <v>626</v>
      </c>
      <c r="E619" s="26" t="s">
        <v>19</v>
      </c>
      <c r="F619" s="26">
        <v>627</v>
      </c>
    </row>
    <row r="620" spans="1:6" x14ac:dyDescent="0.25">
      <c r="A620" s="26" t="s">
        <v>638</v>
      </c>
      <c r="B620" s="26" t="s">
        <v>18</v>
      </c>
      <c r="C620" s="26" t="s">
        <v>20</v>
      </c>
      <c r="D620" s="26">
        <v>627</v>
      </c>
      <c r="E620" s="26" t="s">
        <v>19</v>
      </c>
      <c r="F620" s="26">
        <v>628</v>
      </c>
    </row>
    <row r="621" spans="1:6" x14ac:dyDescent="0.25">
      <c r="A621" s="26" t="s">
        <v>639</v>
      </c>
      <c r="B621" s="26" t="s">
        <v>18</v>
      </c>
      <c r="C621" s="26" t="s">
        <v>20</v>
      </c>
      <c r="D621" s="26">
        <v>628</v>
      </c>
      <c r="E621" s="26" t="s">
        <v>19</v>
      </c>
      <c r="F621" s="26">
        <v>629</v>
      </c>
    </row>
    <row r="622" spans="1:6" x14ac:dyDescent="0.25">
      <c r="A622" s="26" t="s">
        <v>640</v>
      </c>
      <c r="B622" s="26" t="s">
        <v>18</v>
      </c>
      <c r="C622" s="26" t="s">
        <v>20</v>
      </c>
      <c r="D622" s="26">
        <v>629</v>
      </c>
      <c r="E622" s="26" t="s">
        <v>19</v>
      </c>
      <c r="F622" s="26">
        <v>630</v>
      </c>
    </row>
    <row r="623" spans="1:6" x14ac:dyDescent="0.25">
      <c r="A623" s="26" t="s">
        <v>641</v>
      </c>
      <c r="B623" s="26" t="s">
        <v>18</v>
      </c>
      <c r="C623" s="26" t="s">
        <v>20</v>
      </c>
      <c r="D623" s="26">
        <v>630</v>
      </c>
      <c r="E623" s="26" t="s">
        <v>19</v>
      </c>
      <c r="F623" s="26">
        <v>631</v>
      </c>
    </row>
    <row r="624" spans="1:6" x14ac:dyDescent="0.25">
      <c r="A624" s="26" t="s">
        <v>642</v>
      </c>
      <c r="B624" s="26" t="s">
        <v>18</v>
      </c>
      <c r="C624" s="26" t="s">
        <v>20</v>
      </c>
      <c r="D624" s="26">
        <v>631</v>
      </c>
      <c r="E624" s="26" t="s">
        <v>19</v>
      </c>
      <c r="F624" s="26">
        <v>632</v>
      </c>
    </row>
    <row r="625" spans="1:6" x14ac:dyDescent="0.25">
      <c r="A625" s="26" t="s">
        <v>643</v>
      </c>
      <c r="B625" s="26" t="s">
        <v>18</v>
      </c>
      <c r="C625" s="26" t="s">
        <v>20</v>
      </c>
      <c r="D625" s="26">
        <v>632</v>
      </c>
      <c r="E625" s="26" t="s">
        <v>19</v>
      </c>
      <c r="F625" s="26">
        <v>633</v>
      </c>
    </row>
    <row r="626" spans="1:6" x14ac:dyDescent="0.25">
      <c r="A626" s="26" t="s">
        <v>644</v>
      </c>
      <c r="B626" s="26" t="s">
        <v>18</v>
      </c>
      <c r="C626" s="26" t="s">
        <v>20</v>
      </c>
      <c r="D626" s="26">
        <v>633</v>
      </c>
      <c r="E626" s="26" t="s">
        <v>19</v>
      </c>
      <c r="F626" s="26">
        <v>634</v>
      </c>
    </row>
    <row r="627" spans="1:6" x14ac:dyDescent="0.25">
      <c r="A627" s="26" t="s">
        <v>645</v>
      </c>
      <c r="B627" s="26" t="s">
        <v>18</v>
      </c>
      <c r="C627" s="26" t="s">
        <v>20</v>
      </c>
      <c r="D627" s="26">
        <v>634</v>
      </c>
      <c r="E627" s="26" t="s">
        <v>19</v>
      </c>
      <c r="F627" s="26">
        <v>635</v>
      </c>
    </row>
    <row r="628" spans="1:6" x14ac:dyDescent="0.25">
      <c r="A628" s="26" t="s">
        <v>646</v>
      </c>
      <c r="B628" s="26" t="s">
        <v>18</v>
      </c>
      <c r="C628" s="26" t="s">
        <v>20</v>
      </c>
      <c r="D628" s="26">
        <v>635</v>
      </c>
      <c r="E628" s="26" t="s">
        <v>19</v>
      </c>
      <c r="F628" s="26">
        <v>636</v>
      </c>
    </row>
    <row r="629" spans="1:6" x14ac:dyDescent="0.25">
      <c r="A629" s="26" t="s">
        <v>647</v>
      </c>
      <c r="B629" s="26" t="s">
        <v>18</v>
      </c>
      <c r="C629" s="26" t="s">
        <v>20</v>
      </c>
      <c r="D629" s="26">
        <v>636</v>
      </c>
      <c r="E629" s="26" t="s">
        <v>19</v>
      </c>
      <c r="F629" s="26">
        <v>637</v>
      </c>
    </row>
    <row r="630" spans="1:6" x14ac:dyDescent="0.25">
      <c r="A630" s="26" t="s">
        <v>648</v>
      </c>
      <c r="B630" s="26" t="s">
        <v>18</v>
      </c>
      <c r="C630" s="26" t="s">
        <v>20</v>
      </c>
      <c r="D630" s="26">
        <v>637</v>
      </c>
      <c r="E630" s="26" t="s">
        <v>19</v>
      </c>
      <c r="F630" s="26">
        <v>638</v>
      </c>
    </row>
    <row r="631" spans="1:6" x14ac:dyDescent="0.25">
      <c r="A631" s="26" t="s">
        <v>649</v>
      </c>
      <c r="B631" s="26" t="s">
        <v>18</v>
      </c>
      <c r="C631" s="26" t="s">
        <v>20</v>
      </c>
      <c r="D631" s="26">
        <v>638</v>
      </c>
      <c r="E631" s="26" t="s">
        <v>19</v>
      </c>
      <c r="F631" s="26">
        <v>639</v>
      </c>
    </row>
    <row r="632" spans="1:6" x14ac:dyDescent="0.25">
      <c r="A632" s="26" t="s">
        <v>650</v>
      </c>
      <c r="B632" s="26" t="s">
        <v>18</v>
      </c>
      <c r="C632" s="26" t="s">
        <v>20</v>
      </c>
      <c r="D632" s="26">
        <v>639</v>
      </c>
      <c r="E632" s="26" t="s">
        <v>19</v>
      </c>
      <c r="F632" s="26">
        <v>640</v>
      </c>
    </row>
    <row r="633" spans="1:6" x14ac:dyDescent="0.25">
      <c r="A633" s="26" t="s">
        <v>651</v>
      </c>
      <c r="B633" s="26" t="s">
        <v>18</v>
      </c>
      <c r="C633" s="26" t="s">
        <v>20</v>
      </c>
      <c r="D633" s="26">
        <v>640</v>
      </c>
      <c r="E633" s="26" t="s">
        <v>19</v>
      </c>
      <c r="F633" s="26">
        <v>641</v>
      </c>
    </row>
    <row r="634" spans="1:6" x14ac:dyDescent="0.25">
      <c r="A634" s="26" t="s">
        <v>652</v>
      </c>
      <c r="B634" s="26" t="s">
        <v>18</v>
      </c>
      <c r="C634" s="26" t="s">
        <v>20</v>
      </c>
      <c r="D634" s="26">
        <v>641</v>
      </c>
      <c r="E634" s="26" t="s">
        <v>19</v>
      </c>
      <c r="F634" s="26">
        <v>642</v>
      </c>
    </row>
    <row r="635" spans="1:6" x14ac:dyDescent="0.25">
      <c r="A635" s="26" t="s">
        <v>653</v>
      </c>
      <c r="B635" s="26" t="s">
        <v>18</v>
      </c>
      <c r="C635" s="26" t="s">
        <v>20</v>
      </c>
      <c r="D635" s="26">
        <v>642</v>
      </c>
      <c r="E635" s="26" t="s">
        <v>19</v>
      </c>
      <c r="F635" s="26">
        <v>643</v>
      </c>
    </row>
    <row r="636" spans="1:6" x14ac:dyDescent="0.25">
      <c r="A636" s="26" t="s">
        <v>654</v>
      </c>
      <c r="B636" s="26" t="s">
        <v>18</v>
      </c>
      <c r="C636" s="26" t="s">
        <v>20</v>
      </c>
      <c r="D636" s="26">
        <v>643</v>
      </c>
      <c r="E636" s="26" t="s">
        <v>19</v>
      </c>
      <c r="F636" s="26">
        <v>644</v>
      </c>
    </row>
    <row r="637" spans="1:6" x14ac:dyDescent="0.25">
      <c r="A637" s="26" t="s">
        <v>655</v>
      </c>
      <c r="B637" s="26" t="s">
        <v>18</v>
      </c>
      <c r="C637" s="26" t="s">
        <v>20</v>
      </c>
      <c r="D637" s="26">
        <v>644</v>
      </c>
      <c r="E637" s="26" t="s">
        <v>19</v>
      </c>
      <c r="F637" s="26">
        <v>645</v>
      </c>
    </row>
    <row r="638" spans="1:6" x14ac:dyDescent="0.25">
      <c r="A638" s="26" t="s">
        <v>656</v>
      </c>
      <c r="B638" s="26" t="s">
        <v>18</v>
      </c>
      <c r="C638" s="26" t="s">
        <v>20</v>
      </c>
      <c r="D638" s="26">
        <v>645</v>
      </c>
      <c r="E638" s="26" t="s">
        <v>19</v>
      </c>
      <c r="F638" s="26">
        <v>646</v>
      </c>
    </row>
    <row r="639" spans="1:6" x14ac:dyDescent="0.25">
      <c r="A639" s="26" t="s">
        <v>657</v>
      </c>
      <c r="B639" s="26" t="s">
        <v>18</v>
      </c>
      <c r="C639" s="26" t="s">
        <v>20</v>
      </c>
      <c r="D639" s="26">
        <v>646</v>
      </c>
      <c r="E639" s="26" t="s">
        <v>19</v>
      </c>
      <c r="F639" s="26">
        <v>647</v>
      </c>
    </row>
    <row r="640" spans="1:6" x14ac:dyDescent="0.25">
      <c r="A640" s="26" t="s">
        <v>658</v>
      </c>
      <c r="B640" s="26" t="s">
        <v>18</v>
      </c>
      <c r="C640" s="26" t="s">
        <v>20</v>
      </c>
      <c r="D640" s="26">
        <v>647</v>
      </c>
      <c r="E640" s="26" t="s">
        <v>19</v>
      </c>
      <c r="F640" s="26">
        <v>648</v>
      </c>
    </row>
    <row r="641" spans="1:6" x14ac:dyDescent="0.25">
      <c r="A641" s="26" t="s">
        <v>659</v>
      </c>
      <c r="B641" s="26" t="s">
        <v>18</v>
      </c>
      <c r="C641" s="26" t="s">
        <v>20</v>
      </c>
      <c r="D641" s="26">
        <v>648</v>
      </c>
      <c r="E641" s="26" t="s">
        <v>19</v>
      </c>
      <c r="F641" s="26">
        <v>649</v>
      </c>
    </row>
    <row r="642" spans="1:6" x14ac:dyDescent="0.25">
      <c r="A642" s="26" t="s">
        <v>660</v>
      </c>
      <c r="B642" s="26" t="s">
        <v>18</v>
      </c>
      <c r="C642" s="26" t="s">
        <v>20</v>
      </c>
      <c r="D642" s="26">
        <v>649</v>
      </c>
      <c r="E642" s="26" t="s">
        <v>19</v>
      </c>
      <c r="F642" s="26">
        <v>650</v>
      </c>
    </row>
    <row r="643" spans="1:6" x14ac:dyDescent="0.25">
      <c r="A643" s="26" t="s">
        <v>661</v>
      </c>
      <c r="B643" s="26" t="s">
        <v>18</v>
      </c>
      <c r="C643" s="26" t="s">
        <v>20</v>
      </c>
      <c r="D643" s="26">
        <v>650</v>
      </c>
      <c r="E643" s="26" t="s">
        <v>19</v>
      </c>
      <c r="F643" s="26">
        <v>651</v>
      </c>
    </row>
    <row r="644" spans="1:6" x14ac:dyDescent="0.25">
      <c r="A644" s="26" t="s">
        <v>662</v>
      </c>
      <c r="B644" s="26" t="s">
        <v>18</v>
      </c>
      <c r="C644" s="26" t="s">
        <v>20</v>
      </c>
      <c r="D644" s="26">
        <v>651</v>
      </c>
      <c r="E644" s="26" t="s">
        <v>19</v>
      </c>
      <c r="F644" s="26">
        <v>652</v>
      </c>
    </row>
    <row r="645" spans="1:6" x14ac:dyDescent="0.25">
      <c r="A645" s="26" t="s">
        <v>663</v>
      </c>
      <c r="B645" s="26" t="s">
        <v>18</v>
      </c>
      <c r="C645" s="26" t="s">
        <v>20</v>
      </c>
      <c r="D645" s="26">
        <v>652</v>
      </c>
      <c r="E645" s="26" t="s">
        <v>19</v>
      </c>
      <c r="F645" s="26">
        <v>653</v>
      </c>
    </row>
    <row r="646" spans="1:6" x14ac:dyDescent="0.25">
      <c r="A646" s="26" t="s">
        <v>664</v>
      </c>
      <c r="B646" s="26" t="s">
        <v>18</v>
      </c>
      <c r="C646" s="26" t="s">
        <v>20</v>
      </c>
      <c r="D646" s="26">
        <v>653</v>
      </c>
      <c r="E646" s="26" t="s">
        <v>19</v>
      </c>
      <c r="F646" s="26">
        <v>654</v>
      </c>
    </row>
    <row r="647" spans="1:6" x14ac:dyDescent="0.25">
      <c r="A647" s="26" t="s">
        <v>665</v>
      </c>
      <c r="B647" s="26" t="s">
        <v>18</v>
      </c>
      <c r="C647" s="26" t="s">
        <v>20</v>
      </c>
      <c r="D647" s="26">
        <v>654</v>
      </c>
      <c r="E647" s="26" t="s">
        <v>19</v>
      </c>
      <c r="F647" s="26">
        <v>655</v>
      </c>
    </row>
    <row r="648" spans="1:6" x14ac:dyDescent="0.25">
      <c r="A648" s="26" t="s">
        <v>666</v>
      </c>
      <c r="B648" s="26" t="s">
        <v>18</v>
      </c>
      <c r="C648" s="26" t="s">
        <v>20</v>
      </c>
      <c r="D648" s="26">
        <v>655</v>
      </c>
      <c r="E648" s="26" t="s">
        <v>19</v>
      </c>
      <c r="F648" s="26">
        <v>656</v>
      </c>
    </row>
    <row r="649" spans="1:6" x14ac:dyDescent="0.25">
      <c r="A649" s="26" t="s">
        <v>667</v>
      </c>
      <c r="B649" s="26" t="s">
        <v>18</v>
      </c>
      <c r="C649" s="26" t="s">
        <v>20</v>
      </c>
      <c r="D649" s="26">
        <v>656</v>
      </c>
      <c r="E649" s="26" t="s">
        <v>19</v>
      </c>
      <c r="F649" s="26">
        <v>657</v>
      </c>
    </row>
    <row r="650" spans="1:6" x14ac:dyDescent="0.25">
      <c r="A650" s="26" t="s">
        <v>668</v>
      </c>
      <c r="B650" s="26" t="s">
        <v>18</v>
      </c>
      <c r="C650" s="26" t="s">
        <v>20</v>
      </c>
      <c r="D650" s="26">
        <v>657</v>
      </c>
      <c r="E650" s="26" t="s">
        <v>19</v>
      </c>
      <c r="F650" s="26">
        <v>658</v>
      </c>
    </row>
    <row r="651" spans="1:6" x14ac:dyDescent="0.25">
      <c r="A651" s="26" t="s">
        <v>669</v>
      </c>
      <c r="B651" s="26" t="s">
        <v>18</v>
      </c>
      <c r="C651" s="26" t="s">
        <v>20</v>
      </c>
      <c r="D651" s="26">
        <v>658</v>
      </c>
      <c r="E651" s="26" t="s">
        <v>19</v>
      </c>
      <c r="F651" s="26">
        <v>659</v>
      </c>
    </row>
    <row r="652" spans="1:6" x14ac:dyDescent="0.25">
      <c r="A652" s="26" t="s">
        <v>670</v>
      </c>
      <c r="B652" s="26" t="s">
        <v>18</v>
      </c>
      <c r="C652" s="26" t="s">
        <v>20</v>
      </c>
      <c r="D652" s="26">
        <v>659</v>
      </c>
      <c r="E652" s="26" t="s">
        <v>19</v>
      </c>
      <c r="F652" s="26">
        <v>660</v>
      </c>
    </row>
    <row r="653" spans="1:6" x14ac:dyDescent="0.25">
      <c r="A653" s="26" t="s">
        <v>671</v>
      </c>
      <c r="B653" s="26" t="s">
        <v>18</v>
      </c>
      <c r="C653" s="26" t="s">
        <v>20</v>
      </c>
      <c r="D653" s="26">
        <v>660</v>
      </c>
      <c r="E653" s="26" t="s">
        <v>19</v>
      </c>
      <c r="F653" s="26">
        <v>661</v>
      </c>
    </row>
    <row r="654" spans="1:6" x14ac:dyDescent="0.25">
      <c r="A654" s="26" t="s">
        <v>672</v>
      </c>
      <c r="B654" s="26" t="s">
        <v>18</v>
      </c>
      <c r="C654" s="26" t="s">
        <v>20</v>
      </c>
      <c r="D654" s="26">
        <v>661</v>
      </c>
      <c r="E654" s="26" t="s">
        <v>19</v>
      </c>
      <c r="F654" s="26">
        <v>662</v>
      </c>
    </row>
    <row r="655" spans="1:6" x14ac:dyDescent="0.25">
      <c r="A655" s="26" t="s">
        <v>673</v>
      </c>
      <c r="B655" s="26" t="s">
        <v>18</v>
      </c>
      <c r="C655" s="26" t="s">
        <v>20</v>
      </c>
      <c r="D655" s="26">
        <v>662</v>
      </c>
      <c r="E655" s="26" t="s">
        <v>19</v>
      </c>
      <c r="F655" s="26">
        <v>663</v>
      </c>
    </row>
    <row r="656" spans="1:6" x14ac:dyDescent="0.25">
      <c r="A656" s="26" t="s">
        <v>674</v>
      </c>
      <c r="B656" s="26" t="s">
        <v>18</v>
      </c>
      <c r="C656" s="26" t="s">
        <v>20</v>
      </c>
      <c r="D656" s="26">
        <v>663</v>
      </c>
      <c r="E656" s="26" t="s">
        <v>19</v>
      </c>
      <c r="F656" s="26">
        <v>664</v>
      </c>
    </row>
    <row r="657" spans="1:6" x14ac:dyDescent="0.25">
      <c r="A657" s="26" t="s">
        <v>675</v>
      </c>
      <c r="B657" s="26" t="s">
        <v>18</v>
      </c>
      <c r="C657" s="26" t="s">
        <v>20</v>
      </c>
      <c r="D657" s="26">
        <v>664</v>
      </c>
      <c r="E657" s="26" t="s">
        <v>19</v>
      </c>
      <c r="F657" s="26">
        <v>665</v>
      </c>
    </row>
    <row r="658" spans="1:6" x14ac:dyDescent="0.25">
      <c r="A658" s="26" t="s">
        <v>676</v>
      </c>
      <c r="B658" s="26" t="s">
        <v>18</v>
      </c>
      <c r="C658" s="26" t="s">
        <v>20</v>
      </c>
      <c r="D658" s="26">
        <v>665</v>
      </c>
      <c r="E658" s="26" t="s">
        <v>19</v>
      </c>
      <c r="F658" s="26">
        <v>666</v>
      </c>
    </row>
    <row r="659" spans="1:6" x14ac:dyDescent="0.25">
      <c r="A659" s="26" t="s">
        <v>677</v>
      </c>
      <c r="B659" s="26" t="s">
        <v>18</v>
      </c>
      <c r="C659" s="26" t="s">
        <v>20</v>
      </c>
      <c r="D659" s="26">
        <v>666</v>
      </c>
      <c r="E659" s="26" t="s">
        <v>19</v>
      </c>
      <c r="F659" s="26">
        <v>667</v>
      </c>
    </row>
    <row r="660" spans="1:6" x14ac:dyDescent="0.25">
      <c r="A660" s="26" t="s">
        <v>678</v>
      </c>
      <c r="B660" s="26" t="s">
        <v>18</v>
      </c>
      <c r="C660" s="26" t="s">
        <v>20</v>
      </c>
      <c r="D660" s="26">
        <v>667</v>
      </c>
      <c r="E660" s="26" t="s">
        <v>19</v>
      </c>
      <c r="F660" s="26">
        <v>668</v>
      </c>
    </row>
    <row r="661" spans="1:6" x14ac:dyDescent="0.25">
      <c r="A661" s="26" t="s">
        <v>679</v>
      </c>
      <c r="B661" s="26" t="s">
        <v>18</v>
      </c>
      <c r="C661" s="26" t="s">
        <v>20</v>
      </c>
      <c r="D661" s="26">
        <v>668</v>
      </c>
      <c r="E661" s="26" t="s">
        <v>19</v>
      </c>
      <c r="F661" s="26">
        <v>669</v>
      </c>
    </row>
    <row r="662" spans="1:6" x14ac:dyDescent="0.25">
      <c r="A662" s="26" t="s">
        <v>680</v>
      </c>
      <c r="B662" s="26" t="s">
        <v>18</v>
      </c>
      <c r="C662" s="26" t="s">
        <v>20</v>
      </c>
      <c r="D662" s="26">
        <v>669</v>
      </c>
      <c r="E662" s="26" t="s">
        <v>19</v>
      </c>
      <c r="F662" s="26">
        <v>670</v>
      </c>
    </row>
    <row r="663" spans="1:6" x14ac:dyDescent="0.25">
      <c r="A663" s="26" t="s">
        <v>681</v>
      </c>
      <c r="B663" s="26" t="s">
        <v>18</v>
      </c>
      <c r="C663" s="26" t="s">
        <v>20</v>
      </c>
      <c r="D663" s="26">
        <v>670</v>
      </c>
      <c r="E663" s="26" t="s">
        <v>19</v>
      </c>
      <c r="F663" s="26">
        <v>671</v>
      </c>
    </row>
    <row r="664" spans="1:6" x14ac:dyDescent="0.25">
      <c r="A664" s="26" t="s">
        <v>682</v>
      </c>
      <c r="B664" s="26" t="s">
        <v>18</v>
      </c>
      <c r="C664" s="26" t="s">
        <v>20</v>
      </c>
      <c r="D664" s="26">
        <v>671</v>
      </c>
      <c r="E664" s="26" t="s">
        <v>19</v>
      </c>
      <c r="F664" s="26">
        <v>672</v>
      </c>
    </row>
    <row r="665" spans="1:6" x14ac:dyDescent="0.25">
      <c r="A665" s="26" t="s">
        <v>683</v>
      </c>
      <c r="B665" s="26" t="s">
        <v>18</v>
      </c>
      <c r="C665" s="26" t="s">
        <v>20</v>
      </c>
      <c r="D665" s="26">
        <v>672</v>
      </c>
      <c r="E665" s="26" t="s">
        <v>19</v>
      </c>
      <c r="F665" s="26">
        <v>673</v>
      </c>
    </row>
    <row r="666" spans="1:6" x14ac:dyDescent="0.25">
      <c r="A666" s="26" t="s">
        <v>684</v>
      </c>
      <c r="B666" s="26" t="s">
        <v>18</v>
      </c>
      <c r="C666" s="26" t="s">
        <v>20</v>
      </c>
      <c r="D666" s="26">
        <v>673</v>
      </c>
      <c r="E666" s="26" t="s">
        <v>19</v>
      </c>
      <c r="F666" s="26">
        <v>674</v>
      </c>
    </row>
    <row r="667" spans="1:6" x14ac:dyDescent="0.25">
      <c r="A667" s="26" t="s">
        <v>685</v>
      </c>
      <c r="B667" s="26" t="s">
        <v>18</v>
      </c>
      <c r="C667" s="26" t="s">
        <v>20</v>
      </c>
      <c r="D667" s="26">
        <v>674</v>
      </c>
      <c r="E667" s="26" t="s">
        <v>19</v>
      </c>
      <c r="F667" s="26">
        <v>675</v>
      </c>
    </row>
    <row r="668" spans="1:6" x14ac:dyDescent="0.25">
      <c r="A668" s="26" t="s">
        <v>686</v>
      </c>
      <c r="B668" s="26" t="s">
        <v>18</v>
      </c>
      <c r="C668" s="26" t="s">
        <v>20</v>
      </c>
      <c r="D668" s="26">
        <v>675</v>
      </c>
      <c r="E668" s="26" t="s">
        <v>19</v>
      </c>
      <c r="F668" s="26">
        <v>676</v>
      </c>
    </row>
    <row r="669" spans="1:6" x14ac:dyDescent="0.25">
      <c r="A669" s="26" t="s">
        <v>687</v>
      </c>
      <c r="B669" s="26" t="s">
        <v>18</v>
      </c>
      <c r="C669" s="26" t="s">
        <v>20</v>
      </c>
      <c r="D669" s="26">
        <v>676</v>
      </c>
      <c r="E669" s="26" t="s">
        <v>19</v>
      </c>
      <c r="F669" s="26">
        <v>677</v>
      </c>
    </row>
    <row r="670" spans="1:6" x14ac:dyDescent="0.25">
      <c r="A670" s="26" t="s">
        <v>688</v>
      </c>
      <c r="B670" s="26" t="s">
        <v>18</v>
      </c>
      <c r="C670" s="26" t="s">
        <v>20</v>
      </c>
      <c r="D670" s="26">
        <v>677</v>
      </c>
      <c r="E670" s="26" t="s">
        <v>19</v>
      </c>
      <c r="F670" s="26">
        <v>678</v>
      </c>
    </row>
    <row r="671" spans="1:6" x14ac:dyDescent="0.25">
      <c r="A671" s="26" t="s">
        <v>689</v>
      </c>
      <c r="B671" s="26" t="s">
        <v>18</v>
      </c>
      <c r="C671" s="26" t="s">
        <v>20</v>
      </c>
      <c r="D671" s="26">
        <v>678</v>
      </c>
      <c r="E671" s="26" t="s">
        <v>19</v>
      </c>
      <c r="F671" s="26">
        <v>679</v>
      </c>
    </row>
    <row r="672" spans="1:6" x14ac:dyDescent="0.25">
      <c r="A672" s="26" t="s">
        <v>690</v>
      </c>
      <c r="B672" s="26" t="s">
        <v>18</v>
      </c>
      <c r="C672" s="26" t="s">
        <v>20</v>
      </c>
      <c r="D672" s="26">
        <v>679</v>
      </c>
      <c r="E672" s="26" t="s">
        <v>19</v>
      </c>
      <c r="F672" s="26">
        <v>680</v>
      </c>
    </row>
    <row r="673" spans="1:6" x14ac:dyDescent="0.25">
      <c r="A673" s="26" t="s">
        <v>691</v>
      </c>
      <c r="B673" s="26" t="s">
        <v>18</v>
      </c>
      <c r="C673" s="26" t="s">
        <v>20</v>
      </c>
      <c r="D673" s="26">
        <v>680</v>
      </c>
      <c r="E673" s="26" t="s">
        <v>19</v>
      </c>
      <c r="F673" s="26">
        <v>681</v>
      </c>
    </row>
    <row r="674" spans="1:6" x14ac:dyDescent="0.25">
      <c r="A674" s="26" t="s">
        <v>692</v>
      </c>
      <c r="B674" s="26" t="s">
        <v>18</v>
      </c>
      <c r="C674" s="26" t="s">
        <v>20</v>
      </c>
      <c r="D674" s="26">
        <v>681</v>
      </c>
      <c r="E674" s="26" t="s">
        <v>19</v>
      </c>
      <c r="F674" s="26">
        <v>682</v>
      </c>
    </row>
    <row r="675" spans="1:6" x14ac:dyDescent="0.25">
      <c r="A675" s="26" t="s">
        <v>693</v>
      </c>
      <c r="B675" s="26" t="s">
        <v>18</v>
      </c>
      <c r="C675" s="26" t="s">
        <v>20</v>
      </c>
      <c r="D675" s="26">
        <v>682</v>
      </c>
      <c r="E675" s="26" t="s">
        <v>19</v>
      </c>
      <c r="F675" s="26">
        <v>683</v>
      </c>
    </row>
    <row r="676" spans="1:6" x14ac:dyDescent="0.25">
      <c r="A676" s="26" t="s">
        <v>694</v>
      </c>
      <c r="B676" s="26" t="s">
        <v>18</v>
      </c>
      <c r="C676" s="26" t="s">
        <v>20</v>
      </c>
      <c r="D676" s="26">
        <v>683</v>
      </c>
      <c r="E676" s="26" t="s">
        <v>19</v>
      </c>
      <c r="F676" s="26">
        <v>684</v>
      </c>
    </row>
    <row r="677" spans="1:6" x14ac:dyDescent="0.25">
      <c r="A677" s="26" t="s">
        <v>695</v>
      </c>
      <c r="B677" s="26" t="s">
        <v>18</v>
      </c>
      <c r="C677" s="26" t="s">
        <v>20</v>
      </c>
      <c r="D677" s="26">
        <v>684</v>
      </c>
      <c r="E677" s="26" t="s">
        <v>19</v>
      </c>
      <c r="F677" s="26">
        <v>685</v>
      </c>
    </row>
    <row r="678" spans="1:6" x14ac:dyDescent="0.25">
      <c r="A678" s="26" t="s">
        <v>696</v>
      </c>
      <c r="B678" s="26" t="s">
        <v>18</v>
      </c>
      <c r="C678" s="26" t="s">
        <v>20</v>
      </c>
      <c r="D678" s="26">
        <v>685</v>
      </c>
      <c r="E678" s="26" t="s">
        <v>19</v>
      </c>
      <c r="F678" s="26">
        <v>686</v>
      </c>
    </row>
    <row r="679" spans="1:6" x14ac:dyDescent="0.25">
      <c r="A679" s="26" t="s">
        <v>697</v>
      </c>
      <c r="B679" s="26" t="s">
        <v>18</v>
      </c>
      <c r="C679" s="26" t="s">
        <v>20</v>
      </c>
      <c r="D679" s="26">
        <v>686</v>
      </c>
      <c r="E679" s="26" t="s">
        <v>19</v>
      </c>
      <c r="F679" s="26">
        <v>687</v>
      </c>
    </row>
    <row r="680" spans="1:6" x14ac:dyDescent="0.25">
      <c r="A680" s="26" t="s">
        <v>698</v>
      </c>
      <c r="B680" s="26" t="s">
        <v>18</v>
      </c>
      <c r="C680" s="26" t="s">
        <v>20</v>
      </c>
      <c r="D680" s="26">
        <v>687</v>
      </c>
      <c r="E680" s="26" t="s">
        <v>19</v>
      </c>
      <c r="F680" s="26">
        <v>688</v>
      </c>
    </row>
    <row r="681" spans="1:6" x14ac:dyDescent="0.25">
      <c r="A681" s="26" t="s">
        <v>699</v>
      </c>
      <c r="B681" s="26" t="s">
        <v>18</v>
      </c>
      <c r="C681" s="26" t="s">
        <v>20</v>
      </c>
      <c r="D681" s="26">
        <v>688</v>
      </c>
      <c r="E681" s="26" t="s">
        <v>19</v>
      </c>
      <c r="F681" s="26">
        <v>689</v>
      </c>
    </row>
    <row r="682" spans="1:6" x14ac:dyDescent="0.25">
      <c r="A682" s="26" t="s">
        <v>700</v>
      </c>
      <c r="B682" s="26" t="s">
        <v>18</v>
      </c>
      <c r="C682" s="26" t="s">
        <v>20</v>
      </c>
      <c r="D682" s="26">
        <v>689</v>
      </c>
      <c r="E682" s="26" t="s">
        <v>19</v>
      </c>
      <c r="F682" s="26">
        <v>690</v>
      </c>
    </row>
    <row r="683" spans="1:6" x14ac:dyDescent="0.25">
      <c r="A683" s="26" t="s">
        <v>701</v>
      </c>
      <c r="B683" s="26" t="s">
        <v>18</v>
      </c>
      <c r="C683" s="26" t="s">
        <v>20</v>
      </c>
      <c r="D683" s="26">
        <v>690</v>
      </c>
      <c r="E683" s="26" t="s">
        <v>19</v>
      </c>
      <c r="F683" s="26">
        <v>691</v>
      </c>
    </row>
    <row r="684" spans="1:6" x14ac:dyDescent="0.25">
      <c r="A684" s="26" t="s">
        <v>702</v>
      </c>
      <c r="B684" s="26" t="s">
        <v>18</v>
      </c>
      <c r="C684" s="26" t="s">
        <v>20</v>
      </c>
      <c r="D684" s="26">
        <v>691</v>
      </c>
      <c r="E684" s="26" t="s">
        <v>19</v>
      </c>
      <c r="F684" s="26">
        <v>692</v>
      </c>
    </row>
    <row r="685" spans="1:6" x14ac:dyDescent="0.25">
      <c r="A685" s="26" t="s">
        <v>703</v>
      </c>
      <c r="B685" s="26" t="s">
        <v>18</v>
      </c>
      <c r="C685" s="26" t="s">
        <v>20</v>
      </c>
      <c r="D685" s="26">
        <v>692</v>
      </c>
      <c r="E685" s="26" t="s">
        <v>19</v>
      </c>
      <c r="F685" s="26">
        <v>693</v>
      </c>
    </row>
    <row r="686" spans="1:6" x14ac:dyDescent="0.25">
      <c r="A686" s="26" t="s">
        <v>704</v>
      </c>
      <c r="B686" s="26" t="s">
        <v>18</v>
      </c>
      <c r="C686" s="26" t="s">
        <v>20</v>
      </c>
      <c r="D686" s="26">
        <v>693</v>
      </c>
      <c r="E686" s="26" t="s">
        <v>19</v>
      </c>
      <c r="F686" s="26">
        <v>694</v>
      </c>
    </row>
    <row r="687" spans="1:6" x14ac:dyDescent="0.25">
      <c r="A687" s="26" t="s">
        <v>705</v>
      </c>
      <c r="B687" s="26" t="s">
        <v>18</v>
      </c>
      <c r="C687" s="26" t="s">
        <v>20</v>
      </c>
      <c r="D687" s="26">
        <v>694</v>
      </c>
      <c r="E687" s="26" t="s">
        <v>19</v>
      </c>
      <c r="F687" s="26">
        <v>695</v>
      </c>
    </row>
    <row r="688" spans="1:6" x14ac:dyDescent="0.25">
      <c r="A688" s="26" t="s">
        <v>706</v>
      </c>
      <c r="B688" s="26" t="s">
        <v>18</v>
      </c>
      <c r="C688" s="26" t="s">
        <v>20</v>
      </c>
      <c r="D688" s="26">
        <v>695</v>
      </c>
      <c r="E688" s="26" t="s">
        <v>19</v>
      </c>
      <c r="F688" s="26">
        <v>696</v>
      </c>
    </row>
    <row r="689" spans="1:6" x14ac:dyDescent="0.25">
      <c r="A689" s="26" t="s">
        <v>707</v>
      </c>
      <c r="B689" s="26" t="s">
        <v>18</v>
      </c>
      <c r="C689" s="26" t="s">
        <v>20</v>
      </c>
      <c r="D689" s="26">
        <v>696</v>
      </c>
      <c r="E689" s="26" t="s">
        <v>19</v>
      </c>
      <c r="F689" s="26">
        <v>697</v>
      </c>
    </row>
    <row r="690" spans="1:6" x14ac:dyDescent="0.25">
      <c r="A690" s="26" t="s">
        <v>708</v>
      </c>
      <c r="B690" s="26" t="s">
        <v>18</v>
      </c>
      <c r="C690" s="26" t="s">
        <v>20</v>
      </c>
      <c r="D690" s="26">
        <v>697</v>
      </c>
      <c r="E690" s="26" t="s">
        <v>19</v>
      </c>
      <c r="F690" s="26">
        <v>698</v>
      </c>
    </row>
    <row r="691" spans="1:6" x14ac:dyDescent="0.25">
      <c r="A691" s="26" t="s">
        <v>709</v>
      </c>
      <c r="B691" s="26" t="s">
        <v>18</v>
      </c>
      <c r="C691" s="26" t="s">
        <v>20</v>
      </c>
      <c r="D691" s="26">
        <v>698</v>
      </c>
      <c r="E691" s="26" t="s">
        <v>19</v>
      </c>
      <c r="F691" s="26">
        <v>699</v>
      </c>
    </row>
    <row r="692" spans="1:6" x14ac:dyDescent="0.25">
      <c r="A692" s="26" t="s">
        <v>710</v>
      </c>
      <c r="B692" s="26" t="s">
        <v>18</v>
      </c>
      <c r="C692" s="26" t="s">
        <v>20</v>
      </c>
      <c r="D692" s="26">
        <v>699</v>
      </c>
      <c r="E692" s="26" t="s">
        <v>19</v>
      </c>
      <c r="F692" s="26">
        <v>700</v>
      </c>
    </row>
    <row r="693" spans="1:6" x14ac:dyDescent="0.25">
      <c r="A693" s="26" t="s">
        <v>711</v>
      </c>
      <c r="B693" s="26" t="s">
        <v>18</v>
      </c>
      <c r="C693" s="26" t="s">
        <v>20</v>
      </c>
      <c r="D693" s="26">
        <v>700</v>
      </c>
      <c r="E693" s="26" t="s">
        <v>19</v>
      </c>
      <c r="F693" s="26">
        <v>701</v>
      </c>
    </row>
    <row r="694" spans="1:6" x14ac:dyDescent="0.25">
      <c r="A694" s="26" t="s">
        <v>712</v>
      </c>
      <c r="B694" s="26" t="s">
        <v>18</v>
      </c>
      <c r="C694" s="26" t="s">
        <v>20</v>
      </c>
      <c r="D694" s="26">
        <v>701</v>
      </c>
      <c r="E694" s="26" t="s">
        <v>19</v>
      </c>
      <c r="F694" s="26">
        <v>702</v>
      </c>
    </row>
    <row r="695" spans="1:6" x14ac:dyDescent="0.25">
      <c r="A695" s="26" t="s">
        <v>713</v>
      </c>
      <c r="B695" s="26" t="s">
        <v>18</v>
      </c>
      <c r="C695" s="26" t="s">
        <v>20</v>
      </c>
      <c r="D695" s="26">
        <v>702</v>
      </c>
      <c r="E695" s="26" t="s">
        <v>19</v>
      </c>
      <c r="F695" s="26">
        <v>703</v>
      </c>
    </row>
    <row r="696" spans="1:6" x14ac:dyDescent="0.25">
      <c r="A696" s="26" t="s">
        <v>714</v>
      </c>
      <c r="B696" s="26" t="s">
        <v>18</v>
      </c>
      <c r="C696" s="26" t="s">
        <v>20</v>
      </c>
      <c r="D696" s="26">
        <v>703</v>
      </c>
      <c r="E696" s="26" t="s">
        <v>19</v>
      </c>
      <c r="F696" s="26">
        <v>704</v>
      </c>
    </row>
    <row r="697" spans="1:6" x14ac:dyDescent="0.25">
      <c r="A697" s="26" t="s">
        <v>715</v>
      </c>
      <c r="B697" s="26" t="s">
        <v>18</v>
      </c>
      <c r="C697" s="26" t="s">
        <v>20</v>
      </c>
      <c r="D697" s="26">
        <v>704</v>
      </c>
      <c r="E697" s="26" t="s">
        <v>19</v>
      </c>
      <c r="F697" s="26">
        <v>705</v>
      </c>
    </row>
    <row r="698" spans="1:6" x14ac:dyDescent="0.25">
      <c r="A698" s="26" t="s">
        <v>716</v>
      </c>
      <c r="B698" s="26" t="s">
        <v>18</v>
      </c>
      <c r="C698" s="26" t="s">
        <v>20</v>
      </c>
      <c r="D698" s="26">
        <v>705</v>
      </c>
      <c r="E698" s="26" t="s">
        <v>19</v>
      </c>
      <c r="F698" s="26">
        <v>706</v>
      </c>
    </row>
    <row r="699" spans="1:6" x14ac:dyDescent="0.25">
      <c r="A699" s="26" t="s">
        <v>717</v>
      </c>
      <c r="B699" s="26" t="s">
        <v>18</v>
      </c>
      <c r="C699" s="26" t="s">
        <v>20</v>
      </c>
      <c r="D699" s="26">
        <v>706</v>
      </c>
      <c r="E699" s="26" t="s">
        <v>19</v>
      </c>
      <c r="F699" s="26">
        <v>707</v>
      </c>
    </row>
    <row r="700" spans="1:6" x14ac:dyDescent="0.25">
      <c r="A700" s="26" t="s">
        <v>718</v>
      </c>
      <c r="B700" s="26" t="s">
        <v>18</v>
      </c>
      <c r="C700" s="26" t="s">
        <v>20</v>
      </c>
      <c r="D700" s="26">
        <v>707</v>
      </c>
      <c r="E700" s="26" t="s">
        <v>19</v>
      </c>
      <c r="F700" s="26">
        <v>708</v>
      </c>
    </row>
    <row r="701" spans="1:6" x14ac:dyDescent="0.25">
      <c r="A701" s="26" t="s">
        <v>719</v>
      </c>
      <c r="B701" s="26" t="s">
        <v>18</v>
      </c>
      <c r="C701" s="26" t="s">
        <v>20</v>
      </c>
      <c r="D701" s="26">
        <v>708</v>
      </c>
      <c r="E701" s="26" t="s">
        <v>19</v>
      </c>
      <c r="F701" s="26">
        <v>709</v>
      </c>
    </row>
    <row r="702" spans="1:6" x14ac:dyDescent="0.25">
      <c r="A702" s="26" t="s">
        <v>720</v>
      </c>
      <c r="B702" s="26" t="s">
        <v>18</v>
      </c>
      <c r="C702" s="26" t="s">
        <v>20</v>
      </c>
      <c r="D702" s="26">
        <v>709</v>
      </c>
      <c r="E702" s="26" t="s">
        <v>19</v>
      </c>
      <c r="F702" s="26">
        <v>710</v>
      </c>
    </row>
    <row r="703" spans="1:6" x14ac:dyDescent="0.25">
      <c r="A703" s="26" t="s">
        <v>721</v>
      </c>
      <c r="B703" s="26" t="s">
        <v>18</v>
      </c>
      <c r="C703" s="26" t="s">
        <v>20</v>
      </c>
      <c r="D703" s="26">
        <v>710</v>
      </c>
      <c r="E703" s="26" t="s">
        <v>19</v>
      </c>
      <c r="F703" s="26">
        <v>711</v>
      </c>
    </row>
    <row r="704" spans="1:6" x14ac:dyDescent="0.25">
      <c r="A704" s="26" t="s">
        <v>722</v>
      </c>
      <c r="B704" s="26" t="s">
        <v>18</v>
      </c>
      <c r="C704" s="26" t="s">
        <v>20</v>
      </c>
      <c r="D704" s="26">
        <v>711</v>
      </c>
      <c r="E704" s="26" t="s">
        <v>19</v>
      </c>
      <c r="F704" s="26">
        <v>712</v>
      </c>
    </row>
    <row r="705" spans="1:6" x14ac:dyDescent="0.25">
      <c r="A705" s="26" t="s">
        <v>723</v>
      </c>
      <c r="B705" s="26" t="s">
        <v>18</v>
      </c>
      <c r="C705" s="26" t="s">
        <v>20</v>
      </c>
      <c r="D705" s="26">
        <v>712</v>
      </c>
      <c r="E705" s="26" t="s">
        <v>19</v>
      </c>
      <c r="F705" s="26">
        <v>713</v>
      </c>
    </row>
    <row r="706" spans="1:6" x14ac:dyDescent="0.25">
      <c r="A706" s="26" t="s">
        <v>724</v>
      </c>
      <c r="B706" s="26" t="s">
        <v>18</v>
      </c>
      <c r="C706" s="26" t="s">
        <v>20</v>
      </c>
      <c r="D706" s="26">
        <v>713</v>
      </c>
      <c r="E706" s="26" t="s">
        <v>19</v>
      </c>
      <c r="F706" s="26">
        <v>714</v>
      </c>
    </row>
    <row r="707" spans="1:6" x14ac:dyDescent="0.25">
      <c r="A707" s="26" t="s">
        <v>725</v>
      </c>
      <c r="B707" s="26" t="s">
        <v>18</v>
      </c>
      <c r="C707" s="26" t="s">
        <v>20</v>
      </c>
      <c r="D707" s="26">
        <v>714</v>
      </c>
      <c r="E707" s="26" t="s">
        <v>19</v>
      </c>
      <c r="F707" s="26">
        <v>715</v>
      </c>
    </row>
    <row r="708" spans="1:6" x14ac:dyDescent="0.25">
      <c r="A708" s="26" t="s">
        <v>726</v>
      </c>
      <c r="B708" s="26" t="s">
        <v>18</v>
      </c>
      <c r="C708" s="26" t="s">
        <v>20</v>
      </c>
      <c r="D708" s="26">
        <v>715</v>
      </c>
      <c r="E708" s="26" t="s">
        <v>19</v>
      </c>
      <c r="F708" s="26">
        <v>716</v>
      </c>
    </row>
    <row r="709" spans="1:6" x14ac:dyDescent="0.25">
      <c r="A709" s="26" t="s">
        <v>727</v>
      </c>
      <c r="B709" s="26" t="s">
        <v>18</v>
      </c>
      <c r="C709" s="26" t="s">
        <v>20</v>
      </c>
      <c r="D709" s="26">
        <v>716</v>
      </c>
      <c r="E709" s="26" t="s">
        <v>19</v>
      </c>
      <c r="F709" s="26">
        <v>717</v>
      </c>
    </row>
    <row r="710" spans="1:6" x14ac:dyDescent="0.25">
      <c r="A710" s="26" t="s">
        <v>728</v>
      </c>
      <c r="B710" s="26" t="s">
        <v>18</v>
      </c>
      <c r="C710" s="26" t="s">
        <v>20</v>
      </c>
      <c r="D710" s="26">
        <v>717</v>
      </c>
      <c r="E710" s="26" t="s">
        <v>19</v>
      </c>
      <c r="F710" s="26">
        <v>718</v>
      </c>
    </row>
    <row r="711" spans="1:6" x14ac:dyDescent="0.25">
      <c r="A711" s="26" t="s">
        <v>729</v>
      </c>
      <c r="B711" s="26" t="s">
        <v>18</v>
      </c>
      <c r="C711" s="26" t="s">
        <v>20</v>
      </c>
      <c r="D711" s="26">
        <v>718</v>
      </c>
      <c r="E711" s="26" t="s">
        <v>19</v>
      </c>
      <c r="F711" s="26">
        <v>719</v>
      </c>
    </row>
    <row r="712" spans="1:6" x14ac:dyDescent="0.25">
      <c r="A712" s="26" t="s">
        <v>730</v>
      </c>
      <c r="B712" s="26" t="s">
        <v>18</v>
      </c>
      <c r="C712" s="26" t="s">
        <v>20</v>
      </c>
      <c r="D712" s="26">
        <v>719</v>
      </c>
      <c r="E712" s="26" t="s">
        <v>19</v>
      </c>
      <c r="F712" s="26">
        <v>720</v>
      </c>
    </row>
    <row r="713" spans="1:6" x14ac:dyDescent="0.25">
      <c r="A713" s="26" t="s">
        <v>731</v>
      </c>
      <c r="B713" s="26" t="s">
        <v>18</v>
      </c>
      <c r="C713" s="26" t="s">
        <v>20</v>
      </c>
      <c r="D713" s="26">
        <v>720</v>
      </c>
      <c r="E713" s="26" t="s">
        <v>19</v>
      </c>
      <c r="F713" s="26">
        <v>721</v>
      </c>
    </row>
    <row r="714" spans="1:6" x14ac:dyDescent="0.25">
      <c r="A714" s="26" t="s">
        <v>732</v>
      </c>
      <c r="B714" s="26" t="s">
        <v>18</v>
      </c>
      <c r="C714" s="26" t="s">
        <v>20</v>
      </c>
      <c r="D714" s="26">
        <v>721</v>
      </c>
      <c r="E714" s="26" t="s">
        <v>19</v>
      </c>
      <c r="F714" s="26">
        <v>722</v>
      </c>
    </row>
    <row r="715" spans="1:6" x14ac:dyDescent="0.25">
      <c r="A715" s="26" t="s">
        <v>733</v>
      </c>
      <c r="B715" s="26" t="s">
        <v>18</v>
      </c>
      <c r="C715" s="26" t="s">
        <v>20</v>
      </c>
      <c r="D715" s="26">
        <v>722</v>
      </c>
      <c r="E715" s="26" t="s">
        <v>19</v>
      </c>
      <c r="F715" s="26">
        <v>723</v>
      </c>
    </row>
    <row r="716" spans="1:6" x14ac:dyDescent="0.25">
      <c r="A716" s="26" t="s">
        <v>734</v>
      </c>
      <c r="B716" s="26" t="s">
        <v>18</v>
      </c>
      <c r="C716" s="26" t="s">
        <v>20</v>
      </c>
      <c r="D716" s="26">
        <v>723</v>
      </c>
      <c r="E716" s="26" t="s">
        <v>19</v>
      </c>
      <c r="F716" s="26">
        <v>724</v>
      </c>
    </row>
    <row r="717" spans="1:6" x14ac:dyDescent="0.25">
      <c r="A717" s="26" t="s">
        <v>735</v>
      </c>
      <c r="B717" s="26" t="s">
        <v>18</v>
      </c>
      <c r="C717" s="26" t="s">
        <v>20</v>
      </c>
      <c r="D717" s="26">
        <v>724</v>
      </c>
      <c r="E717" s="26" t="s">
        <v>19</v>
      </c>
      <c r="F717" s="26">
        <v>725</v>
      </c>
    </row>
    <row r="718" spans="1:6" x14ac:dyDescent="0.25">
      <c r="A718" s="26" t="s">
        <v>736</v>
      </c>
      <c r="B718" s="26" t="s">
        <v>18</v>
      </c>
      <c r="C718" s="26" t="s">
        <v>20</v>
      </c>
      <c r="D718" s="26">
        <v>725</v>
      </c>
      <c r="E718" s="26" t="s">
        <v>19</v>
      </c>
      <c r="F718" s="26">
        <v>726</v>
      </c>
    </row>
    <row r="719" spans="1:6" x14ac:dyDescent="0.25">
      <c r="A719" s="26" t="s">
        <v>737</v>
      </c>
      <c r="B719" s="26" t="s">
        <v>18</v>
      </c>
      <c r="C719" s="26" t="s">
        <v>20</v>
      </c>
      <c r="D719" s="26">
        <v>726</v>
      </c>
      <c r="E719" s="26" t="s">
        <v>19</v>
      </c>
      <c r="F719" s="26">
        <v>727</v>
      </c>
    </row>
    <row r="720" spans="1:6" x14ac:dyDescent="0.25">
      <c r="A720" s="26" t="s">
        <v>738</v>
      </c>
      <c r="B720" s="26" t="s">
        <v>18</v>
      </c>
      <c r="C720" s="26" t="s">
        <v>20</v>
      </c>
      <c r="D720" s="26">
        <v>727</v>
      </c>
      <c r="E720" s="26" t="s">
        <v>19</v>
      </c>
      <c r="F720" s="26">
        <v>728</v>
      </c>
    </row>
    <row r="721" spans="1:6" x14ac:dyDescent="0.25">
      <c r="A721" s="26" t="s">
        <v>739</v>
      </c>
      <c r="B721" s="26" t="s">
        <v>18</v>
      </c>
      <c r="C721" s="26" t="s">
        <v>20</v>
      </c>
      <c r="D721" s="26">
        <v>728</v>
      </c>
      <c r="E721" s="26" t="s">
        <v>19</v>
      </c>
      <c r="F721" s="26">
        <v>729</v>
      </c>
    </row>
    <row r="722" spans="1:6" x14ac:dyDescent="0.25">
      <c r="A722" s="26" t="s">
        <v>740</v>
      </c>
      <c r="B722" s="26" t="s">
        <v>18</v>
      </c>
      <c r="C722" s="26" t="s">
        <v>20</v>
      </c>
      <c r="D722" s="26">
        <v>729</v>
      </c>
      <c r="E722" s="26" t="s">
        <v>19</v>
      </c>
      <c r="F722" s="26">
        <v>730</v>
      </c>
    </row>
    <row r="723" spans="1:6" x14ac:dyDescent="0.25">
      <c r="A723" s="26" t="s">
        <v>741</v>
      </c>
      <c r="B723" s="26" t="s">
        <v>18</v>
      </c>
      <c r="C723" s="26" t="s">
        <v>20</v>
      </c>
      <c r="D723" s="26">
        <v>730</v>
      </c>
      <c r="E723" s="26" t="s">
        <v>19</v>
      </c>
      <c r="F723" s="26">
        <v>731</v>
      </c>
    </row>
    <row r="724" spans="1:6" x14ac:dyDescent="0.25">
      <c r="A724" s="26" t="s">
        <v>742</v>
      </c>
      <c r="B724" s="26" t="s">
        <v>18</v>
      </c>
      <c r="C724" s="26" t="s">
        <v>20</v>
      </c>
      <c r="D724" s="26">
        <v>731</v>
      </c>
      <c r="E724" s="26" t="s">
        <v>19</v>
      </c>
      <c r="F724" s="26">
        <v>732</v>
      </c>
    </row>
    <row r="725" spans="1:6" x14ac:dyDescent="0.25">
      <c r="A725" s="26" t="s">
        <v>743</v>
      </c>
      <c r="B725" s="26" t="s">
        <v>18</v>
      </c>
      <c r="C725" s="26" t="s">
        <v>20</v>
      </c>
      <c r="D725" s="26">
        <v>732</v>
      </c>
      <c r="E725" s="26" t="s">
        <v>19</v>
      </c>
      <c r="F725" s="26">
        <v>733</v>
      </c>
    </row>
    <row r="726" spans="1:6" x14ac:dyDescent="0.25">
      <c r="A726" s="26" t="s">
        <v>744</v>
      </c>
      <c r="B726" s="26" t="s">
        <v>18</v>
      </c>
      <c r="C726" s="26" t="s">
        <v>20</v>
      </c>
      <c r="D726" s="26">
        <v>733</v>
      </c>
      <c r="E726" s="26" t="s">
        <v>19</v>
      </c>
      <c r="F726" s="26">
        <v>734</v>
      </c>
    </row>
    <row r="727" spans="1:6" x14ac:dyDescent="0.25">
      <c r="A727" s="26" t="s">
        <v>745</v>
      </c>
      <c r="B727" s="26" t="s">
        <v>18</v>
      </c>
      <c r="C727" s="26" t="s">
        <v>20</v>
      </c>
      <c r="D727" s="26">
        <v>734</v>
      </c>
      <c r="E727" s="26" t="s">
        <v>19</v>
      </c>
      <c r="F727" s="26">
        <v>735</v>
      </c>
    </row>
    <row r="728" spans="1:6" x14ac:dyDescent="0.25">
      <c r="A728" s="26" t="s">
        <v>746</v>
      </c>
      <c r="B728" s="26" t="s">
        <v>18</v>
      </c>
      <c r="C728" s="26" t="s">
        <v>20</v>
      </c>
      <c r="D728" s="26">
        <v>735</v>
      </c>
      <c r="E728" s="26" t="s">
        <v>19</v>
      </c>
      <c r="F728" s="26">
        <v>736</v>
      </c>
    </row>
    <row r="729" spans="1:6" x14ac:dyDescent="0.25">
      <c r="A729" s="26" t="s">
        <v>747</v>
      </c>
      <c r="B729" s="26" t="s">
        <v>18</v>
      </c>
      <c r="C729" s="26" t="s">
        <v>20</v>
      </c>
      <c r="D729" s="26">
        <v>736</v>
      </c>
      <c r="E729" s="26" t="s">
        <v>19</v>
      </c>
      <c r="F729" s="26">
        <v>737</v>
      </c>
    </row>
    <row r="730" spans="1:6" x14ac:dyDescent="0.25">
      <c r="A730" s="26" t="s">
        <v>748</v>
      </c>
      <c r="B730" s="26" t="s">
        <v>18</v>
      </c>
      <c r="C730" s="26" t="s">
        <v>20</v>
      </c>
      <c r="D730" s="26">
        <v>737</v>
      </c>
      <c r="E730" s="26" t="s">
        <v>19</v>
      </c>
      <c r="F730" s="26">
        <v>738</v>
      </c>
    </row>
    <row r="731" spans="1:6" x14ac:dyDescent="0.25">
      <c r="A731" s="26" t="s">
        <v>749</v>
      </c>
      <c r="B731" s="26" t="s">
        <v>18</v>
      </c>
      <c r="C731" s="26" t="s">
        <v>20</v>
      </c>
      <c r="D731" s="26">
        <v>738</v>
      </c>
      <c r="E731" s="26" t="s">
        <v>19</v>
      </c>
      <c r="F731" s="26">
        <v>739</v>
      </c>
    </row>
    <row r="732" spans="1:6" x14ac:dyDescent="0.25">
      <c r="A732" s="26" t="s">
        <v>750</v>
      </c>
      <c r="B732" s="26" t="s">
        <v>18</v>
      </c>
      <c r="C732" s="26" t="s">
        <v>20</v>
      </c>
      <c r="D732" s="26">
        <v>739</v>
      </c>
      <c r="E732" s="26" t="s">
        <v>19</v>
      </c>
      <c r="F732" s="26">
        <v>740</v>
      </c>
    </row>
    <row r="733" spans="1:6" x14ac:dyDescent="0.25">
      <c r="A733" s="26" t="s">
        <v>751</v>
      </c>
      <c r="B733" s="26" t="s">
        <v>18</v>
      </c>
      <c r="C733" s="26" t="s">
        <v>20</v>
      </c>
      <c r="D733" s="26">
        <v>740</v>
      </c>
      <c r="E733" s="26" t="s">
        <v>19</v>
      </c>
      <c r="F733" s="26">
        <v>741</v>
      </c>
    </row>
    <row r="734" spans="1:6" x14ac:dyDescent="0.25">
      <c r="A734" s="26" t="s">
        <v>752</v>
      </c>
      <c r="B734" s="26" t="s">
        <v>18</v>
      </c>
      <c r="C734" s="26" t="s">
        <v>20</v>
      </c>
      <c r="D734" s="26">
        <v>741</v>
      </c>
      <c r="E734" s="26" t="s">
        <v>19</v>
      </c>
      <c r="F734" s="26">
        <v>742</v>
      </c>
    </row>
    <row r="735" spans="1:6" x14ac:dyDescent="0.25">
      <c r="A735" s="26" t="s">
        <v>753</v>
      </c>
      <c r="B735" s="26" t="s">
        <v>18</v>
      </c>
      <c r="C735" s="26" t="s">
        <v>20</v>
      </c>
      <c r="D735" s="26">
        <v>742</v>
      </c>
      <c r="E735" s="26" t="s">
        <v>19</v>
      </c>
      <c r="F735" s="26">
        <v>743</v>
      </c>
    </row>
    <row r="736" spans="1:6" x14ac:dyDescent="0.25">
      <c r="A736" s="26" t="s">
        <v>754</v>
      </c>
      <c r="B736" s="26" t="s">
        <v>18</v>
      </c>
      <c r="C736" s="26" t="s">
        <v>20</v>
      </c>
      <c r="D736" s="26">
        <v>743</v>
      </c>
      <c r="E736" s="26" t="s">
        <v>19</v>
      </c>
      <c r="F736" s="26">
        <v>744</v>
      </c>
    </row>
    <row r="737" spans="1:6" x14ac:dyDescent="0.25">
      <c r="A737" s="26" t="s">
        <v>755</v>
      </c>
      <c r="B737" s="26" t="s">
        <v>18</v>
      </c>
      <c r="C737" s="26" t="s">
        <v>20</v>
      </c>
      <c r="D737" s="26">
        <v>744</v>
      </c>
      <c r="E737" s="26" t="s">
        <v>19</v>
      </c>
      <c r="F737" s="26">
        <v>745</v>
      </c>
    </row>
    <row r="738" spans="1:6" x14ac:dyDescent="0.25">
      <c r="A738" s="26" t="s">
        <v>756</v>
      </c>
      <c r="B738" s="26" t="s">
        <v>18</v>
      </c>
      <c r="C738" s="26" t="s">
        <v>20</v>
      </c>
      <c r="D738" s="26">
        <v>745</v>
      </c>
      <c r="E738" s="26" t="s">
        <v>19</v>
      </c>
      <c r="F738" s="26">
        <v>746</v>
      </c>
    </row>
    <row r="739" spans="1:6" x14ac:dyDescent="0.25">
      <c r="A739" s="26" t="s">
        <v>757</v>
      </c>
      <c r="B739" s="26" t="s">
        <v>18</v>
      </c>
      <c r="C739" s="26" t="s">
        <v>20</v>
      </c>
      <c r="D739" s="26">
        <v>746</v>
      </c>
      <c r="E739" s="26" t="s">
        <v>19</v>
      </c>
      <c r="F739" s="26">
        <v>747</v>
      </c>
    </row>
    <row r="740" spans="1:6" x14ac:dyDescent="0.25">
      <c r="A740" s="26" t="s">
        <v>758</v>
      </c>
      <c r="B740" s="26" t="s">
        <v>18</v>
      </c>
      <c r="C740" s="26" t="s">
        <v>20</v>
      </c>
      <c r="D740" s="26">
        <v>747</v>
      </c>
      <c r="E740" s="26" t="s">
        <v>19</v>
      </c>
      <c r="F740" s="26">
        <v>748</v>
      </c>
    </row>
    <row r="741" spans="1:6" x14ac:dyDescent="0.25">
      <c r="A741" s="26" t="s">
        <v>759</v>
      </c>
      <c r="B741" s="26" t="s">
        <v>18</v>
      </c>
      <c r="C741" s="26" t="s">
        <v>20</v>
      </c>
      <c r="D741" s="26">
        <v>748</v>
      </c>
      <c r="E741" s="26" t="s">
        <v>19</v>
      </c>
      <c r="F741" s="26">
        <v>749</v>
      </c>
    </row>
    <row r="742" spans="1:6" x14ac:dyDescent="0.25">
      <c r="A742" s="26" t="s">
        <v>760</v>
      </c>
      <c r="B742" s="26" t="s">
        <v>18</v>
      </c>
      <c r="C742" s="26" t="s">
        <v>20</v>
      </c>
      <c r="D742" s="26">
        <v>749</v>
      </c>
      <c r="E742" s="26" t="s">
        <v>19</v>
      </c>
      <c r="F742" s="26">
        <v>750</v>
      </c>
    </row>
    <row r="743" spans="1:6" x14ac:dyDescent="0.25">
      <c r="A743" s="26" t="s">
        <v>761</v>
      </c>
      <c r="B743" s="26" t="s">
        <v>18</v>
      </c>
      <c r="C743" s="26" t="s">
        <v>20</v>
      </c>
      <c r="D743" s="26">
        <v>750</v>
      </c>
      <c r="E743" s="26" t="s">
        <v>19</v>
      </c>
      <c r="F743" s="26">
        <v>751</v>
      </c>
    </row>
    <row r="744" spans="1:6" x14ac:dyDescent="0.25">
      <c r="A744" s="26" t="s">
        <v>762</v>
      </c>
      <c r="B744" s="26" t="s">
        <v>18</v>
      </c>
      <c r="C744" s="26" t="s">
        <v>20</v>
      </c>
      <c r="D744" s="26">
        <v>751</v>
      </c>
      <c r="E744" s="26" t="s">
        <v>19</v>
      </c>
      <c r="F744" s="26">
        <v>752</v>
      </c>
    </row>
    <row r="745" spans="1:6" x14ac:dyDescent="0.25">
      <c r="A745" s="26" t="s">
        <v>763</v>
      </c>
      <c r="B745" s="26" t="s">
        <v>18</v>
      </c>
      <c r="C745" s="26" t="s">
        <v>20</v>
      </c>
      <c r="D745" s="26">
        <v>752</v>
      </c>
      <c r="E745" s="26" t="s">
        <v>19</v>
      </c>
      <c r="F745" s="26">
        <v>753</v>
      </c>
    </row>
    <row r="746" spans="1:6" x14ac:dyDescent="0.25">
      <c r="A746" s="26" t="s">
        <v>764</v>
      </c>
      <c r="B746" s="26" t="s">
        <v>18</v>
      </c>
      <c r="C746" s="26" t="s">
        <v>20</v>
      </c>
      <c r="D746" s="26">
        <v>753</v>
      </c>
      <c r="E746" s="26" t="s">
        <v>19</v>
      </c>
      <c r="F746" s="26">
        <v>754</v>
      </c>
    </row>
    <row r="747" spans="1:6" x14ac:dyDescent="0.25">
      <c r="A747" s="26" t="s">
        <v>765</v>
      </c>
      <c r="B747" s="26" t="s">
        <v>18</v>
      </c>
      <c r="C747" s="26" t="s">
        <v>20</v>
      </c>
      <c r="D747" s="26">
        <v>754</v>
      </c>
      <c r="E747" s="26" t="s">
        <v>19</v>
      </c>
      <c r="F747" s="26">
        <v>755</v>
      </c>
    </row>
    <row r="748" spans="1:6" x14ac:dyDescent="0.25">
      <c r="A748" s="26" t="s">
        <v>766</v>
      </c>
      <c r="B748" s="26" t="s">
        <v>18</v>
      </c>
      <c r="C748" s="26" t="s">
        <v>20</v>
      </c>
      <c r="D748" s="26">
        <v>755</v>
      </c>
      <c r="E748" s="26" t="s">
        <v>19</v>
      </c>
      <c r="F748" s="26">
        <v>756</v>
      </c>
    </row>
    <row r="749" spans="1:6" x14ac:dyDescent="0.25">
      <c r="A749" s="26" t="s">
        <v>767</v>
      </c>
      <c r="B749" s="26" t="s">
        <v>18</v>
      </c>
      <c r="C749" s="26" t="s">
        <v>20</v>
      </c>
      <c r="D749" s="26">
        <v>756</v>
      </c>
      <c r="E749" s="26" t="s">
        <v>19</v>
      </c>
      <c r="F749" s="26">
        <v>757</v>
      </c>
    </row>
    <row r="750" spans="1:6" x14ac:dyDescent="0.25">
      <c r="A750" s="26" t="s">
        <v>768</v>
      </c>
      <c r="B750" s="26" t="s">
        <v>18</v>
      </c>
      <c r="C750" s="26" t="s">
        <v>20</v>
      </c>
      <c r="D750" s="26">
        <v>757</v>
      </c>
      <c r="E750" s="26" t="s">
        <v>19</v>
      </c>
      <c r="F750" s="26">
        <v>758</v>
      </c>
    </row>
    <row r="751" spans="1:6" x14ac:dyDescent="0.25">
      <c r="A751" s="26" t="s">
        <v>769</v>
      </c>
      <c r="B751" s="26" t="s">
        <v>18</v>
      </c>
      <c r="C751" s="26" t="s">
        <v>20</v>
      </c>
      <c r="D751" s="26">
        <v>758</v>
      </c>
      <c r="E751" s="26" t="s">
        <v>19</v>
      </c>
      <c r="F751" s="26">
        <v>759</v>
      </c>
    </row>
    <row r="752" spans="1:6" x14ac:dyDescent="0.25">
      <c r="A752" s="26" t="s">
        <v>770</v>
      </c>
      <c r="B752" s="26" t="s">
        <v>18</v>
      </c>
      <c r="C752" s="26" t="s">
        <v>20</v>
      </c>
      <c r="D752" s="26">
        <v>759</v>
      </c>
      <c r="E752" s="26" t="s">
        <v>19</v>
      </c>
      <c r="F752" s="26">
        <v>760</v>
      </c>
    </row>
    <row r="753" spans="1:6" x14ac:dyDescent="0.25">
      <c r="A753" s="26" t="s">
        <v>771</v>
      </c>
      <c r="B753" s="26" t="s">
        <v>18</v>
      </c>
      <c r="C753" s="26" t="s">
        <v>20</v>
      </c>
      <c r="D753" s="26">
        <v>760</v>
      </c>
      <c r="E753" s="26" t="s">
        <v>19</v>
      </c>
      <c r="F753" s="26">
        <v>761</v>
      </c>
    </row>
    <row r="754" spans="1:6" x14ac:dyDescent="0.25">
      <c r="A754" s="26" t="s">
        <v>772</v>
      </c>
      <c r="B754" s="26" t="s">
        <v>18</v>
      </c>
      <c r="C754" s="26" t="s">
        <v>20</v>
      </c>
      <c r="D754" s="26">
        <v>761</v>
      </c>
      <c r="E754" s="26" t="s">
        <v>19</v>
      </c>
      <c r="F754" s="26">
        <v>762</v>
      </c>
    </row>
    <row r="755" spans="1:6" x14ac:dyDescent="0.25">
      <c r="A755" s="26" t="s">
        <v>773</v>
      </c>
      <c r="B755" s="26" t="s">
        <v>18</v>
      </c>
      <c r="C755" s="26" t="s">
        <v>20</v>
      </c>
      <c r="D755" s="26">
        <v>762</v>
      </c>
      <c r="E755" s="26" t="s">
        <v>19</v>
      </c>
      <c r="F755" s="26">
        <v>763</v>
      </c>
    </row>
    <row r="756" spans="1:6" x14ac:dyDescent="0.25">
      <c r="A756" s="26" t="s">
        <v>774</v>
      </c>
      <c r="B756" s="26" t="s">
        <v>18</v>
      </c>
      <c r="C756" s="26" t="s">
        <v>20</v>
      </c>
      <c r="D756" s="26">
        <v>763</v>
      </c>
      <c r="E756" s="26" t="s">
        <v>19</v>
      </c>
      <c r="F756" s="26">
        <v>764</v>
      </c>
    </row>
    <row r="757" spans="1:6" x14ac:dyDescent="0.25">
      <c r="A757" s="26" t="s">
        <v>775</v>
      </c>
      <c r="B757" s="26" t="s">
        <v>18</v>
      </c>
      <c r="C757" s="26" t="s">
        <v>20</v>
      </c>
      <c r="D757" s="26">
        <v>764</v>
      </c>
      <c r="E757" s="26" t="s">
        <v>19</v>
      </c>
      <c r="F757" s="26">
        <v>765</v>
      </c>
    </row>
    <row r="758" spans="1:6" x14ac:dyDescent="0.25">
      <c r="A758" s="26" t="s">
        <v>776</v>
      </c>
      <c r="B758" s="26" t="s">
        <v>18</v>
      </c>
      <c r="C758" s="26" t="s">
        <v>20</v>
      </c>
      <c r="D758" s="26">
        <v>765</v>
      </c>
      <c r="E758" s="26" t="s">
        <v>19</v>
      </c>
      <c r="F758" s="26">
        <v>766</v>
      </c>
    </row>
    <row r="759" spans="1:6" x14ac:dyDescent="0.25">
      <c r="A759" s="26" t="s">
        <v>777</v>
      </c>
      <c r="B759" s="26" t="s">
        <v>18</v>
      </c>
      <c r="C759" s="26" t="s">
        <v>20</v>
      </c>
      <c r="D759" s="26">
        <v>766</v>
      </c>
      <c r="E759" s="26" t="s">
        <v>19</v>
      </c>
      <c r="F759" s="26">
        <v>767</v>
      </c>
    </row>
    <row r="760" spans="1:6" x14ac:dyDescent="0.25">
      <c r="A760" s="26" t="s">
        <v>778</v>
      </c>
      <c r="B760" s="26" t="s">
        <v>18</v>
      </c>
      <c r="C760" s="26" t="s">
        <v>20</v>
      </c>
      <c r="D760" s="26">
        <v>767</v>
      </c>
      <c r="E760" s="26" t="s">
        <v>19</v>
      </c>
      <c r="F760" s="26">
        <v>768</v>
      </c>
    </row>
    <row r="761" spans="1:6" x14ac:dyDescent="0.25">
      <c r="A761" s="26" t="s">
        <v>779</v>
      </c>
      <c r="B761" s="26" t="s">
        <v>18</v>
      </c>
      <c r="C761" s="26" t="s">
        <v>20</v>
      </c>
      <c r="D761" s="26">
        <v>768</v>
      </c>
      <c r="E761" s="26" t="s">
        <v>19</v>
      </c>
      <c r="F761" s="26">
        <v>769</v>
      </c>
    </row>
    <row r="762" spans="1:6" x14ac:dyDescent="0.25">
      <c r="A762" s="26" t="s">
        <v>780</v>
      </c>
      <c r="B762" s="26" t="s">
        <v>18</v>
      </c>
      <c r="C762" s="26" t="s">
        <v>20</v>
      </c>
      <c r="D762" s="26">
        <v>769</v>
      </c>
      <c r="E762" s="26" t="s">
        <v>19</v>
      </c>
      <c r="F762" s="26">
        <v>770</v>
      </c>
    </row>
    <row r="763" spans="1:6" x14ac:dyDescent="0.25">
      <c r="A763" s="26" t="s">
        <v>781</v>
      </c>
      <c r="B763" s="26" t="s">
        <v>18</v>
      </c>
      <c r="C763" s="26" t="s">
        <v>20</v>
      </c>
      <c r="D763" s="26">
        <v>770</v>
      </c>
      <c r="E763" s="26" t="s">
        <v>19</v>
      </c>
      <c r="F763" s="26">
        <v>771</v>
      </c>
    </row>
    <row r="764" spans="1:6" x14ac:dyDescent="0.25">
      <c r="A764" s="26" t="s">
        <v>782</v>
      </c>
      <c r="B764" s="26" t="s">
        <v>18</v>
      </c>
      <c r="C764" s="26" t="s">
        <v>20</v>
      </c>
      <c r="D764" s="26">
        <v>771</v>
      </c>
      <c r="E764" s="26" t="s">
        <v>19</v>
      </c>
      <c r="F764" s="26">
        <v>772</v>
      </c>
    </row>
    <row r="765" spans="1:6" x14ac:dyDescent="0.25">
      <c r="A765" s="26" t="s">
        <v>783</v>
      </c>
      <c r="B765" s="26" t="s">
        <v>18</v>
      </c>
      <c r="C765" s="26" t="s">
        <v>20</v>
      </c>
      <c r="D765" s="26">
        <v>772</v>
      </c>
      <c r="E765" s="26" t="s">
        <v>19</v>
      </c>
      <c r="F765" s="26">
        <v>773</v>
      </c>
    </row>
    <row r="766" spans="1:6" x14ac:dyDescent="0.25">
      <c r="A766" s="26" t="s">
        <v>784</v>
      </c>
      <c r="B766" s="26" t="s">
        <v>18</v>
      </c>
      <c r="C766" s="26" t="s">
        <v>20</v>
      </c>
      <c r="D766" s="26">
        <v>773</v>
      </c>
      <c r="E766" s="26" t="s">
        <v>19</v>
      </c>
      <c r="F766" s="26">
        <v>774</v>
      </c>
    </row>
    <row r="767" spans="1:6" x14ac:dyDescent="0.25">
      <c r="A767" s="26" t="s">
        <v>785</v>
      </c>
      <c r="B767" s="26" t="s">
        <v>18</v>
      </c>
      <c r="C767" s="26" t="s">
        <v>20</v>
      </c>
      <c r="D767" s="26">
        <v>774</v>
      </c>
      <c r="E767" s="26" t="s">
        <v>19</v>
      </c>
      <c r="F767" s="26">
        <v>775</v>
      </c>
    </row>
    <row r="768" spans="1:6" x14ac:dyDescent="0.25">
      <c r="A768" s="26" t="s">
        <v>786</v>
      </c>
      <c r="B768" s="26" t="s">
        <v>18</v>
      </c>
      <c r="C768" s="26" t="s">
        <v>20</v>
      </c>
      <c r="D768" s="26">
        <v>775</v>
      </c>
      <c r="E768" s="26" t="s">
        <v>19</v>
      </c>
      <c r="F768" s="26">
        <v>776</v>
      </c>
    </row>
    <row r="769" spans="1:6" x14ac:dyDescent="0.25">
      <c r="A769" s="26" t="s">
        <v>787</v>
      </c>
      <c r="B769" s="26" t="s">
        <v>18</v>
      </c>
      <c r="C769" s="26" t="s">
        <v>20</v>
      </c>
      <c r="D769" s="26">
        <v>776</v>
      </c>
      <c r="E769" s="26" t="s">
        <v>19</v>
      </c>
      <c r="F769" s="26">
        <v>777</v>
      </c>
    </row>
    <row r="770" spans="1:6" x14ac:dyDescent="0.25">
      <c r="A770" s="26" t="s">
        <v>788</v>
      </c>
      <c r="B770" s="26" t="s">
        <v>18</v>
      </c>
      <c r="C770" s="26" t="s">
        <v>20</v>
      </c>
      <c r="D770" s="26">
        <v>777</v>
      </c>
      <c r="E770" s="26" t="s">
        <v>19</v>
      </c>
      <c r="F770" s="26">
        <v>778</v>
      </c>
    </row>
    <row r="771" spans="1:6" x14ac:dyDescent="0.25">
      <c r="A771" s="26" t="s">
        <v>789</v>
      </c>
      <c r="B771" s="26" t="s">
        <v>18</v>
      </c>
      <c r="C771" s="26" t="s">
        <v>20</v>
      </c>
      <c r="D771" s="26">
        <v>778</v>
      </c>
      <c r="E771" s="26" t="s">
        <v>19</v>
      </c>
      <c r="F771" s="26">
        <v>779</v>
      </c>
    </row>
    <row r="772" spans="1:6" x14ac:dyDescent="0.25">
      <c r="A772" s="26" t="s">
        <v>790</v>
      </c>
      <c r="B772" s="26" t="s">
        <v>18</v>
      </c>
      <c r="C772" s="26" t="s">
        <v>20</v>
      </c>
      <c r="D772" s="26">
        <v>779</v>
      </c>
      <c r="E772" s="26" t="s">
        <v>19</v>
      </c>
      <c r="F772" s="26">
        <v>780</v>
      </c>
    </row>
    <row r="773" spans="1:6" x14ac:dyDescent="0.25">
      <c r="A773" s="26" t="s">
        <v>791</v>
      </c>
      <c r="B773" s="26" t="s">
        <v>18</v>
      </c>
      <c r="C773" s="26" t="s">
        <v>20</v>
      </c>
      <c r="D773" s="26">
        <v>780</v>
      </c>
      <c r="E773" s="26" t="s">
        <v>19</v>
      </c>
      <c r="F773" s="26">
        <v>781</v>
      </c>
    </row>
    <row r="774" spans="1:6" x14ac:dyDescent="0.25">
      <c r="A774" s="26" t="s">
        <v>792</v>
      </c>
      <c r="B774" s="26" t="s">
        <v>18</v>
      </c>
      <c r="C774" s="26" t="s">
        <v>20</v>
      </c>
      <c r="D774" s="26">
        <v>781</v>
      </c>
      <c r="E774" s="26" t="s">
        <v>19</v>
      </c>
      <c r="F774" s="26">
        <v>782</v>
      </c>
    </row>
    <row r="775" spans="1:6" x14ac:dyDescent="0.25">
      <c r="A775" s="26" t="s">
        <v>793</v>
      </c>
      <c r="B775" s="26" t="s">
        <v>18</v>
      </c>
      <c r="C775" s="26" t="s">
        <v>20</v>
      </c>
      <c r="D775" s="26">
        <v>782</v>
      </c>
      <c r="E775" s="26" t="s">
        <v>19</v>
      </c>
      <c r="F775" s="26">
        <v>783</v>
      </c>
    </row>
    <row r="776" spans="1:6" x14ac:dyDescent="0.25">
      <c r="A776" s="26" t="s">
        <v>794</v>
      </c>
      <c r="B776" s="26" t="s">
        <v>18</v>
      </c>
      <c r="C776" s="26" t="s">
        <v>20</v>
      </c>
      <c r="D776" s="26">
        <v>783</v>
      </c>
      <c r="E776" s="26" t="s">
        <v>19</v>
      </c>
      <c r="F776" s="26">
        <v>784</v>
      </c>
    </row>
    <row r="777" spans="1:6" x14ac:dyDescent="0.25">
      <c r="A777" s="26" t="s">
        <v>795</v>
      </c>
      <c r="B777" s="26" t="s">
        <v>18</v>
      </c>
      <c r="C777" s="26" t="s">
        <v>20</v>
      </c>
      <c r="D777" s="26">
        <v>784</v>
      </c>
      <c r="E777" s="26" t="s">
        <v>19</v>
      </c>
      <c r="F777" s="26">
        <v>785</v>
      </c>
    </row>
    <row r="778" spans="1:6" x14ac:dyDescent="0.25">
      <c r="A778" s="26" t="s">
        <v>796</v>
      </c>
      <c r="B778" s="26" t="s">
        <v>18</v>
      </c>
      <c r="C778" s="26" t="s">
        <v>20</v>
      </c>
      <c r="D778" s="26">
        <v>785</v>
      </c>
      <c r="E778" s="26" t="s">
        <v>19</v>
      </c>
      <c r="F778" s="26">
        <v>786</v>
      </c>
    </row>
    <row r="779" spans="1:6" x14ac:dyDescent="0.25">
      <c r="A779" s="26" t="s">
        <v>797</v>
      </c>
      <c r="B779" s="26" t="s">
        <v>18</v>
      </c>
      <c r="C779" s="26" t="s">
        <v>20</v>
      </c>
      <c r="D779" s="26">
        <v>786</v>
      </c>
      <c r="E779" s="26" t="s">
        <v>19</v>
      </c>
      <c r="F779" s="26">
        <v>787</v>
      </c>
    </row>
    <row r="780" spans="1:6" x14ac:dyDescent="0.25">
      <c r="A780" s="26" t="s">
        <v>798</v>
      </c>
      <c r="B780" s="26" t="s">
        <v>18</v>
      </c>
      <c r="C780" s="26" t="s">
        <v>20</v>
      </c>
      <c r="D780" s="26">
        <v>787</v>
      </c>
      <c r="E780" s="26" t="s">
        <v>19</v>
      </c>
      <c r="F780" s="26">
        <v>788</v>
      </c>
    </row>
    <row r="781" spans="1:6" x14ac:dyDescent="0.25">
      <c r="A781" s="26" t="s">
        <v>799</v>
      </c>
      <c r="B781" s="26" t="s">
        <v>18</v>
      </c>
      <c r="C781" s="26" t="s">
        <v>20</v>
      </c>
      <c r="D781" s="26">
        <v>788</v>
      </c>
      <c r="E781" s="26" t="s">
        <v>19</v>
      </c>
      <c r="F781" s="26">
        <v>789</v>
      </c>
    </row>
    <row r="782" spans="1:6" x14ac:dyDescent="0.25">
      <c r="A782" s="26" t="s">
        <v>800</v>
      </c>
      <c r="B782" s="26" t="s">
        <v>18</v>
      </c>
      <c r="C782" s="26" t="s">
        <v>20</v>
      </c>
      <c r="D782" s="26">
        <v>789</v>
      </c>
      <c r="E782" s="26" t="s">
        <v>19</v>
      </c>
      <c r="F782" s="26">
        <v>790</v>
      </c>
    </row>
    <row r="783" spans="1:6" x14ac:dyDescent="0.25">
      <c r="A783" s="26" t="s">
        <v>801</v>
      </c>
      <c r="B783" s="26" t="s">
        <v>18</v>
      </c>
      <c r="C783" s="26" t="s">
        <v>20</v>
      </c>
      <c r="D783" s="26">
        <v>790</v>
      </c>
      <c r="E783" s="26" t="s">
        <v>19</v>
      </c>
      <c r="F783" s="26">
        <v>791</v>
      </c>
    </row>
    <row r="784" spans="1:6" x14ac:dyDescent="0.25">
      <c r="A784" s="26" t="s">
        <v>802</v>
      </c>
      <c r="B784" s="26" t="s">
        <v>18</v>
      </c>
      <c r="C784" s="26" t="s">
        <v>20</v>
      </c>
      <c r="D784" s="26">
        <v>791</v>
      </c>
      <c r="E784" s="26" t="s">
        <v>19</v>
      </c>
      <c r="F784" s="26">
        <v>792</v>
      </c>
    </row>
    <row r="785" spans="1:6" x14ac:dyDescent="0.25">
      <c r="A785" s="26" t="s">
        <v>803</v>
      </c>
      <c r="B785" s="26" t="s">
        <v>18</v>
      </c>
      <c r="C785" s="26" t="s">
        <v>20</v>
      </c>
      <c r="D785" s="26">
        <v>792</v>
      </c>
      <c r="E785" s="26" t="s">
        <v>19</v>
      </c>
      <c r="F785" s="26">
        <v>793</v>
      </c>
    </row>
    <row r="786" spans="1:6" x14ac:dyDescent="0.25">
      <c r="A786" s="26" t="s">
        <v>804</v>
      </c>
      <c r="B786" s="26" t="s">
        <v>18</v>
      </c>
      <c r="C786" s="26" t="s">
        <v>20</v>
      </c>
      <c r="D786" s="26">
        <v>793</v>
      </c>
      <c r="E786" s="26" t="s">
        <v>19</v>
      </c>
      <c r="F786" s="26">
        <v>794</v>
      </c>
    </row>
    <row r="787" spans="1:6" x14ac:dyDescent="0.25">
      <c r="A787" s="26" t="s">
        <v>805</v>
      </c>
      <c r="B787" s="26" t="s">
        <v>18</v>
      </c>
      <c r="C787" s="26" t="s">
        <v>20</v>
      </c>
      <c r="D787" s="26">
        <v>794</v>
      </c>
      <c r="E787" s="26" t="s">
        <v>19</v>
      </c>
      <c r="F787" s="26">
        <v>795</v>
      </c>
    </row>
    <row r="788" spans="1:6" x14ac:dyDescent="0.25">
      <c r="A788" s="26" t="s">
        <v>806</v>
      </c>
      <c r="B788" s="26" t="s">
        <v>18</v>
      </c>
      <c r="C788" s="26" t="s">
        <v>20</v>
      </c>
      <c r="D788" s="26">
        <v>795</v>
      </c>
      <c r="E788" s="26" t="s">
        <v>19</v>
      </c>
      <c r="F788" s="26">
        <v>796</v>
      </c>
    </row>
    <row r="789" spans="1:6" x14ac:dyDescent="0.25">
      <c r="A789" s="26" t="s">
        <v>807</v>
      </c>
      <c r="B789" s="26" t="s">
        <v>18</v>
      </c>
      <c r="C789" s="26" t="s">
        <v>20</v>
      </c>
      <c r="D789" s="26">
        <v>796</v>
      </c>
      <c r="E789" s="26" t="s">
        <v>19</v>
      </c>
      <c r="F789" s="26">
        <v>797</v>
      </c>
    </row>
    <row r="790" spans="1:6" x14ac:dyDescent="0.25">
      <c r="A790" s="26" t="s">
        <v>808</v>
      </c>
      <c r="B790" s="26" t="s">
        <v>18</v>
      </c>
      <c r="C790" s="26" t="s">
        <v>20</v>
      </c>
      <c r="D790" s="26">
        <v>797</v>
      </c>
      <c r="E790" s="26" t="s">
        <v>19</v>
      </c>
      <c r="F790" s="26">
        <v>798</v>
      </c>
    </row>
    <row r="791" spans="1:6" x14ac:dyDescent="0.25">
      <c r="A791" s="26" t="s">
        <v>809</v>
      </c>
      <c r="B791" s="26" t="s">
        <v>18</v>
      </c>
      <c r="C791" s="26" t="s">
        <v>20</v>
      </c>
      <c r="D791" s="26">
        <v>798</v>
      </c>
      <c r="E791" s="26" t="s">
        <v>19</v>
      </c>
      <c r="F791" s="26">
        <v>799</v>
      </c>
    </row>
    <row r="792" spans="1:6" x14ac:dyDescent="0.25">
      <c r="A792" s="26" t="s">
        <v>810</v>
      </c>
      <c r="B792" s="26" t="s">
        <v>18</v>
      </c>
      <c r="C792" s="26" t="s">
        <v>20</v>
      </c>
      <c r="D792" s="26">
        <v>799</v>
      </c>
      <c r="E792" s="26" t="s">
        <v>19</v>
      </c>
      <c r="F792" s="26">
        <v>800</v>
      </c>
    </row>
    <row r="793" spans="1:6" x14ac:dyDescent="0.25">
      <c r="A793" s="26" t="s">
        <v>811</v>
      </c>
      <c r="B793" s="26" t="s">
        <v>18</v>
      </c>
      <c r="C793" s="26" t="s">
        <v>20</v>
      </c>
      <c r="D793" s="26">
        <v>800</v>
      </c>
      <c r="E793" s="26" t="s">
        <v>19</v>
      </c>
      <c r="F793" s="26">
        <v>801</v>
      </c>
    </row>
    <row r="794" spans="1:6" x14ac:dyDescent="0.25">
      <c r="A794" s="26" t="s">
        <v>812</v>
      </c>
      <c r="B794" s="26" t="s">
        <v>18</v>
      </c>
      <c r="C794" s="26" t="s">
        <v>20</v>
      </c>
      <c r="D794" s="26">
        <v>801</v>
      </c>
      <c r="E794" s="26" t="s">
        <v>19</v>
      </c>
      <c r="F794" s="26">
        <v>802</v>
      </c>
    </row>
    <row r="795" spans="1:6" x14ac:dyDescent="0.25">
      <c r="A795" s="26" t="s">
        <v>813</v>
      </c>
      <c r="B795" s="26" t="s">
        <v>18</v>
      </c>
      <c r="C795" s="26" t="s">
        <v>20</v>
      </c>
      <c r="D795" s="26">
        <v>802</v>
      </c>
      <c r="E795" s="26" t="s">
        <v>19</v>
      </c>
      <c r="F795" s="26">
        <v>803</v>
      </c>
    </row>
    <row r="796" spans="1:6" x14ac:dyDescent="0.25">
      <c r="A796" s="26" t="s">
        <v>814</v>
      </c>
      <c r="B796" s="26" t="s">
        <v>18</v>
      </c>
      <c r="C796" s="26" t="s">
        <v>20</v>
      </c>
      <c r="D796" s="26">
        <v>803</v>
      </c>
      <c r="E796" s="26" t="s">
        <v>19</v>
      </c>
      <c r="F796" s="26">
        <v>804</v>
      </c>
    </row>
    <row r="797" spans="1:6" x14ac:dyDescent="0.25">
      <c r="A797" s="26" t="s">
        <v>815</v>
      </c>
      <c r="B797" s="26" t="s">
        <v>18</v>
      </c>
      <c r="C797" s="26" t="s">
        <v>20</v>
      </c>
      <c r="D797" s="26">
        <v>804</v>
      </c>
      <c r="E797" s="26" t="s">
        <v>19</v>
      </c>
      <c r="F797" s="26">
        <v>805</v>
      </c>
    </row>
    <row r="798" spans="1:6" x14ac:dyDescent="0.25">
      <c r="A798" s="26" t="s">
        <v>816</v>
      </c>
      <c r="B798" s="26" t="s">
        <v>18</v>
      </c>
      <c r="C798" s="26" t="s">
        <v>20</v>
      </c>
      <c r="D798" s="26">
        <v>805</v>
      </c>
      <c r="E798" s="26" t="s">
        <v>19</v>
      </c>
      <c r="F798" s="26">
        <v>806</v>
      </c>
    </row>
    <row r="799" spans="1:6" x14ac:dyDescent="0.25">
      <c r="A799" s="26" t="s">
        <v>817</v>
      </c>
      <c r="B799" s="26" t="s">
        <v>18</v>
      </c>
      <c r="C799" s="26" t="s">
        <v>20</v>
      </c>
      <c r="D799" s="26">
        <v>806</v>
      </c>
      <c r="E799" s="26" t="s">
        <v>19</v>
      </c>
      <c r="F799" s="26">
        <v>807</v>
      </c>
    </row>
    <row r="800" spans="1:6" x14ac:dyDescent="0.25">
      <c r="A800" s="26" t="s">
        <v>818</v>
      </c>
      <c r="B800" s="26" t="s">
        <v>18</v>
      </c>
      <c r="C800" s="26" t="s">
        <v>20</v>
      </c>
      <c r="D800" s="26">
        <v>807</v>
      </c>
      <c r="E800" s="26" t="s">
        <v>19</v>
      </c>
      <c r="F800" s="26">
        <v>808</v>
      </c>
    </row>
    <row r="801" spans="1:6" x14ac:dyDescent="0.25">
      <c r="A801" s="26" t="s">
        <v>819</v>
      </c>
      <c r="B801" s="26" t="s">
        <v>18</v>
      </c>
      <c r="C801" s="26" t="s">
        <v>20</v>
      </c>
      <c r="D801" s="26">
        <v>808</v>
      </c>
      <c r="E801" s="26" t="s">
        <v>19</v>
      </c>
      <c r="F801" s="26">
        <v>809</v>
      </c>
    </row>
    <row r="802" spans="1:6" x14ac:dyDescent="0.25">
      <c r="A802" s="26" t="s">
        <v>820</v>
      </c>
      <c r="B802" s="26" t="s">
        <v>18</v>
      </c>
      <c r="C802" s="26" t="s">
        <v>20</v>
      </c>
      <c r="D802" s="26">
        <v>809</v>
      </c>
      <c r="E802" s="26" t="s">
        <v>19</v>
      </c>
      <c r="F802" s="26">
        <v>810</v>
      </c>
    </row>
    <row r="803" spans="1:6" x14ac:dyDescent="0.25">
      <c r="A803" s="26" t="s">
        <v>821</v>
      </c>
      <c r="B803" s="26" t="s">
        <v>18</v>
      </c>
      <c r="C803" s="26" t="s">
        <v>20</v>
      </c>
      <c r="D803" s="26">
        <v>810</v>
      </c>
      <c r="E803" s="26" t="s">
        <v>19</v>
      </c>
      <c r="F803" s="26">
        <v>811</v>
      </c>
    </row>
    <row r="804" spans="1:6" x14ac:dyDescent="0.25">
      <c r="A804" s="26" t="s">
        <v>822</v>
      </c>
      <c r="B804" s="26" t="s">
        <v>18</v>
      </c>
      <c r="C804" s="26" t="s">
        <v>20</v>
      </c>
      <c r="D804" s="26">
        <v>811</v>
      </c>
      <c r="E804" s="26" t="s">
        <v>19</v>
      </c>
      <c r="F804" s="26">
        <v>812</v>
      </c>
    </row>
    <row r="805" spans="1:6" x14ac:dyDescent="0.25">
      <c r="A805" s="26" t="s">
        <v>823</v>
      </c>
      <c r="B805" s="26" t="s">
        <v>18</v>
      </c>
      <c r="C805" s="26" t="s">
        <v>20</v>
      </c>
      <c r="D805" s="26">
        <v>812</v>
      </c>
      <c r="E805" s="26" t="s">
        <v>19</v>
      </c>
      <c r="F805" s="26">
        <v>813</v>
      </c>
    </row>
    <row r="806" spans="1:6" x14ac:dyDescent="0.25">
      <c r="A806" s="26" t="s">
        <v>824</v>
      </c>
      <c r="B806" s="26" t="s">
        <v>18</v>
      </c>
      <c r="C806" s="26" t="s">
        <v>20</v>
      </c>
      <c r="D806" s="26">
        <v>813</v>
      </c>
      <c r="E806" s="26" t="s">
        <v>19</v>
      </c>
      <c r="F806" s="26">
        <v>814</v>
      </c>
    </row>
    <row r="807" spans="1:6" x14ac:dyDescent="0.25">
      <c r="A807" s="26" t="s">
        <v>825</v>
      </c>
      <c r="B807" s="26" t="s">
        <v>18</v>
      </c>
      <c r="C807" s="26" t="s">
        <v>20</v>
      </c>
      <c r="D807" s="26">
        <v>814</v>
      </c>
      <c r="E807" s="26" t="s">
        <v>19</v>
      </c>
      <c r="F807" s="26">
        <v>815</v>
      </c>
    </row>
    <row r="808" spans="1:6" x14ac:dyDescent="0.25">
      <c r="A808" s="26" t="s">
        <v>826</v>
      </c>
      <c r="B808" s="26" t="s">
        <v>18</v>
      </c>
      <c r="C808" s="26" t="s">
        <v>20</v>
      </c>
      <c r="D808" s="26">
        <v>815</v>
      </c>
      <c r="E808" s="26" t="s">
        <v>19</v>
      </c>
      <c r="F808" s="26">
        <v>816</v>
      </c>
    </row>
    <row r="809" spans="1:6" x14ac:dyDescent="0.25">
      <c r="A809" s="26" t="s">
        <v>827</v>
      </c>
      <c r="B809" s="26" t="s">
        <v>18</v>
      </c>
      <c r="C809" s="26" t="s">
        <v>20</v>
      </c>
      <c r="D809" s="26">
        <v>816</v>
      </c>
      <c r="E809" s="26" t="s">
        <v>19</v>
      </c>
      <c r="F809" s="26">
        <v>817</v>
      </c>
    </row>
    <row r="810" spans="1:6" x14ac:dyDescent="0.25">
      <c r="A810" s="26" t="s">
        <v>828</v>
      </c>
      <c r="B810" s="26" t="s">
        <v>18</v>
      </c>
      <c r="C810" s="26" t="s">
        <v>20</v>
      </c>
      <c r="D810" s="26">
        <v>817</v>
      </c>
      <c r="E810" s="26" t="s">
        <v>19</v>
      </c>
      <c r="F810" s="26">
        <v>818</v>
      </c>
    </row>
    <row r="811" spans="1:6" x14ac:dyDescent="0.25">
      <c r="A811" s="26" t="s">
        <v>829</v>
      </c>
      <c r="B811" s="26" t="s">
        <v>18</v>
      </c>
      <c r="C811" s="26" t="s">
        <v>20</v>
      </c>
      <c r="D811" s="26">
        <v>818</v>
      </c>
      <c r="E811" s="26" t="s">
        <v>19</v>
      </c>
      <c r="F811" s="26">
        <v>819</v>
      </c>
    </row>
    <row r="812" spans="1:6" x14ac:dyDescent="0.25">
      <c r="A812" s="26" t="s">
        <v>830</v>
      </c>
      <c r="B812" s="26" t="s">
        <v>18</v>
      </c>
      <c r="C812" s="26" t="s">
        <v>20</v>
      </c>
      <c r="D812" s="26">
        <v>819</v>
      </c>
      <c r="E812" s="26" t="s">
        <v>19</v>
      </c>
      <c r="F812" s="26">
        <v>820</v>
      </c>
    </row>
    <row r="813" spans="1:6" x14ac:dyDescent="0.25">
      <c r="A813" s="26" t="s">
        <v>831</v>
      </c>
      <c r="B813" s="26" t="s">
        <v>18</v>
      </c>
      <c r="C813" s="26" t="s">
        <v>20</v>
      </c>
      <c r="D813" s="26">
        <v>820</v>
      </c>
      <c r="E813" s="26" t="s">
        <v>19</v>
      </c>
      <c r="F813" s="26">
        <v>821</v>
      </c>
    </row>
    <row r="814" spans="1:6" x14ac:dyDescent="0.25">
      <c r="A814" s="26" t="s">
        <v>832</v>
      </c>
      <c r="B814" s="26" t="s">
        <v>18</v>
      </c>
      <c r="C814" s="26" t="s">
        <v>20</v>
      </c>
      <c r="D814" s="26">
        <v>821</v>
      </c>
      <c r="E814" s="26" t="s">
        <v>19</v>
      </c>
      <c r="F814" s="26">
        <v>822</v>
      </c>
    </row>
    <row r="815" spans="1:6" x14ac:dyDescent="0.25">
      <c r="A815" s="26" t="s">
        <v>833</v>
      </c>
      <c r="B815" s="26" t="s">
        <v>18</v>
      </c>
      <c r="C815" s="26" t="s">
        <v>20</v>
      </c>
      <c r="D815" s="26">
        <v>822</v>
      </c>
      <c r="E815" s="26" t="s">
        <v>19</v>
      </c>
      <c r="F815" s="26">
        <v>823</v>
      </c>
    </row>
    <row r="816" spans="1:6" x14ac:dyDescent="0.25">
      <c r="A816" s="26" t="s">
        <v>834</v>
      </c>
      <c r="B816" s="26" t="s">
        <v>18</v>
      </c>
      <c r="C816" s="26" t="s">
        <v>20</v>
      </c>
      <c r="D816" s="26">
        <v>823</v>
      </c>
      <c r="E816" s="26" t="s">
        <v>19</v>
      </c>
      <c r="F816" s="26">
        <v>824</v>
      </c>
    </row>
    <row r="817" spans="1:6" x14ac:dyDescent="0.25">
      <c r="A817" s="26" t="s">
        <v>835</v>
      </c>
      <c r="B817" s="26" t="s">
        <v>18</v>
      </c>
      <c r="C817" s="26" t="s">
        <v>20</v>
      </c>
      <c r="D817" s="26">
        <v>824</v>
      </c>
      <c r="E817" s="26" t="s">
        <v>19</v>
      </c>
      <c r="F817" s="26">
        <v>825</v>
      </c>
    </row>
    <row r="818" spans="1:6" x14ac:dyDescent="0.25">
      <c r="A818" s="26" t="s">
        <v>836</v>
      </c>
      <c r="B818" s="26" t="s">
        <v>18</v>
      </c>
      <c r="C818" s="26" t="s">
        <v>20</v>
      </c>
      <c r="D818" s="26">
        <v>825</v>
      </c>
      <c r="E818" s="26" t="s">
        <v>19</v>
      </c>
      <c r="F818" s="26">
        <v>826</v>
      </c>
    </row>
    <row r="819" spans="1:6" x14ac:dyDescent="0.25">
      <c r="A819" s="26" t="s">
        <v>837</v>
      </c>
      <c r="B819" s="26" t="s">
        <v>18</v>
      </c>
      <c r="C819" s="26" t="s">
        <v>20</v>
      </c>
      <c r="D819" s="26">
        <v>826</v>
      </c>
      <c r="E819" s="26" t="s">
        <v>19</v>
      </c>
      <c r="F819" s="26">
        <v>827</v>
      </c>
    </row>
    <row r="820" spans="1:6" x14ac:dyDescent="0.25">
      <c r="A820" s="26" t="s">
        <v>838</v>
      </c>
      <c r="B820" s="26" t="s">
        <v>18</v>
      </c>
      <c r="C820" s="26" t="s">
        <v>20</v>
      </c>
      <c r="D820" s="26">
        <v>827</v>
      </c>
      <c r="E820" s="26" t="s">
        <v>19</v>
      </c>
      <c r="F820" s="26">
        <v>828</v>
      </c>
    </row>
    <row r="821" spans="1:6" x14ac:dyDescent="0.25">
      <c r="A821" s="26" t="s">
        <v>839</v>
      </c>
      <c r="B821" s="26" t="s">
        <v>18</v>
      </c>
      <c r="C821" s="26" t="s">
        <v>20</v>
      </c>
      <c r="D821" s="26">
        <v>828</v>
      </c>
      <c r="E821" s="26" t="s">
        <v>19</v>
      </c>
      <c r="F821" s="26">
        <v>829</v>
      </c>
    </row>
    <row r="822" spans="1:6" x14ac:dyDescent="0.25">
      <c r="A822" s="26" t="s">
        <v>840</v>
      </c>
      <c r="B822" s="26" t="s">
        <v>18</v>
      </c>
      <c r="C822" s="26" t="s">
        <v>20</v>
      </c>
      <c r="D822" s="26">
        <v>829</v>
      </c>
      <c r="E822" s="26" t="s">
        <v>19</v>
      </c>
      <c r="F822" s="26">
        <v>830</v>
      </c>
    </row>
    <row r="823" spans="1:6" x14ac:dyDescent="0.25">
      <c r="A823" s="26" t="s">
        <v>841</v>
      </c>
      <c r="B823" s="26" t="s">
        <v>18</v>
      </c>
      <c r="C823" s="26" t="s">
        <v>20</v>
      </c>
      <c r="D823" s="26">
        <v>830</v>
      </c>
      <c r="E823" s="26" t="s">
        <v>19</v>
      </c>
      <c r="F823" s="26">
        <v>831</v>
      </c>
    </row>
    <row r="824" spans="1:6" x14ac:dyDescent="0.25">
      <c r="A824" s="26" t="s">
        <v>842</v>
      </c>
      <c r="B824" s="26" t="s">
        <v>18</v>
      </c>
      <c r="C824" s="26" t="s">
        <v>20</v>
      </c>
      <c r="D824" s="26">
        <v>831</v>
      </c>
      <c r="E824" s="26" t="s">
        <v>19</v>
      </c>
      <c r="F824" s="26">
        <v>832</v>
      </c>
    </row>
    <row r="825" spans="1:6" x14ac:dyDescent="0.25">
      <c r="A825" s="26" t="s">
        <v>843</v>
      </c>
      <c r="B825" s="26" t="s">
        <v>18</v>
      </c>
      <c r="C825" s="26" t="s">
        <v>20</v>
      </c>
      <c r="D825" s="26">
        <v>832</v>
      </c>
      <c r="E825" s="26" t="s">
        <v>19</v>
      </c>
      <c r="F825" s="26">
        <v>833</v>
      </c>
    </row>
    <row r="826" spans="1:6" x14ac:dyDescent="0.25">
      <c r="A826" s="26" t="s">
        <v>844</v>
      </c>
      <c r="B826" s="26" t="s">
        <v>18</v>
      </c>
      <c r="C826" s="26" t="s">
        <v>20</v>
      </c>
      <c r="D826" s="26">
        <v>833</v>
      </c>
      <c r="E826" s="26" t="s">
        <v>19</v>
      </c>
      <c r="F826" s="26">
        <v>834</v>
      </c>
    </row>
    <row r="827" spans="1:6" x14ac:dyDescent="0.25">
      <c r="A827" s="26" t="s">
        <v>845</v>
      </c>
      <c r="B827" s="26" t="s">
        <v>18</v>
      </c>
      <c r="C827" s="26" t="s">
        <v>20</v>
      </c>
      <c r="D827" s="26">
        <v>834</v>
      </c>
      <c r="E827" s="26" t="s">
        <v>19</v>
      </c>
      <c r="F827" s="26">
        <v>835</v>
      </c>
    </row>
    <row r="828" spans="1:6" x14ac:dyDescent="0.25">
      <c r="A828" s="26" t="s">
        <v>846</v>
      </c>
      <c r="B828" s="26" t="s">
        <v>18</v>
      </c>
      <c r="C828" s="26" t="s">
        <v>20</v>
      </c>
      <c r="D828" s="26">
        <v>835</v>
      </c>
      <c r="E828" s="26" t="s">
        <v>19</v>
      </c>
      <c r="F828" s="26">
        <v>836</v>
      </c>
    </row>
    <row r="829" spans="1:6" x14ac:dyDescent="0.25">
      <c r="A829" s="26" t="s">
        <v>847</v>
      </c>
      <c r="B829" s="26" t="s">
        <v>18</v>
      </c>
      <c r="C829" s="26" t="s">
        <v>20</v>
      </c>
      <c r="D829" s="26">
        <v>836</v>
      </c>
      <c r="E829" s="26" t="s">
        <v>19</v>
      </c>
      <c r="F829" s="26">
        <v>837</v>
      </c>
    </row>
    <row r="830" spans="1:6" x14ac:dyDescent="0.25">
      <c r="A830" s="26" t="s">
        <v>848</v>
      </c>
      <c r="B830" s="26" t="s">
        <v>18</v>
      </c>
      <c r="C830" s="26" t="s">
        <v>20</v>
      </c>
      <c r="D830" s="26">
        <v>837</v>
      </c>
      <c r="E830" s="26" t="s">
        <v>19</v>
      </c>
      <c r="F830" s="26">
        <v>838</v>
      </c>
    </row>
    <row r="831" spans="1:6" x14ac:dyDescent="0.25">
      <c r="A831" s="26" t="s">
        <v>849</v>
      </c>
      <c r="B831" s="26" t="s">
        <v>18</v>
      </c>
      <c r="C831" s="26" t="s">
        <v>20</v>
      </c>
      <c r="D831" s="26">
        <v>838</v>
      </c>
      <c r="E831" s="26" t="s">
        <v>19</v>
      </c>
      <c r="F831" s="26">
        <v>839</v>
      </c>
    </row>
    <row r="832" spans="1:6" x14ac:dyDescent="0.25">
      <c r="A832" s="26" t="s">
        <v>850</v>
      </c>
      <c r="B832" s="26" t="s">
        <v>18</v>
      </c>
      <c r="C832" s="26" t="s">
        <v>20</v>
      </c>
      <c r="D832" s="26">
        <v>839</v>
      </c>
      <c r="E832" s="26" t="s">
        <v>19</v>
      </c>
      <c r="F832" s="26">
        <v>840</v>
      </c>
    </row>
    <row r="833" spans="1:6" x14ac:dyDescent="0.25">
      <c r="A833" s="26" t="s">
        <v>851</v>
      </c>
      <c r="B833" s="26" t="s">
        <v>18</v>
      </c>
      <c r="C833" s="26" t="s">
        <v>20</v>
      </c>
      <c r="D833" s="26">
        <v>840</v>
      </c>
      <c r="E833" s="26" t="s">
        <v>19</v>
      </c>
      <c r="F833" s="26">
        <v>841</v>
      </c>
    </row>
    <row r="834" spans="1:6" x14ac:dyDescent="0.25">
      <c r="A834" s="26" t="s">
        <v>852</v>
      </c>
      <c r="B834" s="26" t="s">
        <v>18</v>
      </c>
      <c r="C834" s="26" t="s">
        <v>20</v>
      </c>
      <c r="D834" s="26">
        <v>841</v>
      </c>
      <c r="E834" s="26" t="s">
        <v>19</v>
      </c>
      <c r="F834" s="26">
        <v>842</v>
      </c>
    </row>
    <row r="835" spans="1:6" x14ac:dyDescent="0.25">
      <c r="A835" s="26" t="s">
        <v>853</v>
      </c>
      <c r="B835" s="26" t="s">
        <v>18</v>
      </c>
      <c r="C835" s="26" t="s">
        <v>20</v>
      </c>
      <c r="D835" s="26">
        <v>842</v>
      </c>
      <c r="E835" s="26" t="s">
        <v>19</v>
      </c>
      <c r="F835" s="26">
        <v>843</v>
      </c>
    </row>
    <row r="836" spans="1:6" x14ac:dyDescent="0.25">
      <c r="A836" s="26" t="s">
        <v>854</v>
      </c>
      <c r="B836" s="26" t="s">
        <v>18</v>
      </c>
      <c r="C836" s="26" t="s">
        <v>20</v>
      </c>
      <c r="D836" s="26">
        <v>843</v>
      </c>
      <c r="E836" s="26" t="s">
        <v>19</v>
      </c>
      <c r="F836" s="26">
        <v>844</v>
      </c>
    </row>
    <row r="837" spans="1:6" x14ac:dyDescent="0.25">
      <c r="A837" s="26" t="s">
        <v>855</v>
      </c>
      <c r="B837" s="26" t="s">
        <v>18</v>
      </c>
      <c r="C837" s="26" t="s">
        <v>20</v>
      </c>
      <c r="D837" s="26">
        <v>844</v>
      </c>
      <c r="E837" s="26" t="s">
        <v>19</v>
      </c>
      <c r="F837" s="26">
        <v>845</v>
      </c>
    </row>
    <row r="838" spans="1:6" x14ac:dyDescent="0.25">
      <c r="A838" s="26" t="s">
        <v>856</v>
      </c>
      <c r="B838" s="26" t="s">
        <v>18</v>
      </c>
      <c r="C838" s="26" t="s">
        <v>20</v>
      </c>
      <c r="D838" s="26">
        <v>845</v>
      </c>
      <c r="E838" s="26" t="s">
        <v>19</v>
      </c>
      <c r="F838" s="26">
        <v>846</v>
      </c>
    </row>
    <row r="839" spans="1:6" x14ac:dyDescent="0.25">
      <c r="A839" s="26" t="s">
        <v>857</v>
      </c>
      <c r="B839" s="26" t="s">
        <v>18</v>
      </c>
      <c r="C839" s="26" t="s">
        <v>20</v>
      </c>
      <c r="D839" s="26">
        <v>846</v>
      </c>
      <c r="E839" s="26" t="s">
        <v>19</v>
      </c>
      <c r="F839" s="26">
        <v>847</v>
      </c>
    </row>
    <row r="840" spans="1:6" x14ac:dyDescent="0.25">
      <c r="A840" s="26" t="s">
        <v>858</v>
      </c>
      <c r="B840" s="26" t="s">
        <v>18</v>
      </c>
      <c r="C840" s="26" t="s">
        <v>20</v>
      </c>
      <c r="D840" s="26">
        <v>847</v>
      </c>
      <c r="E840" s="26" t="s">
        <v>19</v>
      </c>
      <c r="F840" s="26">
        <v>848</v>
      </c>
    </row>
    <row r="841" spans="1:6" x14ac:dyDescent="0.25">
      <c r="A841" s="26" t="s">
        <v>859</v>
      </c>
      <c r="B841" s="26" t="s">
        <v>18</v>
      </c>
      <c r="C841" s="26" t="s">
        <v>20</v>
      </c>
      <c r="D841" s="26">
        <v>848</v>
      </c>
      <c r="E841" s="26" t="s">
        <v>19</v>
      </c>
      <c r="F841" s="26">
        <v>849</v>
      </c>
    </row>
    <row r="842" spans="1:6" x14ac:dyDescent="0.25">
      <c r="A842" s="26" t="s">
        <v>860</v>
      </c>
      <c r="B842" s="26" t="s">
        <v>18</v>
      </c>
      <c r="C842" s="26" t="s">
        <v>20</v>
      </c>
      <c r="D842" s="26">
        <v>849</v>
      </c>
      <c r="E842" s="26" t="s">
        <v>19</v>
      </c>
      <c r="F842" s="26">
        <v>850</v>
      </c>
    </row>
    <row r="843" spans="1:6" x14ac:dyDescent="0.25">
      <c r="A843" s="26" t="s">
        <v>861</v>
      </c>
      <c r="B843" s="26" t="s">
        <v>18</v>
      </c>
      <c r="C843" s="26" t="s">
        <v>20</v>
      </c>
      <c r="D843" s="26">
        <v>850</v>
      </c>
      <c r="E843" s="26" t="s">
        <v>19</v>
      </c>
      <c r="F843" s="26">
        <v>851</v>
      </c>
    </row>
    <row r="844" spans="1:6" x14ac:dyDescent="0.25">
      <c r="A844" s="26" t="s">
        <v>862</v>
      </c>
      <c r="B844" s="26" t="s">
        <v>18</v>
      </c>
      <c r="C844" s="26" t="s">
        <v>20</v>
      </c>
      <c r="D844" s="26">
        <v>851</v>
      </c>
      <c r="E844" s="26" t="s">
        <v>19</v>
      </c>
      <c r="F844" s="26">
        <v>852</v>
      </c>
    </row>
    <row r="845" spans="1:6" x14ac:dyDescent="0.25">
      <c r="A845" s="26" t="s">
        <v>863</v>
      </c>
      <c r="B845" s="26" t="s">
        <v>18</v>
      </c>
      <c r="C845" s="26" t="s">
        <v>20</v>
      </c>
      <c r="D845" s="26">
        <v>852</v>
      </c>
      <c r="E845" s="26" t="s">
        <v>19</v>
      </c>
      <c r="F845" s="26">
        <v>853</v>
      </c>
    </row>
    <row r="846" spans="1:6" x14ac:dyDescent="0.25">
      <c r="A846" s="26" t="s">
        <v>864</v>
      </c>
      <c r="B846" s="26" t="s">
        <v>18</v>
      </c>
      <c r="C846" s="26" t="s">
        <v>20</v>
      </c>
      <c r="D846" s="26">
        <v>853</v>
      </c>
      <c r="E846" s="26" t="s">
        <v>19</v>
      </c>
      <c r="F846" s="26">
        <v>854</v>
      </c>
    </row>
    <row r="847" spans="1:6" x14ac:dyDescent="0.25">
      <c r="A847" s="26" t="s">
        <v>865</v>
      </c>
      <c r="B847" s="26" t="s">
        <v>18</v>
      </c>
      <c r="C847" s="26" t="s">
        <v>20</v>
      </c>
      <c r="D847" s="26">
        <v>854</v>
      </c>
      <c r="E847" s="26" t="s">
        <v>19</v>
      </c>
      <c r="F847" s="26">
        <v>855</v>
      </c>
    </row>
    <row r="848" spans="1:6" x14ac:dyDescent="0.25">
      <c r="A848" s="26" t="s">
        <v>866</v>
      </c>
      <c r="B848" s="26" t="s">
        <v>18</v>
      </c>
      <c r="C848" s="26" t="s">
        <v>20</v>
      </c>
      <c r="D848" s="26">
        <v>855</v>
      </c>
      <c r="E848" s="26" t="s">
        <v>19</v>
      </c>
      <c r="F848" s="26">
        <v>856</v>
      </c>
    </row>
    <row r="849" spans="1:6" x14ac:dyDescent="0.25">
      <c r="A849" s="26" t="s">
        <v>867</v>
      </c>
      <c r="B849" s="26" t="s">
        <v>18</v>
      </c>
      <c r="C849" s="26" t="s">
        <v>20</v>
      </c>
      <c r="D849" s="26">
        <v>856</v>
      </c>
      <c r="E849" s="26" t="s">
        <v>19</v>
      </c>
      <c r="F849" s="26">
        <v>857</v>
      </c>
    </row>
    <row r="850" spans="1:6" x14ac:dyDescent="0.25">
      <c r="A850" s="26" t="s">
        <v>868</v>
      </c>
      <c r="B850" s="26" t="s">
        <v>18</v>
      </c>
      <c r="C850" s="26" t="s">
        <v>20</v>
      </c>
      <c r="D850" s="26">
        <v>857</v>
      </c>
      <c r="E850" s="26" t="s">
        <v>19</v>
      </c>
      <c r="F850" s="26">
        <v>858</v>
      </c>
    </row>
    <row r="851" spans="1:6" x14ac:dyDescent="0.25">
      <c r="A851" s="26" t="s">
        <v>869</v>
      </c>
      <c r="B851" s="26" t="s">
        <v>18</v>
      </c>
      <c r="C851" s="26" t="s">
        <v>20</v>
      </c>
      <c r="D851" s="26">
        <v>858</v>
      </c>
      <c r="E851" s="26" t="s">
        <v>19</v>
      </c>
      <c r="F851" s="26">
        <v>859</v>
      </c>
    </row>
    <row r="852" spans="1:6" x14ac:dyDescent="0.25">
      <c r="A852" s="26" t="s">
        <v>870</v>
      </c>
      <c r="B852" s="26" t="s">
        <v>18</v>
      </c>
      <c r="C852" s="26" t="s">
        <v>20</v>
      </c>
      <c r="D852" s="26">
        <v>859</v>
      </c>
      <c r="E852" s="26" t="s">
        <v>19</v>
      </c>
      <c r="F852" s="26">
        <v>860</v>
      </c>
    </row>
    <row r="853" spans="1:6" x14ac:dyDescent="0.25">
      <c r="A853" s="26" t="s">
        <v>871</v>
      </c>
      <c r="B853" s="26" t="s">
        <v>18</v>
      </c>
      <c r="C853" s="26" t="s">
        <v>20</v>
      </c>
      <c r="D853" s="26">
        <v>860</v>
      </c>
      <c r="E853" s="26" t="s">
        <v>19</v>
      </c>
      <c r="F853" s="26">
        <v>861</v>
      </c>
    </row>
    <row r="854" spans="1:6" x14ac:dyDescent="0.25">
      <c r="A854" s="26" t="s">
        <v>872</v>
      </c>
      <c r="B854" s="26" t="s">
        <v>18</v>
      </c>
      <c r="C854" s="26" t="s">
        <v>20</v>
      </c>
      <c r="D854" s="26">
        <v>861</v>
      </c>
      <c r="E854" s="26" t="s">
        <v>19</v>
      </c>
      <c r="F854" s="26">
        <v>862</v>
      </c>
    </row>
    <row r="855" spans="1:6" x14ac:dyDescent="0.25">
      <c r="A855" s="26" t="s">
        <v>873</v>
      </c>
      <c r="B855" s="26" t="s">
        <v>18</v>
      </c>
      <c r="C855" s="26" t="s">
        <v>20</v>
      </c>
      <c r="D855" s="26">
        <v>862</v>
      </c>
      <c r="E855" s="26" t="s">
        <v>19</v>
      </c>
      <c r="F855" s="26">
        <v>863</v>
      </c>
    </row>
    <row r="856" spans="1:6" x14ac:dyDescent="0.25">
      <c r="A856" s="26" t="s">
        <v>874</v>
      </c>
      <c r="B856" s="26" t="s">
        <v>18</v>
      </c>
      <c r="C856" s="26" t="s">
        <v>20</v>
      </c>
      <c r="D856" s="26">
        <v>863</v>
      </c>
      <c r="E856" s="26" t="s">
        <v>19</v>
      </c>
      <c r="F856" s="26">
        <v>864</v>
      </c>
    </row>
    <row r="857" spans="1:6" x14ac:dyDescent="0.25">
      <c r="A857" s="26" t="s">
        <v>875</v>
      </c>
      <c r="B857" s="26" t="s">
        <v>18</v>
      </c>
      <c r="C857" s="26" t="s">
        <v>20</v>
      </c>
      <c r="D857" s="26">
        <v>864</v>
      </c>
      <c r="E857" s="26" t="s">
        <v>19</v>
      </c>
      <c r="F857" s="26">
        <v>865</v>
      </c>
    </row>
    <row r="858" spans="1:6" x14ac:dyDescent="0.25">
      <c r="A858" s="26" t="s">
        <v>876</v>
      </c>
      <c r="B858" s="26" t="s">
        <v>18</v>
      </c>
      <c r="C858" s="26" t="s">
        <v>20</v>
      </c>
      <c r="D858" s="26">
        <v>865</v>
      </c>
      <c r="E858" s="26" t="s">
        <v>19</v>
      </c>
      <c r="F858" s="26">
        <v>866</v>
      </c>
    </row>
    <row r="859" spans="1:6" x14ac:dyDescent="0.25">
      <c r="A859" s="26" t="s">
        <v>877</v>
      </c>
      <c r="B859" s="26" t="s">
        <v>18</v>
      </c>
      <c r="C859" s="26" t="s">
        <v>20</v>
      </c>
      <c r="D859" s="26">
        <v>866</v>
      </c>
      <c r="E859" s="26" t="s">
        <v>19</v>
      </c>
      <c r="F859" s="26">
        <v>867</v>
      </c>
    </row>
    <row r="860" spans="1:6" x14ac:dyDescent="0.25">
      <c r="A860" s="26" t="s">
        <v>878</v>
      </c>
      <c r="B860" s="26" t="s">
        <v>18</v>
      </c>
      <c r="C860" s="26" t="s">
        <v>20</v>
      </c>
      <c r="D860" s="26">
        <v>867</v>
      </c>
      <c r="E860" s="26" t="s">
        <v>19</v>
      </c>
      <c r="F860" s="26">
        <v>868</v>
      </c>
    </row>
    <row r="861" spans="1:6" x14ac:dyDescent="0.25">
      <c r="A861" s="26" t="s">
        <v>879</v>
      </c>
      <c r="B861" s="26" t="s">
        <v>18</v>
      </c>
      <c r="C861" s="26" t="s">
        <v>20</v>
      </c>
      <c r="D861" s="26">
        <v>868</v>
      </c>
      <c r="E861" s="26" t="s">
        <v>19</v>
      </c>
      <c r="F861" s="26">
        <v>869</v>
      </c>
    </row>
    <row r="862" spans="1:6" x14ac:dyDescent="0.25">
      <c r="A862" s="26" t="s">
        <v>880</v>
      </c>
      <c r="B862" s="26" t="s">
        <v>18</v>
      </c>
      <c r="C862" s="26" t="s">
        <v>20</v>
      </c>
      <c r="D862" s="26">
        <v>869</v>
      </c>
      <c r="E862" s="26" t="s">
        <v>19</v>
      </c>
      <c r="F862" s="26">
        <v>870</v>
      </c>
    </row>
    <row r="863" spans="1:6" x14ac:dyDescent="0.25">
      <c r="A863" s="26" t="s">
        <v>881</v>
      </c>
      <c r="B863" s="26" t="s">
        <v>18</v>
      </c>
      <c r="C863" s="26" t="s">
        <v>20</v>
      </c>
      <c r="D863" s="26">
        <v>870</v>
      </c>
      <c r="E863" s="26" t="s">
        <v>19</v>
      </c>
      <c r="F863" s="26">
        <v>871</v>
      </c>
    </row>
    <row r="864" spans="1:6" x14ac:dyDescent="0.25">
      <c r="A864" s="26" t="s">
        <v>882</v>
      </c>
      <c r="B864" s="26" t="s">
        <v>18</v>
      </c>
      <c r="C864" s="26" t="s">
        <v>20</v>
      </c>
      <c r="D864" s="26">
        <v>871</v>
      </c>
      <c r="E864" s="26" t="s">
        <v>19</v>
      </c>
      <c r="F864" s="26">
        <v>872</v>
      </c>
    </row>
    <row r="865" spans="1:6" x14ac:dyDescent="0.25">
      <c r="A865" s="26" t="s">
        <v>883</v>
      </c>
      <c r="B865" s="26" t="s">
        <v>18</v>
      </c>
      <c r="C865" s="26" t="s">
        <v>20</v>
      </c>
      <c r="D865" s="26">
        <v>872</v>
      </c>
      <c r="E865" s="26" t="s">
        <v>19</v>
      </c>
      <c r="F865" s="26">
        <v>873</v>
      </c>
    </row>
    <row r="866" spans="1:6" x14ac:dyDescent="0.25">
      <c r="A866" s="26" t="s">
        <v>884</v>
      </c>
      <c r="B866" s="26" t="s">
        <v>18</v>
      </c>
      <c r="C866" s="26" t="s">
        <v>20</v>
      </c>
      <c r="D866" s="26">
        <v>873</v>
      </c>
      <c r="E866" s="26" t="s">
        <v>19</v>
      </c>
      <c r="F866" s="26">
        <v>874</v>
      </c>
    </row>
    <row r="867" spans="1:6" x14ac:dyDescent="0.25">
      <c r="A867" s="26" t="s">
        <v>885</v>
      </c>
      <c r="B867" s="26" t="s">
        <v>18</v>
      </c>
      <c r="C867" s="26" t="s">
        <v>20</v>
      </c>
      <c r="D867" s="26">
        <v>874</v>
      </c>
      <c r="E867" s="26" t="s">
        <v>19</v>
      </c>
      <c r="F867" s="26">
        <v>875</v>
      </c>
    </row>
    <row r="868" spans="1:6" x14ac:dyDescent="0.25">
      <c r="A868" s="26" t="s">
        <v>886</v>
      </c>
      <c r="B868" s="26" t="s">
        <v>18</v>
      </c>
      <c r="C868" s="26" t="s">
        <v>20</v>
      </c>
      <c r="D868" s="26">
        <v>875</v>
      </c>
      <c r="E868" s="26" t="s">
        <v>19</v>
      </c>
      <c r="F868" s="26">
        <v>876</v>
      </c>
    </row>
    <row r="869" spans="1:6" x14ac:dyDescent="0.25">
      <c r="A869" s="26" t="s">
        <v>887</v>
      </c>
      <c r="B869" s="26" t="s">
        <v>18</v>
      </c>
      <c r="C869" s="26" t="s">
        <v>20</v>
      </c>
      <c r="D869" s="26">
        <v>876</v>
      </c>
      <c r="E869" s="26" t="s">
        <v>19</v>
      </c>
      <c r="F869" s="26">
        <v>877</v>
      </c>
    </row>
    <row r="870" spans="1:6" x14ac:dyDescent="0.25">
      <c r="A870" s="26" t="s">
        <v>888</v>
      </c>
      <c r="B870" s="26" t="s">
        <v>18</v>
      </c>
      <c r="C870" s="26" t="s">
        <v>20</v>
      </c>
      <c r="D870" s="26">
        <v>877</v>
      </c>
      <c r="E870" s="26" t="s">
        <v>19</v>
      </c>
      <c r="F870" s="26">
        <v>878</v>
      </c>
    </row>
    <row r="871" spans="1:6" x14ac:dyDescent="0.25">
      <c r="A871" s="26" t="s">
        <v>889</v>
      </c>
      <c r="B871" s="26" t="s">
        <v>18</v>
      </c>
      <c r="C871" s="26" t="s">
        <v>20</v>
      </c>
      <c r="D871" s="26">
        <v>878</v>
      </c>
      <c r="E871" s="26" t="s">
        <v>19</v>
      </c>
      <c r="F871" s="26">
        <v>879</v>
      </c>
    </row>
    <row r="872" spans="1:6" x14ac:dyDescent="0.25">
      <c r="A872" s="26" t="s">
        <v>890</v>
      </c>
      <c r="B872" s="26" t="s">
        <v>18</v>
      </c>
      <c r="C872" s="26" t="s">
        <v>20</v>
      </c>
      <c r="D872" s="26">
        <v>879</v>
      </c>
      <c r="E872" s="26" t="s">
        <v>19</v>
      </c>
      <c r="F872" s="26">
        <v>880</v>
      </c>
    </row>
    <row r="873" spans="1:6" x14ac:dyDescent="0.25">
      <c r="A873" s="26" t="s">
        <v>891</v>
      </c>
      <c r="B873" s="26" t="s">
        <v>18</v>
      </c>
      <c r="C873" s="26" t="s">
        <v>20</v>
      </c>
      <c r="D873" s="26">
        <v>880</v>
      </c>
      <c r="E873" s="26" t="s">
        <v>19</v>
      </c>
      <c r="F873" s="26">
        <v>881</v>
      </c>
    </row>
    <row r="874" spans="1:6" x14ac:dyDescent="0.25">
      <c r="A874" s="26" t="s">
        <v>892</v>
      </c>
      <c r="B874" s="26" t="s">
        <v>18</v>
      </c>
      <c r="C874" s="26" t="s">
        <v>20</v>
      </c>
      <c r="D874" s="26">
        <v>881</v>
      </c>
      <c r="E874" s="26" t="s">
        <v>19</v>
      </c>
      <c r="F874" s="26">
        <v>882</v>
      </c>
    </row>
    <row r="875" spans="1:6" x14ac:dyDescent="0.25">
      <c r="A875" s="26" t="s">
        <v>893</v>
      </c>
      <c r="B875" s="26" t="s">
        <v>18</v>
      </c>
      <c r="C875" s="26" t="s">
        <v>20</v>
      </c>
      <c r="D875" s="26">
        <v>882</v>
      </c>
      <c r="E875" s="26" t="s">
        <v>19</v>
      </c>
      <c r="F875" s="26">
        <v>883</v>
      </c>
    </row>
    <row r="876" spans="1:6" x14ac:dyDescent="0.25">
      <c r="A876" s="26" t="s">
        <v>894</v>
      </c>
      <c r="B876" s="26" t="s">
        <v>18</v>
      </c>
      <c r="C876" s="26" t="s">
        <v>20</v>
      </c>
      <c r="D876" s="26">
        <v>883</v>
      </c>
      <c r="E876" s="26" t="s">
        <v>19</v>
      </c>
      <c r="F876" s="26">
        <v>884</v>
      </c>
    </row>
    <row r="877" spans="1:6" x14ac:dyDescent="0.25">
      <c r="A877" s="26" t="s">
        <v>895</v>
      </c>
      <c r="B877" s="26" t="s">
        <v>18</v>
      </c>
      <c r="C877" s="26" t="s">
        <v>20</v>
      </c>
      <c r="D877" s="26">
        <v>884</v>
      </c>
      <c r="E877" s="26" t="s">
        <v>19</v>
      </c>
      <c r="F877" s="26">
        <v>885</v>
      </c>
    </row>
    <row r="878" spans="1:6" x14ac:dyDescent="0.25">
      <c r="A878" s="26" t="s">
        <v>896</v>
      </c>
      <c r="B878" s="26" t="s">
        <v>18</v>
      </c>
      <c r="C878" s="26" t="s">
        <v>20</v>
      </c>
      <c r="D878" s="26">
        <v>885</v>
      </c>
      <c r="E878" s="26" t="s">
        <v>19</v>
      </c>
      <c r="F878" s="26">
        <v>886</v>
      </c>
    </row>
    <row r="879" spans="1:6" x14ac:dyDescent="0.25">
      <c r="A879" s="26" t="s">
        <v>897</v>
      </c>
      <c r="B879" s="26" t="s">
        <v>18</v>
      </c>
      <c r="C879" s="26" t="s">
        <v>20</v>
      </c>
      <c r="D879" s="26">
        <v>886</v>
      </c>
      <c r="E879" s="26" t="s">
        <v>19</v>
      </c>
      <c r="F879" s="26">
        <v>887</v>
      </c>
    </row>
    <row r="880" spans="1:6" x14ac:dyDescent="0.25">
      <c r="A880" s="26" t="s">
        <v>898</v>
      </c>
      <c r="B880" s="26" t="s">
        <v>18</v>
      </c>
      <c r="C880" s="26" t="s">
        <v>20</v>
      </c>
      <c r="D880" s="26">
        <v>887</v>
      </c>
      <c r="E880" s="26" t="s">
        <v>19</v>
      </c>
      <c r="F880" s="26">
        <v>888</v>
      </c>
    </row>
    <row r="881" spans="1:6" x14ac:dyDescent="0.25">
      <c r="A881" s="26" t="s">
        <v>899</v>
      </c>
      <c r="B881" s="26" t="s">
        <v>18</v>
      </c>
      <c r="C881" s="26" t="s">
        <v>20</v>
      </c>
      <c r="D881" s="26">
        <v>888</v>
      </c>
      <c r="E881" s="26" t="s">
        <v>19</v>
      </c>
      <c r="F881" s="26">
        <v>889</v>
      </c>
    </row>
    <row r="882" spans="1:6" x14ac:dyDescent="0.25">
      <c r="A882" s="26" t="s">
        <v>900</v>
      </c>
      <c r="B882" s="26" t="s">
        <v>18</v>
      </c>
      <c r="C882" s="26" t="s">
        <v>20</v>
      </c>
      <c r="D882" s="26">
        <v>889</v>
      </c>
      <c r="E882" s="26" t="s">
        <v>19</v>
      </c>
      <c r="F882" s="26">
        <v>890</v>
      </c>
    </row>
    <row r="883" spans="1:6" x14ac:dyDescent="0.25">
      <c r="A883" s="26" t="s">
        <v>901</v>
      </c>
      <c r="B883" s="26" t="s">
        <v>18</v>
      </c>
      <c r="C883" s="26" t="s">
        <v>20</v>
      </c>
      <c r="D883" s="26">
        <v>890</v>
      </c>
      <c r="E883" s="26" t="s">
        <v>19</v>
      </c>
      <c r="F883" s="26">
        <v>891</v>
      </c>
    </row>
    <row r="884" spans="1:6" x14ac:dyDescent="0.25">
      <c r="A884" s="26" t="s">
        <v>902</v>
      </c>
      <c r="B884" s="26" t="s">
        <v>18</v>
      </c>
      <c r="C884" s="26" t="s">
        <v>20</v>
      </c>
      <c r="D884" s="26">
        <v>891</v>
      </c>
      <c r="E884" s="26" t="s">
        <v>19</v>
      </c>
      <c r="F884" s="26">
        <v>892</v>
      </c>
    </row>
    <row r="885" spans="1:6" x14ac:dyDescent="0.25">
      <c r="A885" s="26" t="s">
        <v>903</v>
      </c>
      <c r="B885" s="26" t="s">
        <v>18</v>
      </c>
      <c r="C885" s="26" t="s">
        <v>20</v>
      </c>
      <c r="D885" s="26">
        <v>892</v>
      </c>
      <c r="E885" s="26" t="s">
        <v>19</v>
      </c>
      <c r="F885" s="26">
        <v>893</v>
      </c>
    </row>
    <row r="886" spans="1:6" x14ac:dyDescent="0.25">
      <c r="A886" s="26" t="s">
        <v>904</v>
      </c>
      <c r="B886" s="26" t="s">
        <v>18</v>
      </c>
      <c r="C886" s="26" t="s">
        <v>20</v>
      </c>
      <c r="D886" s="26">
        <v>893</v>
      </c>
      <c r="E886" s="26" t="s">
        <v>19</v>
      </c>
      <c r="F886" s="26">
        <v>894</v>
      </c>
    </row>
    <row r="887" spans="1:6" x14ac:dyDescent="0.25">
      <c r="A887" s="26" t="s">
        <v>905</v>
      </c>
      <c r="B887" s="26" t="s">
        <v>18</v>
      </c>
      <c r="C887" s="26" t="s">
        <v>20</v>
      </c>
      <c r="D887" s="26">
        <v>894</v>
      </c>
      <c r="E887" s="26" t="s">
        <v>19</v>
      </c>
      <c r="F887" s="26">
        <v>895</v>
      </c>
    </row>
    <row r="888" spans="1:6" x14ac:dyDescent="0.25">
      <c r="A888" s="26" t="s">
        <v>906</v>
      </c>
      <c r="B888" s="26" t="s">
        <v>18</v>
      </c>
      <c r="C888" s="26" t="s">
        <v>20</v>
      </c>
      <c r="D888" s="26">
        <v>895</v>
      </c>
      <c r="E888" s="26" t="s">
        <v>19</v>
      </c>
      <c r="F888" s="26">
        <v>896</v>
      </c>
    </row>
    <row r="889" spans="1:6" x14ac:dyDescent="0.25">
      <c r="A889" s="26" t="s">
        <v>907</v>
      </c>
      <c r="B889" s="26" t="s">
        <v>18</v>
      </c>
      <c r="C889" s="26" t="s">
        <v>20</v>
      </c>
      <c r="D889" s="26">
        <v>896</v>
      </c>
      <c r="E889" s="26" t="s">
        <v>19</v>
      </c>
      <c r="F889" s="26">
        <v>897</v>
      </c>
    </row>
    <row r="890" spans="1:6" x14ac:dyDescent="0.25">
      <c r="A890" s="26" t="s">
        <v>908</v>
      </c>
      <c r="B890" s="26" t="s">
        <v>18</v>
      </c>
      <c r="C890" s="26" t="s">
        <v>20</v>
      </c>
      <c r="D890" s="26">
        <v>897</v>
      </c>
      <c r="E890" s="26" t="s">
        <v>19</v>
      </c>
      <c r="F890" s="26">
        <v>898</v>
      </c>
    </row>
    <row r="891" spans="1:6" x14ac:dyDescent="0.25">
      <c r="A891" s="26" t="s">
        <v>909</v>
      </c>
      <c r="B891" s="26" t="s">
        <v>18</v>
      </c>
      <c r="C891" s="26" t="s">
        <v>20</v>
      </c>
      <c r="D891" s="26">
        <v>898</v>
      </c>
      <c r="E891" s="26" t="s">
        <v>19</v>
      </c>
      <c r="F891" s="26">
        <v>899</v>
      </c>
    </row>
    <row r="892" spans="1:6" x14ac:dyDescent="0.25">
      <c r="A892" s="26" t="s">
        <v>910</v>
      </c>
      <c r="B892" s="26" t="s">
        <v>18</v>
      </c>
      <c r="C892" s="26" t="s">
        <v>20</v>
      </c>
      <c r="D892" s="26">
        <v>899</v>
      </c>
      <c r="E892" s="26" t="s">
        <v>19</v>
      </c>
      <c r="F892" s="26">
        <v>900</v>
      </c>
    </row>
    <row r="893" spans="1:6" x14ac:dyDescent="0.25">
      <c r="A893" s="26" t="s">
        <v>911</v>
      </c>
      <c r="B893" s="26" t="s">
        <v>18</v>
      </c>
      <c r="C893" s="26" t="s">
        <v>20</v>
      </c>
      <c r="D893" s="26">
        <v>900</v>
      </c>
      <c r="E893" s="26" t="s">
        <v>19</v>
      </c>
      <c r="F893" s="26">
        <v>901</v>
      </c>
    </row>
    <row r="894" spans="1:6" x14ac:dyDescent="0.25">
      <c r="A894" s="26" t="s">
        <v>912</v>
      </c>
      <c r="B894" s="26" t="s">
        <v>18</v>
      </c>
      <c r="C894" s="26" t="s">
        <v>20</v>
      </c>
      <c r="D894" s="26">
        <v>901</v>
      </c>
      <c r="E894" s="26" t="s">
        <v>19</v>
      </c>
      <c r="F894" s="26">
        <v>902</v>
      </c>
    </row>
    <row r="895" spans="1:6" x14ac:dyDescent="0.25">
      <c r="A895" s="26" t="s">
        <v>913</v>
      </c>
      <c r="B895" s="26" t="s">
        <v>18</v>
      </c>
      <c r="C895" s="26" t="s">
        <v>20</v>
      </c>
      <c r="D895" s="26">
        <v>902</v>
      </c>
      <c r="E895" s="26" t="s">
        <v>19</v>
      </c>
      <c r="F895" s="26">
        <v>903</v>
      </c>
    </row>
    <row r="896" spans="1:6" x14ac:dyDescent="0.25">
      <c r="A896" s="26" t="s">
        <v>914</v>
      </c>
      <c r="B896" s="26" t="s">
        <v>18</v>
      </c>
      <c r="C896" s="26" t="s">
        <v>20</v>
      </c>
      <c r="D896" s="26">
        <v>903</v>
      </c>
      <c r="E896" s="26" t="s">
        <v>19</v>
      </c>
      <c r="F896" s="26">
        <v>904</v>
      </c>
    </row>
    <row r="897" spans="1:6" x14ac:dyDescent="0.25">
      <c r="A897" s="26" t="s">
        <v>915</v>
      </c>
      <c r="B897" s="26" t="s">
        <v>18</v>
      </c>
      <c r="C897" s="26" t="s">
        <v>20</v>
      </c>
      <c r="D897" s="26">
        <v>904</v>
      </c>
      <c r="E897" s="26" t="s">
        <v>19</v>
      </c>
      <c r="F897" s="26">
        <v>905</v>
      </c>
    </row>
    <row r="898" spans="1:6" x14ac:dyDescent="0.25">
      <c r="A898" s="26" t="s">
        <v>916</v>
      </c>
      <c r="B898" s="26" t="s">
        <v>18</v>
      </c>
      <c r="C898" s="26" t="s">
        <v>20</v>
      </c>
      <c r="D898" s="26">
        <v>905</v>
      </c>
      <c r="E898" s="26" t="s">
        <v>19</v>
      </c>
      <c r="F898" s="26">
        <v>906</v>
      </c>
    </row>
    <row r="899" spans="1:6" x14ac:dyDescent="0.25">
      <c r="A899" s="26" t="s">
        <v>917</v>
      </c>
      <c r="B899" s="26" t="s">
        <v>18</v>
      </c>
      <c r="C899" s="26" t="s">
        <v>20</v>
      </c>
      <c r="D899" s="26">
        <v>906</v>
      </c>
      <c r="E899" s="26" t="s">
        <v>19</v>
      </c>
      <c r="F899" s="26">
        <v>907</v>
      </c>
    </row>
    <row r="900" spans="1:6" x14ac:dyDescent="0.25">
      <c r="A900" s="26" t="s">
        <v>918</v>
      </c>
      <c r="B900" s="26" t="s">
        <v>18</v>
      </c>
      <c r="C900" s="26" t="s">
        <v>20</v>
      </c>
      <c r="D900" s="26">
        <v>907</v>
      </c>
      <c r="E900" s="26" t="s">
        <v>19</v>
      </c>
      <c r="F900" s="26">
        <v>908</v>
      </c>
    </row>
    <row r="901" spans="1:6" x14ac:dyDescent="0.25">
      <c r="A901" s="26" t="s">
        <v>919</v>
      </c>
      <c r="B901" s="26" t="s">
        <v>18</v>
      </c>
      <c r="C901" s="26" t="s">
        <v>20</v>
      </c>
      <c r="D901" s="26">
        <v>908</v>
      </c>
      <c r="E901" s="26" t="s">
        <v>19</v>
      </c>
      <c r="F901" s="26">
        <v>909</v>
      </c>
    </row>
    <row r="902" spans="1:6" x14ac:dyDescent="0.25">
      <c r="A902" s="26" t="s">
        <v>920</v>
      </c>
      <c r="B902" s="26" t="s">
        <v>18</v>
      </c>
      <c r="C902" s="26" t="s">
        <v>20</v>
      </c>
      <c r="D902" s="26">
        <v>909</v>
      </c>
      <c r="E902" s="26" t="s">
        <v>19</v>
      </c>
      <c r="F902" s="26">
        <v>910</v>
      </c>
    </row>
    <row r="903" spans="1:6" x14ac:dyDescent="0.25">
      <c r="A903" s="26" t="s">
        <v>921</v>
      </c>
      <c r="B903" s="26" t="s">
        <v>18</v>
      </c>
      <c r="C903" s="26" t="s">
        <v>20</v>
      </c>
      <c r="D903" s="26">
        <v>910</v>
      </c>
      <c r="E903" s="26" t="s">
        <v>19</v>
      </c>
      <c r="F903" s="26">
        <v>911</v>
      </c>
    </row>
    <row r="904" spans="1:6" x14ac:dyDescent="0.25">
      <c r="A904" s="26" t="s">
        <v>922</v>
      </c>
      <c r="B904" s="26" t="s">
        <v>18</v>
      </c>
      <c r="C904" s="26" t="s">
        <v>20</v>
      </c>
      <c r="D904" s="26">
        <v>911</v>
      </c>
      <c r="E904" s="26" t="s">
        <v>19</v>
      </c>
      <c r="F904" s="26">
        <v>912</v>
      </c>
    </row>
    <row r="905" spans="1:6" x14ac:dyDescent="0.25">
      <c r="A905" s="26" t="s">
        <v>923</v>
      </c>
      <c r="B905" s="26" t="s">
        <v>18</v>
      </c>
      <c r="C905" s="26" t="s">
        <v>20</v>
      </c>
      <c r="D905" s="26">
        <v>912</v>
      </c>
      <c r="E905" s="26" t="s">
        <v>19</v>
      </c>
      <c r="F905" s="26">
        <v>913</v>
      </c>
    </row>
    <row r="906" spans="1:6" x14ac:dyDescent="0.25">
      <c r="A906" s="26" t="s">
        <v>924</v>
      </c>
      <c r="B906" s="26" t="s">
        <v>18</v>
      </c>
      <c r="C906" s="26" t="s">
        <v>20</v>
      </c>
      <c r="D906" s="26">
        <v>913</v>
      </c>
      <c r="E906" s="26" t="s">
        <v>19</v>
      </c>
      <c r="F906" s="26">
        <v>914</v>
      </c>
    </row>
    <row r="907" spans="1:6" x14ac:dyDescent="0.25">
      <c r="A907" s="26" t="s">
        <v>925</v>
      </c>
      <c r="B907" s="26" t="s">
        <v>18</v>
      </c>
      <c r="C907" s="26" t="s">
        <v>20</v>
      </c>
      <c r="D907" s="26">
        <v>914</v>
      </c>
      <c r="E907" s="26" t="s">
        <v>19</v>
      </c>
      <c r="F907" s="26">
        <v>915</v>
      </c>
    </row>
    <row r="908" spans="1:6" x14ac:dyDescent="0.25">
      <c r="A908" s="26" t="s">
        <v>926</v>
      </c>
      <c r="B908" s="26" t="s">
        <v>18</v>
      </c>
      <c r="C908" s="26" t="s">
        <v>20</v>
      </c>
      <c r="D908" s="26">
        <v>915</v>
      </c>
      <c r="E908" s="26" t="s">
        <v>19</v>
      </c>
      <c r="F908" s="26">
        <v>916</v>
      </c>
    </row>
    <row r="909" spans="1:6" x14ac:dyDescent="0.25">
      <c r="A909" s="26" t="s">
        <v>927</v>
      </c>
      <c r="B909" s="26" t="s">
        <v>18</v>
      </c>
      <c r="C909" s="26" t="s">
        <v>20</v>
      </c>
      <c r="D909" s="26">
        <v>916</v>
      </c>
      <c r="E909" s="26" t="s">
        <v>19</v>
      </c>
      <c r="F909" s="26">
        <v>917</v>
      </c>
    </row>
    <row r="910" spans="1:6" x14ac:dyDescent="0.25">
      <c r="A910" s="26" t="s">
        <v>928</v>
      </c>
      <c r="B910" s="26" t="s">
        <v>18</v>
      </c>
      <c r="C910" s="26" t="s">
        <v>20</v>
      </c>
      <c r="D910" s="26">
        <v>917</v>
      </c>
      <c r="E910" s="26" t="s">
        <v>19</v>
      </c>
      <c r="F910" s="26">
        <v>918</v>
      </c>
    </row>
    <row r="911" spans="1:6" x14ac:dyDescent="0.25">
      <c r="A911" s="26" t="s">
        <v>929</v>
      </c>
      <c r="B911" s="26" t="s">
        <v>18</v>
      </c>
      <c r="C911" s="26" t="s">
        <v>20</v>
      </c>
      <c r="D911" s="26">
        <v>918</v>
      </c>
      <c r="E911" s="26" t="s">
        <v>19</v>
      </c>
      <c r="F911" s="26">
        <v>919</v>
      </c>
    </row>
    <row r="912" spans="1:6" x14ac:dyDescent="0.25">
      <c r="A912" s="26" t="s">
        <v>930</v>
      </c>
      <c r="B912" s="26" t="s">
        <v>18</v>
      </c>
      <c r="C912" s="26" t="s">
        <v>20</v>
      </c>
      <c r="D912" s="26">
        <v>919</v>
      </c>
      <c r="E912" s="26" t="s">
        <v>19</v>
      </c>
      <c r="F912" s="26">
        <v>920</v>
      </c>
    </row>
    <row r="913" spans="1:6" x14ac:dyDescent="0.25">
      <c r="A913" s="26" t="s">
        <v>931</v>
      </c>
      <c r="B913" s="26" t="s">
        <v>18</v>
      </c>
      <c r="C913" s="26" t="s">
        <v>20</v>
      </c>
      <c r="D913" s="26">
        <v>920</v>
      </c>
      <c r="E913" s="26" t="s">
        <v>19</v>
      </c>
      <c r="F913" s="26">
        <v>921</v>
      </c>
    </row>
    <row r="914" spans="1:6" x14ac:dyDescent="0.25">
      <c r="A914" s="26" t="s">
        <v>932</v>
      </c>
      <c r="B914" s="26" t="s">
        <v>18</v>
      </c>
      <c r="C914" s="26" t="s">
        <v>20</v>
      </c>
      <c r="D914" s="26">
        <v>921</v>
      </c>
      <c r="E914" s="26" t="s">
        <v>19</v>
      </c>
      <c r="F914" s="26">
        <v>922</v>
      </c>
    </row>
    <row r="915" spans="1:6" x14ac:dyDescent="0.25">
      <c r="A915" s="26" t="s">
        <v>933</v>
      </c>
      <c r="B915" s="26" t="s">
        <v>18</v>
      </c>
      <c r="C915" s="26" t="s">
        <v>20</v>
      </c>
      <c r="D915" s="26">
        <v>922</v>
      </c>
      <c r="E915" s="26" t="s">
        <v>19</v>
      </c>
      <c r="F915" s="26">
        <v>923</v>
      </c>
    </row>
    <row r="916" spans="1:6" x14ac:dyDescent="0.25">
      <c r="A916" s="26" t="s">
        <v>934</v>
      </c>
      <c r="B916" s="26" t="s">
        <v>18</v>
      </c>
      <c r="C916" s="26" t="s">
        <v>20</v>
      </c>
      <c r="D916" s="26">
        <v>923</v>
      </c>
      <c r="E916" s="26" t="s">
        <v>19</v>
      </c>
      <c r="F916" s="26">
        <v>924</v>
      </c>
    </row>
    <row r="917" spans="1:6" x14ac:dyDescent="0.25">
      <c r="A917" s="26" t="s">
        <v>935</v>
      </c>
      <c r="B917" s="26" t="s">
        <v>18</v>
      </c>
      <c r="C917" s="26" t="s">
        <v>20</v>
      </c>
      <c r="D917" s="26">
        <v>924</v>
      </c>
      <c r="E917" s="26" t="s">
        <v>19</v>
      </c>
      <c r="F917" s="26">
        <v>925</v>
      </c>
    </row>
    <row r="918" spans="1:6" x14ac:dyDescent="0.25">
      <c r="A918" s="26" t="s">
        <v>936</v>
      </c>
      <c r="B918" s="26" t="s">
        <v>18</v>
      </c>
      <c r="C918" s="26" t="s">
        <v>20</v>
      </c>
      <c r="D918" s="26">
        <v>925</v>
      </c>
      <c r="E918" s="26" t="s">
        <v>19</v>
      </c>
      <c r="F918" s="26">
        <v>926</v>
      </c>
    </row>
    <row r="919" spans="1:6" x14ac:dyDescent="0.25">
      <c r="A919" s="26" t="s">
        <v>937</v>
      </c>
      <c r="B919" s="26" t="s">
        <v>18</v>
      </c>
      <c r="C919" s="26" t="s">
        <v>20</v>
      </c>
      <c r="D919" s="26">
        <v>926</v>
      </c>
      <c r="E919" s="26" t="s">
        <v>19</v>
      </c>
      <c r="F919" s="26">
        <v>927</v>
      </c>
    </row>
    <row r="920" spans="1:6" x14ac:dyDescent="0.25">
      <c r="A920" s="26" t="s">
        <v>938</v>
      </c>
      <c r="B920" s="26" t="s">
        <v>18</v>
      </c>
      <c r="C920" s="26" t="s">
        <v>20</v>
      </c>
      <c r="D920" s="26">
        <v>927</v>
      </c>
      <c r="E920" s="26" t="s">
        <v>19</v>
      </c>
      <c r="F920" s="26">
        <v>928</v>
      </c>
    </row>
    <row r="921" spans="1:6" x14ac:dyDescent="0.25">
      <c r="A921" s="26" t="s">
        <v>939</v>
      </c>
      <c r="B921" s="26" t="s">
        <v>18</v>
      </c>
      <c r="C921" s="26" t="s">
        <v>20</v>
      </c>
      <c r="D921" s="26">
        <v>928</v>
      </c>
      <c r="E921" s="26" t="s">
        <v>19</v>
      </c>
      <c r="F921" s="26">
        <v>929</v>
      </c>
    </row>
    <row r="922" spans="1:6" x14ac:dyDescent="0.25">
      <c r="A922" s="26" t="s">
        <v>940</v>
      </c>
      <c r="B922" s="26" t="s">
        <v>18</v>
      </c>
      <c r="C922" s="26" t="s">
        <v>20</v>
      </c>
      <c r="D922" s="26">
        <v>929</v>
      </c>
      <c r="E922" s="26" t="s">
        <v>19</v>
      </c>
      <c r="F922" s="26">
        <v>930</v>
      </c>
    </row>
    <row r="923" spans="1:6" x14ac:dyDescent="0.25">
      <c r="A923" s="26" t="s">
        <v>941</v>
      </c>
      <c r="B923" s="26" t="s">
        <v>18</v>
      </c>
      <c r="C923" s="26" t="s">
        <v>20</v>
      </c>
      <c r="D923" s="26">
        <v>930</v>
      </c>
      <c r="E923" s="26" t="s">
        <v>19</v>
      </c>
      <c r="F923" s="26">
        <v>931</v>
      </c>
    </row>
    <row r="924" spans="1:6" x14ac:dyDescent="0.25">
      <c r="A924" s="26" t="s">
        <v>942</v>
      </c>
      <c r="B924" s="26" t="s">
        <v>18</v>
      </c>
      <c r="C924" s="26" t="s">
        <v>20</v>
      </c>
      <c r="D924" s="26">
        <v>931</v>
      </c>
      <c r="E924" s="26" t="s">
        <v>19</v>
      </c>
      <c r="F924" s="26">
        <v>932</v>
      </c>
    </row>
    <row r="925" spans="1:6" x14ac:dyDescent="0.25">
      <c r="A925" s="26" t="s">
        <v>943</v>
      </c>
      <c r="B925" s="26" t="s">
        <v>18</v>
      </c>
      <c r="C925" s="26" t="s">
        <v>20</v>
      </c>
      <c r="D925" s="26">
        <v>932</v>
      </c>
      <c r="E925" s="26" t="s">
        <v>19</v>
      </c>
      <c r="F925" s="26">
        <v>933</v>
      </c>
    </row>
    <row r="926" spans="1:6" x14ac:dyDescent="0.25">
      <c r="A926" s="26" t="s">
        <v>944</v>
      </c>
      <c r="B926" s="26" t="s">
        <v>18</v>
      </c>
      <c r="C926" s="26" t="s">
        <v>20</v>
      </c>
      <c r="D926" s="26">
        <v>933</v>
      </c>
      <c r="E926" s="26" t="s">
        <v>19</v>
      </c>
      <c r="F926" s="26">
        <v>934</v>
      </c>
    </row>
    <row r="927" spans="1:6" x14ac:dyDescent="0.25">
      <c r="A927" s="26" t="s">
        <v>945</v>
      </c>
      <c r="B927" s="26" t="s">
        <v>18</v>
      </c>
      <c r="C927" s="26" t="s">
        <v>20</v>
      </c>
      <c r="D927" s="26">
        <v>934</v>
      </c>
      <c r="E927" s="26" t="s">
        <v>19</v>
      </c>
      <c r="F927" s="26">
        <v>935</v>
      </c>
    </row>
    <row r="928" spans="1:6" x14ac:dyDescent="0.25">
      <c r="A928" s="26" t="s">
        <v>946</v>
      </c>
      <c r="B928" s="26" t="s">
        <v>18</v>
      </c>
      <c r="C928" s="26" t="s">
        <v>20</v>
      </c>
      <c r="D928" s="26">
        <v>935</v>
      </c>
      <c r="E928" s="26" t="s">
        <v>19</v>
      </c>
      <c r="F928" s="26">
        <v>936</v>
      </c>
    </row>
    <row r="929" spans="1:6" x14ac:dyDescent="0.25">
      <c r="A929" s="26" t="s">
        <v>947</v>
      </c>
      <c r="B929" s="26" t="s">
        <v>18</v>
      </c>
      <c r="C929" s="26" t="s">
        <v>20</v>
      </c>
      <c r="D929" s="26">
        <v>936</v>
      </c>
      <c r="E929" s="26" t="s">
        <v>19</v>
      </c>
      <c r="F929" s="26">
        <v>937</v>
      </c>
    </row>
    <row r="930" spans="1:6" x14ac:dyDescent="0.25">
      <c r="A930" s="26" t="s">
        <v>948</v>
      </c>
      <c r="B930" s="26" t="s">
        <v>18</v>
      </c>
      <c r="C930" s="26" t="s">
        <v>20</v>
      </c>
      <c r="D930" s="26">
        <v>937</v>
      </c>
      <c r="E930" s="26" t="s">
        <v>19</v>
      </c>
      <c r="F930" s="26">
        <v>938</v>
      </c>
    </row>
    <row r="931" spans="1:6" x14ac:dyDescent="0.25">
      <c r="A931" s="26" t="s">
        <v>949</v>
      </c>
      <c r="B931" s="26" t="s">
        <v>18</v>
      </c>
      <c r="C931" s="26" t="s">
        <v>20</v>
      </c>
      <c r="D931" s="26">
        <v>938</v>
      </c>
      <c r="E931" s="26" t="s">
        <v>19</v>
      </c>
      <c r="F931" s="26">
        <v>939</v>
      </c>
    </row>
    <row r="932" spans="1:6" x14ac:dyDescent="0.25">
      <c r="A932" s="26" t="s">
        <v>950</v>
      </c>
      <c r="B932" s="26" t="s">
        <v>18</v>
      </c>
      <c r="C932" s="26" t="s">
        <v>20</v>
      </c>
      <c r="D932" s="26">
        <v>939</v>
      </c>
      <c r="E932" s="26" t="s">
        <v>19</v>
      </c>
      <c r="F932" s="26">
        <v>940</v>
      </c>
    </row>
    <row r="933" spans="1:6" x14ac:dyDescent="0.25">
      <c r="A933" s="26" t="s">
        <v>951</v>
      </c>
      <c r="B933" s="26" t="s">
        <v>18</v>
      </c>
      <c r="C933" s="26" t="s">
        <v>20</v>
      </c>
      <c r="D933" s="26">
        <v>940</v>
      </c>
      <c r="E933" s="26" t="s">
        <v>19</v>
      </c>
      <c r="F933" s="26">
        <v>941</v>
      </c>
    </row>
    <row r="934" spans="1:6" x14ac:dyDescent="0.25">
      <c r="A934" s="26" t="s">
        <v>952</v>
      </c>
      <c r="B934" s="26" t="s">
        <v>18</v>
      </c>
      <c r="C934" s="26" t="s">
        <v>20</v>
      </c>
      <c r="D934" s="26">
        <v>941</v>
      </c>
      <c r="E934" s="26" t="s">
        <v>19</v>
      </c>
      <c r="F934" s="26">
        <v>942</v>
      </c>
    </row>
    <row r="935" spans="1:6" x14ac:dyDescent="0.25">
      <c r="A935" s="26" t="s">
        <v>953</v>
      </c>
      <c r="B935" s="26" t="s">
        <v>18</v>
      </c>
      <c r="C935" s="26" t="s">
        <v>20</v>
      </c>
      <c r="D935" s="26">
        <v>942</v>
      </c>
      <c r="E935" s="26" t="s">
        <v>19</v>
      </c>
      <c r="F935" s="26">
        <v>943</v>
      </c>
    </row>
    <row r="936" spans="1:6" x14ac:dyDescent="0.25">
      <c r="A936" s="26" t="s">
        <v>954</v>
      </c>
      <c r="B936" s="26" t="s">
        <v>18</v>
      </c>
      <c r="C936" s="26" t="s">
        <v>20</v>
      </c>
      <c r="D936" s="26">
        <v>943</v>
      </c>
      <c r="E936" s="26" t="s">
        <v>19</v>
      </c>
      <c r="F936" s="26">
        <v>944</v>
      </c>
    </row>
    <row r="937" spans="1:6" x14ac:dyDescent="0.25">
      <c r="A937" s="26" t="s">
        <v>955</v>
      </c>
      <c r="B937" s="26" t="s">
        <v>18</v>
      </c>
      <c r="C937" s="26" t="s">
        <v>20</v>
      </c>
      <c r="D937" s="26">
        <v>944</v>
      </c>
      <c r="E937" s="26" t="s">
        <v>19</v>
      </c>
      <c r="F937" s="26">
        <v>945</v>
      </c>
    </row>
    <row r="938" spans="1:6" x14ac:dyDescent="0.25">
      <c r="A938" s="26" t="s">
        <v>956</v>
      </c>
      <c r="B938" s="26" t="s">
        <v>18</v>
      </c>
      <c r="C938" s="26" t="s">
        <v>20</v>
      </c>
      <c r="D938" s="26">
        <v>945</v>
      </c>
      <c r="E938" s="26" t="s">
        <v>19</v>
      </c>
      <c r="F938" s="26">
        <v>946</v>
      </c>
    </row>
    <row r="939" spans="1:6" x14ac:dyDescent="0.25">
      <c r="A939" s="26" t="s">
        <v>957</v>
      </c>
      <c r="B939" s="26" t="s">
        <v>18</v>
      </c>
      <c r="C939" s="26" t="s">
        <v>20</v>
      </c>
      <c r="D939" s="26">
        <v>946</v>
      </c>
      <c r="E939" s="26" t="s">
        <v>19</v>
      </c>
      <c r="F939" s="26">
        <v>947</v>
      </c>
    </row>
    <row r="940" spans="1:6" x14ac:dyDescent="0.25">
      <c r="A940" s="26" t="s">
        <v>958</v>
      </c>
      <c r="B940" s="26" t="s">
        <v>18</v>
      </c>
      <c r="C940" s="26" t="s">
        <v>20</v>
      </c>
      <c r="D940" s="26">
        <v>947</v>
      </c>
      <c r="E940" s="26" t="s">
        <v>19</v>
      </c>
      <c r="F940" s="26">
        <v>948</v>
      </c>
    </row>
    <row r="941" spans="1:6" x14ac:dyDescent="0.25">
      <c r="A941" s="26" t="s">
        <v>959</v>
      </c>
      <c r="B941" s="26" t="s">
        <v>18</v>
      </c>
      <c r="C941" s="26" t="s">
        <v>20</v>
      </c>
      <c r="D941" s="26">
        <v>948</v>
      </c>
      <c r="E941" s="26" t="s">
        <v>19</v>
      </c>
      <c r="F941" s="26">
        <v>949</v>
      </c>
    </row>
    <row r="942" spans="1:6" x14ac:dyDescent="0.25">
      <c r="A942" s="26" t="s">
        <v>960</v>
      </c>
      <c r="B942" s="26" t="s">
        <v>18</v>
      </c>
      <c r="C942" s="26" t="s">
        <v>20</v>
      </c>
      <c r="D942" s="26">
        <v>949</v>
      </c>
      <c r="E942" s="26" t="s">
        <v>19</v>
      </c>
      <c r="F942" s="26">
        <v>950</v>
      </c>
    </row>
    <row r="943" spans="1:6" x14ac:dyDescent="0.25">
      <c r="A943" s="26" t="s">
        <v>961</v>
      </c>
      <c r="B943" s="26" t="s">
        <v>18</v>
      </c>
      <c r="C943" s="26" t="s">
        <v>20</v>
      </c>
      <c r="D943" s="26">
        <v>950</v>
      </c>
      <c r="E943" s="26" t="s">
        <v>19</v>
      </c>
      <c r="F943" s="26">
        <v>951</v>
      </c>
    </row>
    <row r="944" spans="1:6" x14ac:dyDescent="0.25">
      <c r="A944" s="26" t="s">
        <v>962</v>
      </c>
      <c r="B944" s="26" t="s">
        <v>18</v>
      </c>
      <c r="C944" s="26" t="s">
        <v>20</v>
      </c>
      <c r="D944" s="26">
        <v>951</v>
      </c>
      <c r="E944" s="26" t="s">
        <v>19</v>
      </c>
      <c r="F944" s="26">
        <v>952</v>
      </c>
    </row>
    <row r="945" spans="1:6" x14ac:dyDescent="0.25">
      <c r="A945" s="26" t="s">
        <v>963</v>
      </c>
      <c r="B945" s="26" t="s">
        <v>18</v>
      </c>
      <c r="C945" s="26" t="s">
        <v>20</v>
      </c>
      <c r="D945" s="26">
        <v>952</v>
      </c>
      <c r="E945" s="26" t="s">
        <v>19</v>
      </c>
      <c r="F945" s="26">
        <v>953</v>
      </c>
    </row>
    <row r="946" spans="1:6" x14ac:dyDescent="0.25">
      <c r="A946" s="26" t="s">
        <v>964</v>
      </c>
      <c r="B946" s="26" t="s">
        <v>18</v>
      </c>
      <c r="C946" s="26" t="s">
        <v>20</v>
      </c>
      <c r="D946" s="26">
        <v>953</v>
      </c>
      <c r="E946" s="26" t="s">
        <v>19</v>
      </c>
      <c r="F946" s="26">
        <v>954</v>
      </c>
    </row>
    <row r="947" spans="1:6" x14ac:dyDescent="0.25">
      <c r="A947" s="26" t="s">
        <v>965</v>
      </c>
      <c r="B947" s="26" t="s">
        <v>18</v>
      </c>
      <c r="C947" s="26" t="s">
        <v>20</v>
      </c>
      <c r="D947" s="26">
        <v>954</v>
      </c>
      <c r="E947" s="26" t="s">
        <v>19</v>
      </c>
      <c r="F947" s="26">
        <v>955</v>
      </c>
    </row>
    <row r="948" spans="1:6" x14ac:dyDescent="0.25">
      <c r="A948" s="26" t="s">
        <v>966</v>
      </c>
      <c r="B948" s="26" t="s">
        <v>18</v>
      </c>
      <c r="C948" s="26" t="s">
        <v>20</v>
      </c>
      <c r="D948" s="26">
        <v>955</v>
      </c>
      <c r="E948" s="26" t="s">
        <v>19</v>
      </c>
      <c r="F948" s="26">
        <v>956</v>
      </c>
    </row>
    <row r="949" spans="1:6" x14ac:dyDescent="0.25">
      <c r="A949" s="26" t="s">
        <v>967</v>
      </c>
      <c r="B949" s="26" t="s">
        <v>18</v>
      </c>
      <c r="C949" s="26" t="s">
        <v>20</v>
      </c>
      <c r="D949" s="26">
        <v>956</v>
      </c>
      <c r="E949" s="26" t="s">
        <v>19</v>
      </c>
      <c r="F949" s="26">
        <v>957</v>
      </c>
    </row>
    <row r="950" spans="1:6" x14ac:dyDescent="0.25">
      <c r="A950" s="26" t="s">
        <v>968</v>
      </c>
      <c r="B950" s="26" t="s">
        <v>18</v>
      </c>
      <c r="C950" s="26" t="s">
        <v>20</v>
      </c>
      <c r="D950" s="26">
        <v>957</v>
      </c>
      <c r="E950" s="26" t="s">
        <v>19</v>
      </c>
      <c r="F950" s="26">
        <v>958</v>
      </c>
    </row>
    <row r="951" spans="1:6" x14ac:dyDescent="0.25">
      <c r="A951" s="26" t="s">
        <v>969</v>
      </c>
      <c r="B951" s="26" t="s">
        <v>18</v>
      </c>
      <c r="C951" s="26" t="s">
        <v>20</v>
      </c>
      <c r="D951" s="26">
        <v>958</v>
      </c>
      <c r="E951" s="26" t="s">
        <v>19</v>
      </c>
      <c r="F951" s="26">
        <v>959</v>
      </c>
    </row>
    <row r="952" spans="1:6" x14ac:dyDescent="0.25">
      <c r="A952" s="26" t="s">
        <v>970</v>
      </c>
      <c r="B952" s="26" t="s">
        <v>18</v>
      </c>
      <c r="C952" s="26" t="s">
        <v>20</v>
      </c>
      <c r="D952" s="26">
        <v>959</v>
      </c>
      <c r="E952" s="26" t="s">
        <v>19</v>
      </c>
      <c r="F952" s="26">
        <v>960</v>
      </c>
    </row>
    <row r="953" spans="1:6" x14ac:dyDescent="0.25">
      <c r="A953" s="26" t="s">
        <v>971</v>
      </c>
      <c r="B953" s="26" t="s">
        <v>18</v>
      </c>
      <c r="C953" s="26" t="s">
        <v>20</v>
      </c>
      <c r="D953" s="26">
        <v>960</v>
      </c>
      <c r="E953" s="26" t="s">
        <v>19</v>
      </c>
      <c r="F953" s="26">
        <v>961</v>
      </c>
    </row>
    <row r="954" spans="1:6" x14ac:dyDescent="0.25">
      <c r="A954" s="26" t="s">
        <v>972</v>
      </c>
      <c r="B954" s="26" t="s">
        <v>18</v>
      </c>
      <c r="C954" s="26" t="s">
        <v>20</v>
      </c>
      <c r="D954" s="26">
        <v>961</v>
      </c>
      <c r="E954" s="26" t="s">
        <v>19</v>
      </c>
      <c r="F954" s="26">
        <v>962</v>
      </c>
    </row>
    <row r="955" spans="1:6" x14ac:dyDescent="0.25">
      <c r="A955" s="26" t="s">
        <v>973</v>
      </c>
      <c r="B955" s="26" t="s">
        <v>18</v>
      </c>
      <c r="C955" s="26" t="s">
        <v>20</v>
      </c>
      <c r="D955" s="26">
        <v>962</v>
      </c>
      <c r="E955" s="26" t="s">
        <v>19</v>
      </c>
      <c r="F955" s="26">
        <v>963</v>
      </c>
    </row>
    <row r="956" spans="1:6" x14ac:dyDescent="0.25">
      <c r="A956" s="26" t="s">
        <v>974</v>
      </c>
      <c r="B956" s="26" t="s">
        <v>18</v>
      </c>
      <c r="C956" s="26" t="s">
        <v>20</v>
      </c>
      <c r="D956" s="26">
        <v>963</v>
      </c>
      <c r="E956" s="26" t="s">
        <v>19</v>
      </c>
      <c r="F956" s="26">
        <v>964</v>
      </c>
    </row>
    <row r="957" spans="1:6" x14ac:dyDescent="0.25">
      <c r="A957" s="26" t="s">
        <v>975</v>
      </c>
      <c r="B957" s="26" t="s">
        <v>18</v>
      </c>
      <c r="C957" s="26" t="s">
        <v>20</v>
      </c>
      <c r="D957" s="26">
        <v>964</v>
      </c>
      <c r="E957" s="26" t="s">
        <v>19</v>
      </c>
      <c r="F957" s="26">
        <v>965</v>
      </c>
    </row>
    <row r="958" spans="1:6" x14ac:dyDescent="0.25">
      <c r="A958" s="26" t="s">
        <v>976</v>
      </c>
      <c r="B958" s="26" t="s">
        <v>18</v>
      </c>
      <c r="C958" s="26" t="s">
        <v>20</v>
      </c>
      <c r="D958" s="26">
        <v>965</v>
      </c>
      <c r="E958" s="26" t="s">
        <v>19</v>
      </c>
      <c r="F958" s="26">
        <v>966</v>
      </c>
    </row>
    <row r="959" spans="1:6" x14ac:dyDescent="0.25">
      <c r="A959" s="26" t="s">
        <v>977</v>
      </c>
      <c r="B959" s="26" t="s">
        <v>18</v>
      </c>
      <c r="C959" s="26" t="s">
        <v>20</v>
      </c>
      <c r="D959" s="26">
        <v>966</v>
      </c>
      <c r="E959" s="26" t="s">
        <v>19</v>
      </c>
      <c r="F959" s="26">
        <v>967</v>
      </c>
    </row>
    <row r="960" spans="1:6" x14ac:dyDescent="0.25">
      <c r="A960" s="26" t="s">
        <v>978</v>
      </c>
      <c r="B960" s="26" t="s">
        <v>18</v>
      </c>
      <c r="C960" s="26" t="s">
        <v>20</v>
      </c>
      <c r="D960" s="26">
        <v>967</v>
      </c>
      <c r="E960" s="26" t="s">
        <v>19</v>
      </c>
      <c r="F960" s="26">
        <v>968</v>
      </c>
    </row>
    <row r="961" spans="1:6" x14ac:dyDescent="0.25">
      <c r="A961" s="26" t="s">
        <v>979</v>
      </c>
      <c r="B961" s="26" t="s">
        <v>18</v>
      </c>
      <c r="C961" s="26" t="s">
        <v>20</v>
      </c>
      <c r="D961" s="26">
        <v>968</v>
      </c>
      <c r="E961" s="26" t="s">
        <v>19</v>
      </c>
      <c r="F961" s="26">
        <v>969</v>
      </c>
    </row>
    <row r="962" spans="1:6" x14ac:dyDescent="0.25">
      <c r="A962" s="26" t="s">
        <v>980</v>
      </c>
      <c r="B962" s="26" t="s">
        <v>18</v>
      </c>
      <c r="C962" s="26" t="s">
        <v>20</v>
      </c>
      <c r="D962" s="26">
        <v>969</v>
      </c>
      <c r="E962" s="26" t="s">
        <v>19</v>
      </c>
      <c r="F962" s="26">
        <v>970</v>
      </c>
    </row>
    <row r="963" spans="1:6" x14ac:dyDescent="0.25">
      <c r="A963" s="26" t="s">
        <v>981</v>
      </c>
      <c r="B963" s="26" t="s">
        <v>18</v>
      </c>
      <c r="C963" s="26" t="s">
        <v>20</v>
      </c>
      <c r="D963" s="26">
        <v>970</v>
      </c>
      <c r="E963" s="26" t="s">
        <v>19</v>
      </c>
      <c r="F963" s="26">
        <v>971</v>
      </c>
    </row>
    <row r="964" spans="1:6" x14ac:dyDescent="0.25">
      <c r="A964" s="26" t="s">
        <v>982</v>
      </c>
      <c r="B964" s="26" t="s">
        <v>18</v>
      </c>
      <c r="C964" s="26" t="s">
        <v>20</v>
      </c>
      <c r="D964" s="26">
        <v>971</v>
      </c>
      <c r="E964" s="26" t="s">
        <v>19</v>
      </c>
      <c r="F964" s="26">
        <v>972</v>
      </c>
    </row>
    <row r="965" spans="1:6" x14ac:dyDescent="0.25">
      <c r="A965" s="26" t="s">
        <v>983</v>
      </c>
      <c r="B965" s="26" t="s">
        <v>18</v>
      </c>
      <c r="C965" s="26" t="s">
        <v>20</v>
      </c>
      <c r="D965" s="26">
        <v>972</v>
      </c>
      <c r="E965" s="26" t="s">
        <v>19</v>
      </c>
      <c r="F965" s="26">
        <v>973</v>
      </c>
    </row>
    <row r="966" spans="1:6" x14ac:dyDescent="0.25">
      <c r="A966" s="26" t="s">
        <v>984</v>
      </c>
      <c r="B966" s="26" t="s">
        <v>18</v>
      </c>
      <c r="C966" s="26" t="s">
        <v>20</v>
      </c>
      <c r="D966" s="26">
        <v>973</v>
      </c>
      <c r="E966" s="26" t="s">
        <v>19</v>
      </c>
      <c r="F966" s="26">
        <v>974</v>
      </c>
    </row>
    <row r="967" spans="1:6" x14ac:dyDescent="0.25">
      <c r="A967" s="26" t="s">
        <v>985</v>
      </c>
      <c r="B967" s="26" t="s">
        <v>18</v>
      </c>
      <c r="C967" s="26" t="s">
        <v>20</v>
      </c>
      <c r="D967" s="26">
        <v>974</v>
      </c>
      <c r="E967" s="26" t="s">
        <v>19</v>
      </c>
      <c r="F967" s="26">
        <v>975</v>
      </c>
    </row>
    <row r="968" spans="1:6" x14ac:dyDescent="0.25">
      <c r="A968" s="26" t="s">
        <v>986</v>
      </c>
      <c r="B968" s="26" t="s">
        <v>18</v>
      </c>
      <c r="C968" s="26" t="s">
        <v>20</v>
      </c>
      <c r="D968" s="26">
        <v>975</v>
      </c>
      <c r="E968" s="26" t="s">
        <v>19</v>
      </c>
      <c r="F968" s="26">
        <v>976</v>
      </c>
    </row>
    <row r="969" spans="1:6" x14ac:dyDescent="0.25">
      <c r="A969" s="26" t="s">
        <v>987</v>
      </c>
      <c r="B969" s="26" t="s">
        <v>18</v>
      </c>
      <c r="C969" s="26" t="s">
        <v>20</v>
      </c>
      <c r="D969" s="26">
        <v>976</v>
      </c>
      <c r="E969" s="26" t="s">
        <v>19</v>
      </c>
      <c r="F969" s="26">
        <v>977</v>
      </c>
    </row>
    <row r="970" spans="1:6" x14ac:dyDescent="0.25">
      <c r="A970" s="26" t="s">
        <v>988</v>
      </c>
      <c r="B970" s="26" t="s">
        <v>18</v>
      </c>
      <c r="C970" s="26" t="s">
        <v>20</v>
      </c>
      <c r="D970" s="26">
        <v>977</v>
      </c>
      <c r="E970" s="26" t="s">
        <v>19</v>
      </c>
      <c r="F970" s="26">
        <v>978</v>
      </c>
    </row>
    <row r="971" spans="1:6" x14ac:dyDescent="0.25">
      <c r="A971" s="26" t="s">
        <v>989</v>
      </c>
      <c r="B971" s="26" t="s">
        <v>18</v>
      </c>
      <c r="C971" s="26" t="s">
        <v>20</v>
      </c>
      <c r="D971" s="26">
        <v>978</v>
      </c>
      <c r="E971" s="26" t="s">
        <v>19</v>
      </c>
      <c r="F971" s="26">
        <v>979</v>
      </c>
    </row>
    <row r="972" spans="1:6" x14ac:dyDescent="0.25">
      <c r="A972" s="26" t="s">
        <v>990</v>
      </c>
      <c r="B972" s="26" t="s">
        <v>18</v>
      </c>
      <c r="C972" s="26" t="s">
        <v>20</v>
      </c>
      <c r="D972" s="26">
        <v>979</v>
      </c>
      <c r="E972" s="26" t="s">
        <v>19</v>
      </c>
      <c r="F972" s="26">
        <v>980</v>
      </c>
    </row>
    <row r="973" spans="1:6" x14ac:dyDescent="0.25">
      <c r="A973" s="26" t="s">
        <v>991</v>
      </c>
      <c r="B973" s="26" t="s">
        <v>18</v>
      </c>
      <c r="C973" s="26" t="s">
        <v>20</v>
      </c>
      <c r="D973" s="26">
        <v>980</v>
      </c>
      <c r="E973" s="26" t="s">
        <v>19</v>
      </c>
      <c r="F973" s="26">
        <v>981</v>
      </c>
    </row>
    <row r="974" spans="1:6" x14ac:dyDescent="0.25">
      <c r="A974" s="26" t="s">
        <v>992</v>
      </c>
      <c r="B974" s="26" t="s">
        <v>18</v>
      </c>
      <c r="C974" s="26" t="s">
        <v>20</v>
      </c>
      <c r="D974" s="26">
        <v>981</v>
      </c>
      <c r="E974" s="26" t="s">
        <v>19</v>
      </c>
      <c r="F974" s="26">
        <v>982</v>
      </c>
    </row>
    <row r="975" spans="1:6" x14ac:dyDescent="0.25">
      <c r="A975" s="26" t="s">
        <v>993</v>
      </c>
      <c r="B975" s="26" t="s">
        <v>18</v>
      </c>
      <c r="C975" s="26" t="s">
        <v>20</v>
      </c>
      <c r="D975" s="26">
        <v>982</v>
      </c>
      <c r="E975" s="26" t="s">
        <v>19</v>
      </c>
      <c r="F975" s="26">
        <v>983</v>
      </c>
    </row>
    <row r="976" spans="1:6" x14ac:dyDescent="0.25">
      <c r="A976" s="26" t="s">
        <v>994</v>
      </c>
      <c r="B976" s="26" t="s">
        <v>18</v>
      </c>
      <c r="C976" s="26" t="s">
        <v>20</v>
      </c>
      <c r="D976" s="26">
        <v>983</v>
      </c>
      <c r="E976" s="26" t="s">
        <v>19</v>
      </c>
      <c r="F976" s="26">
        <v>984</v>
      </c>
    </row>
    <row r="977" spans="1:6" x14ac:dyDescent="0.25">
      <c r="A977" s="26" t="s">
        <v>995</v>
      </c>
      <c r="B977" s="26" t="s">
        <v>18</v>
      </c>
      <c r="C977" s="26" t="s">
        <v>20</v>
      </c>
      <c r="D977" s="26">
        <v>984</v>
      </c>
      <c r="E977" s="26" t="s">
        <v>19</v>
      </c>
      <c r="F977" s="26">
        <v>985</v>
      </c>
    </row>
    <row r="978" spans="1:6" x14ac:dyDescent="0.25">
      <c r="A978" s="26" t="s">
        <v>996</v>
      </c>
      <c r="B978" s="26" t="s">
        <v>18</v>
      </c>
      <c r="C978" s="26" t="s">
        <v>20</v>
      </c>
      <c r="D978" s="26">
        <v>985</v>
      </c>
      <c r="E978" s="26" t="s">
        <v>19</v>
      </c>
      <c r="F978" s="26">
        <v>986</v>
      </c>
    </row>
    <row r="979" spans="1:6" x14ac:dyDescent="0.25">
      <c r="A979" s="26" t="s">
        <v>997</v>
      </c>
      <c r="B979" s="26" t="s">
        <v>18</v>
      </c>
      <c r="C979" s="26" t="s">
        <v>20</v>
      </c>
      <c r="D979" s="26">
        <v>986</v>
      </c>
      <c r="E979" s="26" t="s">
        <v>19</v>
      </c>
      <c r="F979" s="26">
        <v>987</v>
      </c>
    </row>
    <row r="980" spans="1:6" x14ac:dyDescent="0.25">
      <c r="A980" s="26" t="s">
        <v>998</v>
      </c>
      <c r="B980" s="26" t="s">
        <v>18</v>
      </c>
      <c r="C980" s="26" t="s">
        <v>20</v>
      </c>
      <c r="D980" s="26">
        <v>987</v>
      </c>
      <c r="E980" s="26" t="s">
        <v>19</v>
      </c>
      <c r="F980" s="26">
        <v>988</v>
      </c>
    </row>
    <row r="981" spans="1:6" x14ac:dyDescent="0.25">
      <c r="A981" s="26" t="s">
        <v>999</v>
      </c>
      <c r="B981" s="26" t="s">
        <v>18</v>
      </c>
      <c r="C981" s="26" t="s">
        <v>20</v>
      </c>
      <c r="D981" s="26">
        <v>988</v>
      </c>
      <c r="E981" s="26" t="s">
        <v>19</v>
      </c>
      <c r="F981" s="26">
        <v>989</v>
      </c>
    </row>
    <row r="982" spans="1:6" x14ac:dyDescent="0.25">
      <c r="A982" s="26" t="s">
        <v>1000</v>
      </c>
      <c r="B982" s="26" t="s">
        <v>18</v>
      </c>
      <c r="C982" s="26" t="s">
        <v>20</v>
      </c>
      <c r="D982" s="26">
        <v>989</v>
      </c>
      <c r="E982" s="26" t="s">
        <v>19</v>
      </c>
      <c r="F982" s="26">
        <v>990</v>
      </c>
    </row>
    <row r="983" spans="1:6" x14ac:dyDescent="0.25">
      <c r="A983" s="26" t="s">
        <v>1001</v>
      </c>
      <c r="B983" s="26" t="s">
        <v>18</v>
      </c>
      <c r="C983" s="26" t="s">
        <v>20</v>
      </c>
      <c r="D983" s="26">
        <v>990</v>
      </c>
      <c r="E983" s="26" t="s">
        <v>19</v>
      </c>
      <c r="F983" s="26">
        <v>991</v>
      </c>
    </row>
    <row r="984" spans="1:6" x14ac:dyDescent="0.25">
      <c r="A984" s="26" t="s">
        <v>1002</v>
      </c>
      <c r="B984" s="26" t="s">
        <v>18</v>
      </c>
      <c r="C984" s="26" t="s">
        <v>20</v>
      </c>
      <c r="D984" s="26">
        <v>991</v>
      </c>
      <c r="E984" s="26" t="s">
        <v>19</v>
      </c>
      <c r="F984" s="26">
        <v>992</v>
      </c>
    </row>
    <row r="985" spans="1:6" x14ac:dyDescent="0.25">
      <c r="A985" s="26" t="s">
        <v>1003</v>
      </c>
      <c r="B985" s="26" t="s">
        <v>18</v>
      </c>
      <c r="C985" s="26" t="s">
        <v>20</v>
      </c>
      <c r="D985" s="26">
        <v>992</v>
      </c>
      <c r="E985" s="26" t="s">
        <v>19</v>
      </c>
      <c r="F985" s="26">
        <v>993</v>
      </c>
    </row>
    <row r="986" spans="1:6" x14ac:dyDescent="0.25">
      <c r="A986" s="26" t="s">
        <v>1004</v>
      </c>
      <c r="B986" s="26" t="s">
        <v>18</v>
      </c>
      <c r="C986" s="26" t="s">
        <v>20</v>
      </c>
      <c r="D986" s="26">
        <v>993</v>
      </c>
      <c r="E986" s="26" t="s">
        <v>19</v>
      </c>
      <c r="F986" s="26">
        <v>994</v>
      </c>
    </row>
    <row r="987" spans="1:6" x14ac:dyDescent="0.25">
      <c r="A987" s="26" t="s">
        <v>1005</v>
      </c>
      <c r="B987" s="26" t="s">
        <v>18</v>
      </c>
      <c r="C987" s="26" t="s">
        <v>20</v>
      </c>
      <c r="D987" s="26">
        <v>994</v>
      </c>
      <c r="E987" s="26" t="s">
        <v>19</v>
      </c>
      <c r="F987" s="26">
        <v>995</v>
      </c>
    </row>
    <row r="988" spans="1:6" x14ac:dyDescent="0.25">
      <c r="A988" s="26" t="s">
        <v>1006</v>
      </c>
      <c r="B988" s="26" t="s">
        <v>18</v>
      </c>
      <c r="C988" s="26" t="s">
        <v>20</v>
      </c>
      <c r="D988" s="26">
        <v>995</v>
      </c>
      <c r="E988" s="26" t="s">
        <v>19</v>
      </c>
      <c r="F988" s="26">
        <v>996</v>
      </c>
    </row>
    <row r="989" spans="1:6" x14ac:dyDescent="0.25">
      <c r="A989" s="26" t="s">
        <v>1007</v>
      </c>
      <c r="B989" s="26" t="s">
        <v>18</v>
      </c>
      <c r="C989" s="26" t="s">
        <v>20</v>
      </c>
      <c r="D989" s="26">
        <v>996</v>
      </c>
      <c r="E989" s="26" t="s">
        <v>19</v>
      </c>
      <c r="F989" s="26">
        <v>997</v>
      </c>
    </row>
    <row r="990" spans="1:6" x14ac:dyDescent="0.25">
      <c r="A990" s="26" t="s">
        <v>1008</v>
      </c>
      <c r="B990" s="26" t="s">
        <v>18</v>
      </c>
      <c r="C990" s="26" t="s">
        <v>20</v>
      </c>
      <c r="D990" s="26">
        <v>997</v>
      </c>
      <c r="E990" s="26" t="s">
        <v>19</v>
      </c>
      <c r="F990" s="26">
        <v>998</v>
      </c>
    </row>
    <row r="991" spans="1:6" x14ac:dyDescent="0.25">
      <c r="A991" s="26" t="s">
        <v>1009</v>
      </c>
      <c r="B991" s="26" t="s">
        <v>18</v>
      </c>
      <c r="C991" s="26" t="s">
        <v>20</v>
      </c>
      <c r="D991" s="26">
        <v>998</v>
      </c>
      <c r="E991" s="26" t="s">
        <v>19</v>
      </c>
      <c r="F991" s="26">
        <v>999</v>
      </c>
    </row>
    <row r="992" spans="1:6" x14ac:dyDescent="0.25">
      <c r="A992" s="26" t="s">
        <v>1010</v>
      </c>
      <c r="B992" s="26" t="s">
        <v>18</v>
      </c>
      <c r="C992" s="26" t="s">
        <v>20</v>
      </c>
      <c r="D992" s="26">
        <v>999</v>
      </c>
      <c r="E992" s="26" t="s">
        <v>19</v>
      </c>
      <c r="F992" s="26">
        <v>1000</v>
      </c>
    </row>
    <row r="993" spans="1:6" x14ac:dyDescent="0.25">
      <c r="A993" s="26" t="s">
        <v>1011</v>
      </c>
      <c r="B993" s="26" t="s">
        <v>18</v>
      </c>
      <c r="C993" s="26" t="s">
        <v>20</v>
      </c>
      <c r="D993" s="26">
        <v>1000</v>
      </c>
      <c r="E993" s="26" t="s">
        <v>19</v>
      </c>
      <c r="F993" s="26">
        <v>1001</v>
      </c>
    </row>
    <row r="994" spans="1:6" x14ac:dyDescent="0.25">
      <c r="A994" s="26" t="s">
        <v>1012</v>
      </c>
      <c r="B994" s="26" t="s">
        <v>18</v>
      </c>
      <c r="C994" s="26" t="s">
        <v>20</v>
      </c>
      <c r="D994" s="26">
        <v>1001</v>
      </c>
      <c r="E994" s="26" t="s">
        <v>19</v>
      </c>
      <c r="F994" s="26">
        <v>1002</v>
      </c>
    </row>
    <row r="995" spans="1:6" x14ac:dyDescent="0.25">
      <c r="A995" s="26" t="s">
        <v>1013</v>
      </c>
      <c r="B995" s="26" t="s">
        <v>18</v>
      </c>
      <c r="C995" s="26" t="s">
        <v>20</v>
      </c>
      <c r="D995" s="26">
        <v>1002</v>
      </c>
      <c r="E995" s="26" t="s">
        <v>19</v>
      </c>
      <c r="F995" s="26">
        <v>1003</v>
      </c>
    </row>
    <row r="996" spans="1:6" x14ac:dyDescent="0.25">
      <c r="A996" s="26" t="s">
        <v>1014</v>
      </c>
      <c r="B996" s="26" t="s">
        <v>18</v>
      </c>
      <c r="C996" s="26" t="s">
        <v>20</v>
      </c>
      <c r="D996" s="26">
        <v>1003</v>
      </c>
      <c r="E996" s="26" t="s">
        <v>19</v>
      </c>
      <c r="F996" s="26">
        <v>1004</v>
      </c>
    </row>
    <row r="997" spans="1:6" x14ac:dyDescent="0.25">
      <c r="A997" s="26" t="s">
        <v>1015</v>
      </c>
      <c r="B997" s="26" t="s">
        <v>18</v>
      </c>
      <c r="C997" s="26" t="s">
        <v>20</v>
      </c>
      <c r="D997" s="26">
        <v>1004</v>
      </c>
      <c r="E997" s="26" t="s">
        <v>19</v>
      </c>
      <c r="F997" s="26">
        <v>1005</v>
      </c>
    </row>
    <row r="998" spans="1:6" x14ac:dyDescent="0.25">
      <c r="A998" s="26" t="s">
        <v>1016</v>
      </c>
      <c r="B998" s="26" t="s">
        <v>18</v>
      </c>
      <c r="C998" s="26" t="s">
        <v>20</v>
      </c>
      <c r="D998" s="26">
        <v>1005</v>
      </c>
      <c r="E998" s="26" t="s">
        <v>19</v>
      </c>
      <c r="F998" s="26">
        <v>1006</v>
      </c>
    </row>
    <row r="999" spans="1:6" x14ac:dyDescent="0.25">
      <c r="A999" s="26" t="s">
        <v>1017</v>
      </c>
      <c r="B999" s="26" t="s">
        <v>18</v>
      </c>
      <c r="C999" s="26" t="s">
        <v>20</v>
      </c>
      <c r="D999" s="26">
        <v>1006</v>
      </c>
      <c r="E999" s="26" t="s">
        <v>19</v>
      </c>
      <c r="F999" s="26">
        <v>1007</v>
      </c>
    </row>
    <row r="1000" spans="1:6" x14ac:dyDescent="0.25">
      <c r="A1000" s="26" t="s">
        <v>1018</v>
      </c>
      <c r="B1000" s="26" t="s">
        <v>18</v>
      </c>
      <c r="C1000" s="26" t="s">
        <v>20</v>
      </c>
      <c r="D1000" s="26">
        <v>1007</v>
      </c>
      <c r="E1000" s="26" t="s">
        <v>19</v>
      </c>
      <c r="F1000" s="26">
        <v>1008</v>
      </c>
    </row>
    <row r="1001" spans="1:6" x14ac:dyDescent="0.25">
      <c r="A1001" s="26" t="s">
        <v>1019</v>
      </c>
      <c r="B1001" s="26" t="s">
        <v>18</v>
      </c>
      <c r="C1001" s="26" t="s">
        <v>20</v>
      </c>
      <c r="D1001" s="26">
        <v>1008</v>
      </c>
      <c r="E1001" s="26" t="s">
        <v>19</v>
      </c>
      <c r="F1001" s="26">
        <v>1009</v>
      </c>
    </row>
    <row r="1002" spans="1:6" x14ac:dyDescent="0.25">
      <c r="A1002" s="26" t="s">
        <v>1020</v>
      </c>
      <c r="B1002" s="26" t="s">
        <v>18</v>
      </c>
      <c r="C1002" s="26" t="s">
        <v>20</v>
      </c>
      <c r="D1002" s="26">
        <v>1009</v>
      </c>
      <c r="E1002" s="26" t="s">
        <v>19</v>
      </c>
      <c r="F1002" s="26">
        <v>1010</v>
      </c>
    </row>
    <row r="1003" spans="1:6" x14ac:dyDescent="0.25">
      <c r="A1003" s="26" t="str">
        <f t="shared" ref="A1003:A1066" si="0">CONCATENATE(B3,C3,D3,E3,F3)</f>
        <v>WS 10/11</v>
      </c>
    </row>
    <row r="1004" spans="1:6" x14ac:dyDescent="0.25">
      <c r="A1004" s="26" t="str">
        <f t="shared" si="0"/>
        <v>WS 11/12</v>
      </c>
    </row>
    <row r="1005" spans="1:6" x14ac:dyDescent="0.25">
      <c r="A1005" s="26" t="str">
        <f t="shared" si="0"/>
        <v>WS 12/13</v>
      </c>
    </row>
    <row r="1006" spans="1:6" x14ac:dyDescent="0.25">
      <c r="A1006" s="26" t="str">
        <f t="shared" si="0"/>
        <v>WS 13/14</v>
      </c>
    </row>
    <row r="1007" spans="1:6" x14ac:dyDescent="0.25">
      <c r="A1007" s="26" t="str">
        <f t="shared" si="0"/>
        <v>WS 14/15</v>
      </c>
    </row>
    <row r="1008" spans="1:6" x14ac:dyDescent="0.25">
      <c r="A1008" s="26" t="str">
        <f t="shared" si="0"/>
        <v>WS 15/16</v>
      </c>
    </row>
    <row r="1009" spans="1:1" x14ac:dyDescent="0.25">
      <c r="A1009" s="26" t="str">
        <f t="shared" si="0"/>
        <v>WS 16/17</v>
      </c>
    </row>
    <row r="1010" spans="1:1" x14ac:dyDescent="0.25">
      <c r="A1010" s="26" t="str">
        <f t="shared" si="0"/>
        <v>WS 17/18</v>
      </c>
    </row>
    <row r="1011" spans="1:1" x14ac:dyDescent="0.25">
      <c r="A1011" s="26" t="str">
        <f t="shared" si="0"/>
        <v>WS 18/19</v>
      </c>
    </row>
    <row r="1012" spans="1:1" x14ac:dyDescent="0.25">
      <c r="A1012" s="26" t="str">
        <f t="shared" si="0"/>
        <v>WS 19/20</v>
      </c>
    </row>
    <row r="1013" spans="1:1" x14ac:dyDescent="0.25">
      <c r="A1013" s="26" t="str">
        <f t="shared" si="0"/>
        <v>WS 20/21</v>
      </c>
    </row>
    <row r="1014" spans="1:1" x14ac:dyDescent="0.25">
      <c r="A1014" s="26" t="str">
        <f t="shared" si="0"/>
        <v>WS 21/22</v>
      </c>
    </row>
    <row r="1015" spans="1:1" x14ac:dyDescent="0.25">
      <c r="A1015" s="26" t="str">
        <f t="shared" si="0"/>
        <v>WS 22/23</v>
      </c>
    </row>
    <row r="1016" spans="1:1" x14ac:dyDescent="0.25">
      <c r="A1016" s="26" t="str">
        <f t="shared" si="0"/>
        <v>WS 23/24</v>
      </c>
    </row>
    <row r="1017" spans="1:1" x14ac:dyDescent="0.25">
      <c r="A1017" s="26" t="str">
        <f t="shared" si="0"/>
        <v>WS 24/25</v>
      </c>
    </row>
    <row r="1018" spans="1:1" x14ac:dyDescent="0.25">
      <c r="A1018" s="26" t="str">
        <f t="shared" si="0"/>
        <v>WS 25/26</v>
      </c>
    </row>
    <row r="1019" spans="1:1" x14ac:dyDescent="0.25">
      <c r="A1019" s="26" t="str">
        <f t="shared" si="0"/>
        <v>WS 26/27</v>
      </c>
    </row>
    <row r="1020" spans="1:1" x14ac:dyDescent="0.25">
      <c r="A1020" s="26" t="str">
        <f t="shared" si="0"/>
        <v>WS 27/28</v>
      </c>
    </row>
    <row r="1021" spans="1:1" x14ac:dyDescent="0.25">
      <c r="A1021" s="26" t="str">
        <f t="shared" si="0"/>
        <v>WS 28/29</v>
      </c>
    </row>
    <row r="1022" spans="1:1" x14ac:dyDescent="0.25">
      <c r="A1022" s="26" t="str">
        <f t="shared" si="0"/>
        <v>WS 29/30</v>
      </c>
    </row>
    <row r="1023" spans="1:1" x14ac:dyDescent="0.25">
      <c r="A1023" s="26" t="str">
        <f t="shared" si="0"/>
        <v>WS 30/31</v>
      </c>
    </row>
    <row r="1024" spans="1:1" x14ac:dyDescent="0.25">
      <c r="A1024" s="26" t="str">
        <f t="shared" si="0"/>
        <v>WS 31/32</v>
      </c>
    </row>
    <row r="1025" spans="1:1" x14ac:dyDescent="0.25">
      <c r="A1025" s="26" t="str">
        <f t="shared" si="0"/>
        <v>WS 32/33</v>
      </c>
    </row>
    <row r="1026" spans="1:1" x14ac:dyDescent="0.25">
      <c r="A1026" s="26" t="str">
        <f t="shared" si="0"/>
        <v>WS 33/34</v>
      </c>
    </row>
    <row r="1027" spans="1:1" x14ac:dyDescent="0.25">
      <c r="A1027" s="26" t="str">
        <f t="shared" si="0"/>
        <v>WS 34/35</v>
      </c>
    </row>
    <row r="1028" spans="1:1" x14ac:dyDescent="0.25">
      <c r="A1028" s="26" t="str">
        <f t="shared" si="0"/>
        <v>WS 35/36</v>
      </c>
    </row>
    <row r="1029" spans="1:1" x14ac:dyDescent="0.25">
      <c r="A1029" s="26" t="str">
        <f t="shared" si="0"/>
        <v>WS 36/37</v>
      </c>
    </row>
    <row r="1030" spans="1:1" x14ac:dyDescent="0.25">
      <c r="A1030" s="26" t="str">
        <f t="shared" si="0"/>
        <v>WS 37/38</v>
      </c>
    </row>
    <row r="1031" spans="1:1" x14ac:dyDescent="0.25">
      <c r="A1031" s="26" t="str">
        <f t="shared" si="0"/>
        <v>WS 38/39</v>
      </c>
    </row>
    <row r="1032" spans="1:1" x14ac:dyDescent="0.25">
      <c r="A1032" s="26" t="str">
        <f t="shared" si="0"/>
        <v>WS 39/40</v>
      </c>
    </row>
    <row r="1033" spans="1:1" x14ac:dyDescent="0.25">
      <c r="A1033" s="26" t="str">
        <f t="shared" si="0"/>
        <v>WS 40/41</v>
      </c>
    </row>
    <row r="1034" spans="1:1" x14ac:dyDescent="0.25">
      <c r="A1034" s="26" t="str">
        <f t="shared" si="0"/>
        <v>WS 41/42</v>
      </c>
    </row>
    <row r="1035" spans="1:1" x14ac:dyDescent="0.25">
      <c r="A1035" s="26" t="str">
        <f t="shared" si="0"/>
        <v>WS 42/43</v>
      </c>
    </row>
    <row r="1036" spans="1:1" x14ac:dyDescent="0.25">
      <c r="A1036" s="26" t="str">
        <f t="shared" si="0"/>
        <v>WS 43/44</v>
      </c>
    </row>
    <row r="1037" spans="1:1" x14ac:dyDescent="0.25">
      <c r="A1037" s="26" t="str">
        <f t="shared" si="0"/>
        <v>WS 44/45</v>
      </c>
    </row>
    <row r="1038" spans="1:1" x14ac:dyDescent="0.25">
      <c r="A1038" s="26" t="str">
        <f t="shared" si="0"/>
        <v>WS 45/46</v>
      </c>
    </row>
    <row r="1039" spans="1:1" x14ac:dyDescent="0.25">
      <c r="A1039" s="26" t="str">
        <f t="shared" si="0"/>
        <v>WS 46/47</v>
      </c>
    </row>
    <row r="1040" spans="1:1" x14ac:dyDescent="0.25">
      <c r="A1040" s="26" t="str">
        <f t="shared" si="0"/>
        <v>WS 47/48</v>
      </c>
    </row>
    <row r="1041" spans="1:1" x14ac:dyDescent="0.25">
      <c r="A1041" s="26" t="str">
        <f t="shared" si="0"/>
        <v>WS 48/49</v>
      </c>
    </row>
    <row r="1042" spans="1:1" x14ac:dyDescent="0.25">
      <c r="A1042" s="26" t="str">
        <f t="shared" si="0"/>
        <v>WS 49/50</v>
      </c>
    </row>
    <row r="1043" spans="1:1" x14ac:dyDescent="0.25">
      <c r="A1043" s="26" t="str">
        <f t="shared" si="0"/>
        <v>WS 50/51</v>
      </c>
    </row>
    <row r="1044" spans="1:1" x14ac:dyDescent="0.25">
      <c r="A1044" s="26" t="str">
        <f t="shared" si="0"/>
        <v>WS 51/52</v>
      </c>
    </row>
    <row r="1045" spans="1:1" x14ac:dyDescent="0.25">
      <c r="A1045" s="26" t="str">
        <f t="shared" si="0"/>
        <v>WS 52/53</v>
      </c>
    </row>
    <row r="1046" spans="1:1" x14ac:dyDescent="0.25">
      <c r="A1046" s="26" t="str">
        <f t="shared" si="0"/>
        <v>WS 53/54</v>
      </c>
    </row>
    <row r="1047" spans="1:1" x14ac:dyDescent="0.25">
      <c r="A1047" s="26" t="str">
        <f t="shared" si="0"/>
        <v>WS 54/55</v>
      </c>
    </row>
    <row r="1048" spans="1:1" x14ac:dyDescent="0.25">
      <c r="A1048" s="26" t="str">
        <f t="shared" si="0"/>
        <v>WS 55/56</v>
      </c>
    </row>
    <row r="1049" spans="1:1" x14ac:dyDescent="0.25">
      <c r="A1049" s="26" t="str">
        <f t="shared" si="0"/>
        <v>WS 56/57</v>
      </c>
    </row>
    <row r="1050" spans="1:1" x14ac:dyDescent="0.25">
      <c r="A1050" s="26" t="str">
        <f t="shared" si="0"/>
        <v>WS 57/58</v>
      </c>
    </row>
    <row r="1051" spans="1:1" x14ac:dyDescent="0.25">
      <c r="A1051" s="26" t="str">
        <f t="shared" si="0"/>
        <v>WS 58/59</v>
      </c>
    </row>
    <row r="1052" spans="1:1" x14ac:dyDescent="0.25">
      <c r="A1052" s="26" t="str">
        <f t="shared" si="0"/>
        <v>WS 59/60</v>
      </c>
    </row>
    <row r="1053" spans="1:1" x14ac:dyDescent="0.25">
      <c r="A1053" s="26" t="str">
        <f t="shared" si="0"/>
        <v>WS 60/61</v>
      </c>
    </row>
    <row r="1054" spans="1:1" x14ac:dyDescent="0.25">
      <c r="A1054" s="26" t="str">
        <f t="shared" si="0"/>
        <v>WS 61/62</v>
      </c>
    </row>
    <row r="1055" spans="1:1" x14ac:dyDescent="0.25">
      <c r="A1055" s="26" t="str">
        <f t="shared" si="0"/>
        <v>WS 62/63</v>
      </c>
    </row>
    <row r="1056" spans="1:1" x14ac:dyDescent="0.25">
      <c r="A1056" s="26" t="str">
        <f t="shared" si="0"/>
        <v>WS 63/64</v>
      </c>
    </row>
    <row r="1057" spans="1:1" x14ac:dyDescent="0.25">
      <c r="A1057" s="26" t="str">
        <f t="shared" si="0"/>
        <v>WS 64/65</v>
      </c>
    </row>
    <row r="1058" spans="1:1" x14ac:dyDescent="0.25">
      <c r="A1058" s="26" t="str">
        <f t="shared" si="0"/>
        <v>WS 65/66</v>
      </c>
    </row>
    <row r="1059" spans="1:1" x14ac:dyDescent="0.25">
      <c r="A1059" s="26" t="str">
        <f t="shared" si="0"/>
        <v>WS 66/67</v>
      </c>
    </row>
    <row r="1060" spans="1:1" x14ac:dyDescent="0.25">
      <c r="A1060" s="26" t="str">
        <f t="shared" si="0"/>
        <v>WS 67/68</v>
      </c>
    </row>
    <row r="1061" spans="1:1" x14ac:dyDescent="0.25">
      <c r="A1061" s="26" t="str">
        <f t="shared" si="0"/>
        <v>WS 68/69</v>
      </c>
    </row>
    <row r="1062" spans="1:1" x14ac:dyDescent="0.25">
      <c r="A1062" s="26" t="str">
        <f t="shared" si="0"/>
        <v>WS 69/70</v>
      </c>
    </row>
    <row r="1063" spans="1:1" x14ac:dyDescent="0.25">
      <c r="A1063" s="26" t="str">
        <f t="shared" si="0"/>
        <v>WS 70/71</v>
      </c>
    </row>
    <row r="1064" spans="1:1" x14ac:dyDescent="0.25">
      <c r="A1064" s="26" t="str">
        <f t="shared" si="0"/>
        <v>WS 71/72</v>
      </c>
    </row>
    <row r="1065" spans="1:1" x14ac:dyDescent="0.25">
      <c r="A1065" s="26" t="str">
        <f t="shared" si="0"/>
        <v>WS 72/73</v>
      </c>
    </row>
    <row r="1066" spans="1:1" x14ac:dyDescent="0.25">
      <c r="A1066" s="26" t="str">
        <f t="shared" si="0"/>
        <v>WS 73/74</v>
      </c>
    </row>
    <row r="1067" spans="1:1" x14ac:dyDescent="0.25">
      <c r="A1067" s="26" t="str">
        <f t="shared" ref="A1067:A1130" si="1">CONCATENATE(B67,C67,D67,E67,F67)</f>
        <v>WS 74/75</v>
      </c>
    </row>
    <row r="1068" spans="1:1" x14ac:dyDescent="0.25">
      <c r="A1068" s="26" t="str">
        <f t="shared" si="1"/>
        <v>WS 75/76</v>
      </c>
    </row>
    <row r="1069" spans="1:1" x14ac:dyDescent="0.25">
      <c r="A1069" s="26" t="str">
        <f t="shared" si="1"/>
        <v>WS 76/77</v>
      </c>
    </row>
    <row r="1070" spans="1:1" x14ac:dyDescent="0.25">
      <c r="A1070" s="26" t="str">
        <f t="shared" si="1"/>
        <v>WS 77/78</v>
      </c>
    </row>
    <row r="1071" spans="1:1" x14ac:dyDescent="0.25">
      <c r="A1071" s="26" t="str">
        <f t="shared" si="1"/>
        <v>WS 78/79</v>
      </c>
    </row>
    <row r="1072" spans="1:1" x14ac:dyDescent="0.25">
      <c r="A1072" s="26" t="str">
        <f t="shared" si="1"/>
        <v>WS 79/80</v>
      </c>
    </row>
    <row r="1073" spans="1:1" x14ac:dyDescent="0.25">
      <c r="A1073" s="26" t="str">
        <f t="shared" si="1"/>
        <v>WS 80/81</v>
      </c>
    </row>
    <row r="1074" spans="1:1" x14ac:dyDescent="0.25">
      <c r="A1074" s="26" t="str">
        <f t="shared" si="1"/>
        <v>WS 81/82</v>
      </c>
    </row>
    <row r="1075" spans="1:1" x14ac:dyDescent="0.25">
      <c r="A1075" s="26" t="str">
        <f t="shared" si="1"/>
        <v>WS 82/83</v>
      </c>
    </row>
    <row r="1076" spans="1:1" x14ac:dyDescent="0.25">
      <c r="A1076" s="26" t="str">
        <f t="shared" si="1"/>
        <v>WS 83/84</v>
      </c>
    </row>
    <row r="1077" spans="1:1" x14ac:dyDescent="0.25">
      <c r="A1077" s="26" t="str">
        <f t="shared" si="1"/>
        <v>WS 84/85</v>
      </c>
    </row>
    <row r="1078" spans="1:1" x14ac:dyDescent="0.25">
      <c r="A1078" s="26" t="str">
        <f t="shared" si="1"/>
        <v>WS 85/86</v>
      </c>
    </row>
    <row r="1079" spans="1:1" x14ac:dyDescent="0.25">
      <c r="A1079" s="26" t="str">
        <f t="shared" si="1"/>
        <v>WS 86/87</v>
      </c>
    </row>
    <row r="1080" spans="1:1" x14ac:dyDescent="0.25">
      <c r="A1080" s="26" t="str">
        <f t="shared" si="1"/>
        <v>WS 87/88</v>
      </c>
    </row>
    <row r="1081" spans="1:1" x14ac:dyDescent="0.25">
      <c r="A1081" s="26" t="str">
        <f t="shared" si="1"/>
        <v>WS 88/89</v>
      </c>
    </row>
    <row r="1082" spans="1:1" x14ac:dyDescent="0.25">
      <c r="A1082" s="26" t="str">
        <f t="shared" si="1"/>
        <v>WS 89/90</v>
      </c>
    </row>
    <row r="1083" spans="1:1" x14ac:dyDescent="0.25">
      <c r="A1083" s="26" t="str">
        <f t="shared" si="1"/>
        <v>WS 90/91</v>
      </c>
    </row>
    <row r="1084" spans="1:1" x14ac:dyDescent="0.25">
      <c r="A1084" s="26" t="str">
        <f t="shared" si="1"/>
        <v>WS 91/92</v>
      </c>
    </row>
    <row r="1085" spans="1:1" x14ac:dyDescent="0.25">
      <c r="A1085" s="26" t="str">
        <f t="shared" si="1"/>
        <v>WS 92/93</v>
      </c>
    </row>
    <row r="1086" spans="1:1" x14ac:dyDescent="0.25">
      <c r="A1086" s="26" t="str">
        <f t="shared" si="1"/>
        <v>WS 93/94</v>
      </c>
    </row>
    <row r="1087" spans="1:1" x14ac:dyDescent="0.25">
      <c r="A1087" s="26" t="str">
        <f t="shared" si="1"/>
        <v>WS 94/95</v>
      </c>
    </row>
    <row r="1088" spans="1:1" x14ac:dyDescent="0.25">
      <c r="A1088" s="26" t="str">
        <f t="shared" si="1"/>
        <v>WS 95/96</v>
      </c>
    </row>
    <row r="1089" spans="1:1" x14ac:dyDescent="0.25">
      <c r="A1089" s="26" t="str">
        <f t="shared" si="1"/>
        <v>WS 96/97</v>
      </c>
    </row>
    <row r="1090" spans="1:1" x14ac:dyDescent="0.25">
      <c r="A1090" s="26" t="str">
        <f t="shared" si="1"/>
        <v>WS 97/98</v>
      </c>
    </row>
    <row r="1091" spans="1:1" x14ac:dyDescent="0.25">
      <c r="A1091" s="26" t="str">
        <f t="shared" si="1"/>
        <v>WS 98/99</v>
      </c>
    </row>
    <row r="1092" spans="1:1" x14ac:dyDescent="0.25">
      <c r="A1092" s="26" t="str">
        <f t="shared" si="1"/>
        <v>WS 99/100</v>
      </c>
    </row>
    <row r="1093" spans="1:1" x14ac:dyDescent="0.25">
      <c r="A1093" s="26" t="str">
        <f t="shared" si="1"/>
        <v>WS 100/101</v>
      </c>
    </row>
    <row r="1094" spans="1:1" x14ac:dyDescent="0.25">
      <c r="A1094" s="26" t="str">
        <f t="shared" si="1"/>
        <v>WS 101/102</v>
      </c>
    </row>
    <row r="1095" spans="1:1" x14ac:dyDescent="0.25">
      <c r="A1095" s="26" t="str">
        <f t="shared" si="1"/>
        <v>WS 102/103</v>
      </c>
    </row>
    <row r="1096" spans="1:1" x14ac:dyDescent="0.25">
      <c r="A1096" s="26" t="str">
        <f t="shared" si="1"/>
        <v>WS 103/104</v>
      </c>
    </row>
    <row r="1097" spans="1:1" x14ac:dyDescent="0.25">
      <c r="A1097" s="26" t="str">
        <f t="shared" si="1"/>
        <v>WS 104/105</v>
      </c>
    </row>
    <row r="1098" spans="1:1" x14ac:dyDescent="0.25">
      <c r="A1098" s="26" t="str">
        <f t="shared" si="1"/>
        <v>WS 105/106</v>
      </c>
    </row>
    <row r="1099" spans="1:1" x14ac:dyDescent="0.25">
      <c r="A1099" s="26" t="str">
        <f t="shared" si="1"/>
        <v>WS 106/107</v>
      </c>
    </row>
    <row r="1100" spans="1:1" x14ac:dyDescent="0.25">
      <c r="A1100" s="26" t="str">
        <f t="shared" si="1"/>
        <v>WS 107/108</v>
      </c>
    </row>
    <row r="1101" spans="1:1" x14ac:dyDescent="0.25">
      <c r="A1101" s="26" t="str">
        <f t="shared" si="1"/>
        <v>WS 108/109</v>
      </c>
    </row>
    <row r="1102" spans="1:1" x14ac:dyDescent="0.25">
      <c r="A1102" s="26" t="str">
        <f t="shared" si="1"/>
        <v>WS 109/110</v>
      </c>
    </row>
    <row r="1103" spans="1:1" x14ac:dyDescent="0.25">
      <c r="A1103" s="26" t="str">
        <f t="shared" si="1"/>
        <v>WS 110/111</v>
      </c>
    </row>
    <row r="1104" spans="1:1" x14ac:dyDescent="0.25">
      <c r="A1104" s="26" t="str">
        <f t="shared" si="1"/>
        <v>WS 111/112</v>
      </c>
    </row>
    <row r="1105" spans="1:1" x14ac:dyDescent="0.25">
      <c r="A1105" s="26" t="str">
        <f t="shared" si="1"/>
        <v>WS 112/113</v>
      </c>
    </row>
    <row r="1106" spans="1:1" x14ac:dyDescent="0.25">
      <c r="A1106" s="26" t="str">
        <f t="shared" si="1"/>
        <v>WS 113/114</v>
      </c>
    </row>
    <row r="1107" spans="1:1" x14ac:dyDescent="0.25">
      <c r="A1107" s="26" t="str">
        <f t="shared" si="1"/>
        <v>WS 114/115</v>
      </c>
    </row>
    <row r="1108" spans="1:1" x14ac:dyDescent="0.25">
      <c r="A1108" s="26" t="str">
        <f t="shared" si="1"/>
        <v>WS 115/116</v>
      </c>
    </row>
    <row r="1109" spans="1:1" x14ac:dyDescent="0.25">
      <c r="A1109" s="26" t="str">
        <f t="shared" si="1"/>
        <v>WS 116/117</v>
      </c>
    </row>
    <row r="1110" spans="1:1" x14ac:dyDescent="0.25">
      <c r="A1110" s="26" t="str">
        <f t="shared" si="1"/>
        <v>WS 117/118</v>
      </c>
    </row>
    <row r="1111" spans="1:1" x14ac:dyDescent="0.25">
      <c r="A1111" s="26" t="str">
        <f t="shared" si="1"/>
        <v>WS 118/119</v>
      </c>
    </row>
    <row r="1112" spans="1:1" x14ac:dyDescent="0.25">
      <c r="A1112" s="26" t="str">
        <f t="shared" si="1"/>
        <v>WS 119/120</v>
      </c>
    </row>
    <row r="1113" spans="1:1" x14ac:dyDescent="0.25">
      <c r="A1113" s="26" t="str">
        <f t="shared" si="1"/>
        <v>WS 120/121</v>
      </c>
    </row>
    <row r="1114" spans="1:1" x14ac:dyDescent="0.25">
      <c r="A1114" s="26" t="str">
        <f t="shared" si="1"/>
        <v>WS 121/122</v>
      </c>
    </row>
    <row r="1115" spans="1:1" x14ac:dyDescent="0.25">
      <c r="A1115" s="26" t="str">
        <f t="shared" si="1"/>
        <v>WS 122/123</v>
      </c>
    </row>
    <row r="1116" spans="1:1" x14ac:dyDescent="0.25">
      <c r="A1116" s="26" t="str">
        <f t="shared" si="1"/>
        <v>WS 123/124</v>
      </c>
    </row>
    <row r="1117" spans="1:1" x14ac:dyDescent="0.25">
      <c r="A1117" s="26" t="str">
        <f t="shared" si="1"/>
        <v>WS 124/125</v>
      </c>
    </row>
    <row r="1118" spans="1:1" x14ac:dyDescent="0.25">
      <c r="A1118" s="26" t="str">
        <f t="shared" si="1"/>
        <v>WS 125/126</v>
      </c>
    </row>
    <row r="1119" spans="1:1" x14ac:dyDescent="0.25">
      <c r="A1119" s="26" t="str">
        <f t="shared" si="1"/>
        <v>WS 126/127</v>
      </c>
    </row>
    <row r="1120" spans="1:1" x14ac:dyDescent="0.25">
      <c r="A1120" s="26" t="str">
        <f t="shared" si="1"/>
        <v>WS 127/128</v>
      </c>
    </row>
    <row r="1121" spans="1:1" x14ac:dyDescent="0.25">
      <c r="A1121" s="26" t="str">
        <f t="shared" si="1"/>
        <v>WS 128/129</v>
      </c>
    </row>
    <row r="1122" spans="1:1" x14ac:dyDescent="0.25">
      <c r="A1122" s="26" t="str">
        <f t="shared" si="1"/>
        <v>WS 129/130</v>
      </c>
    </row>
    <row r="1123" spans="1:1" x14ac:dyDescent="0.25">
      <c r="A1123" s="26" t="str">
        <f t="shared" si="1"/>
        <v>WS 130/131</v>
      </c>
    </row>
    <row r="1124" spans="1:1" x14ac:dyDescent="0.25">
      <c r="A1124" s="26" t="str">
        <f t="shared" si="1"/>
        <v>WS 131/132</v>
      </c>
    </row>
    <row r="1125" spans="1:1" x14ac:dyDescent="0.25">
      <c r="A1125" s="26" t="str">
        <f t="shared" si="1"/>
        <v>WS 132/133</v>
      </c>
    </row>
    <row r="1126" spans="1:1" x14ac:dyDescent="0.25">
      <c r="A1126" s="26" t="str">
        <f t="shared" si="1"/>
        <v>WS 133/134</v>
      </c>
    </row>
    <row r="1127" spans="1:1" x14ac:dyDescent="0.25">
      <c r="A1127" s="26" t="str">
        <f t="shared" si="1"/>
        <v>WS 134/135</v>
      </c>
    </row>
    <row r="1128" spans="1:1" x14ac:dyDescent="0.25">
      <c r="A1128" s="26" t="str">
        <f t="shared" si="1"/>
        <v>WS 135/136</v>
      </c>
    </row>
    <row r="1129" spans="1:1" x14ac:dyDescent="0.25">
      <c r="A1129" s="26" t="str">
        <f t="shared" si="1"/>
        <v>WS 136/137</v>
      </c>
    </row>
    <row r="1130" spans="1:1" x14ac:dyDescent="0.25">
      <c r="A1130" s="26" t="str">
        <f t="shared" si="1"/>
        <v>WS 137/138</v>
      </c>
    </row>
    <row r="1131" spans="1:1" x14ac:dyDescent="0.25">
      <c r="A1131" s="26" t="str">
        <f t="shared" ref="A1131:A1194" si="2">CONCATENATE(B131,C131,D131,E131,F131)</f>
        <v>WS 138/139</v>
      </c>
    </row>
    <row r="1132" spans="1:1" x14ac:dyDescent="0.25">
      <c r="A1132" s="26" t="str">
        <f t="shared" si="2"/>
        <v>WS 139/140</v>
      </c>
    </row>
    <row r="1133" spans="1:1" x14ac:dyDescent="0.25">
      <c r="A1133" s="26" t="str">
        <f t="shared" si="2"/>
        <v>WS 140/141</v>
      </c>
    </row>
    <row r="1134" spans="1:1" x14ac:dyDescent="0.25">
      <c r="A1134" s="26" t="str">
        <f t="shared" si="2"/>
        <v>WS 141/142</v>
      </c>
    </row>
    <row r="1135" spans="1:1" x14ac:dyDescent="0.25">
      <c r="A1135" s="26" t="str">
        <f t="shared" si="2"/>
        <v>WS 142/143</v>
      </c>
    </row>
    <row r="1136" spans="1:1" x14ac:dyDescent="0.25">
      <c r="A1136" s="26" t="str">
        <f t="shared" si="2"/>
        <v>WS 143/144</v>
      </c>
    </row>
    <row r="1137" spans="1:1" x14ac:dyDescent="0.25">
      <c r="A1137" s="26" t="str">
        <f t="shared" si="2"/>
        <v>WS 144/145</v>
      </c>
    </row>
    <row r="1138" spans="1:1" x14ac:dyDescent="0.25">
      <c r="A1138" s="26" t="str">
        <f t="shared" si="2"/>
        <v>WS 145/146</v>
      </c>
    </row>
    <row r="1139" spans="1:1" x14ac:dyDescent="0.25">
      <c r="A1139" s="26" t="str">
        <f t="shared" si="2"/>
        <v>WS 146/147</v>
      </c>
    </row>
    <row r="1140" spans="1:1" x14ac:dyDescent="0.25">
      <c r="A1140" s="26" t="str">
        <f t="shared" si="2"/>
        <v>WS 147/148</v>
      </c>
    </row>
    <row r="1141" spans="1:1" x14ac:dyDescent="0.25">
      <c r="A1141" s="26" t="str">
        <f t="shared" si="2"/>
        <v>WS 148/149</v>
      </c>
    </row>
    <row r="1142" spans="1:1" x14ac:dyDescent="0.25">
      <c r="A1142" s="26" t="str">
        <f t="shared" si="2"/>
        <v>WS 149/150</v>
      </c>
    </row>
    <row r="1143" spans="1:1" x14ac:dyDescent="0.25">
      <c r="A1143" s="26" t="str">
        <f t="shared" si="2"/>
        <v>WS 150/151</v>
      </c>
    </row>
    <row r="1144" spans="1:1" x14ac:dyDescent="0.25">
      <c r="A1144" s="26" t="str">
        <f t="shared" si="2"/>
        <v>WS 151/152</v>
      </c>
    </row>
    <row r="1145" spans="1:1" x14ac:dyDescent="0.25">
      <c r="A1145" s="26" t="str">
        <f t="shared" si="2"/>
        <v>WS 152/153</v>
      </c>
    </row>
    <row r="1146" spans="1:1" x14ac:dyDescent="0.25">
      <c r="A1146" s="26" t="str">
        <f t="shared" si="2"/>
        <v>WS 153/154</v>
      </c>
    </row>
    <row r="1147" spans="1:1" x14ac:dyDescent="0.25">
      <c r="A1147" s="26" t="str">
        <f t="shared" si="2"/>
        <v>WS 154/155</v>
      </c>
    </row>
    <row r="1148" spans="1:1" x14ac:dyDescent="0.25">
      <c r="A1148" s="26" t="str">
        <f t="shared" si="2"/>
        <v>WS 155/156</v>
      </c>
    </row>
    <row r="1149" spans="1:1" x14ac:dyDescent="0.25">
      <c r="A1149" s="26" t="str">
        <f t="shared" si="2"/>
        <v>WS 156/157</v>
      </c>
    </row>
    <row r="1150" spans="1:1" x14ac:dyDescent="0.25">
      <c r="A1150" s="26" t="str">
        <f t="shared" si="2"/>
        <v>WS 157/158</v>
      </c>
    </row>
    <row r="1151" spans="1:1" x14ac:dyDescent="0.25">
      <c r="A1151" s="26" t="str">
        <f t="shared" si="2"/>
        <v>WS 158/159</v>
      </c>
    </row>
    <row r="1152" spans="1:1" x14ac:dyDescent="0.25">
      <c r="A1152" s="26" t="str">
        <f t="shared" si="2"/>
        <v>WS 159/160</v>
      </c>
    </row>
    <row r="1153" spans="1:1" x14ac:dyDescent="0.25">
      <c r="A1153" s="26" t="str">
        <f t="shared" si="2"/>
        <v>WS 160/161</v>
      </c>
    </row>
    <row r="1154" spans="1:1" x14ac:dyDescent="0.25">
      <c r="A1154" s="26" t="str">
        <f t="shared" si="2"/>
        <v>WS 161/162</v>
      </c>
    </row>
    <row r="1155" spans="1:1" x14ac:dyDescent="0.25">
      <c r="A1155" s="26" t="str">
        <f t="shared" si="2"/>
        <v>WS 162/163</v>
      </c>
    </row>
    <row r="1156" spans="1:1" x14ac:dyDescent="0.25">
      <c r="A1156" s="26" t="str">
        <f t="shared" si="2"/>
        <v>WS 163/164</v>
      </c>
    </row>
    <row r="1157" spans="1:1" x14ac:dyDescent="0.25">
      <c r="A1157" s="26" t="str">
        <f t="shared" si="2"/>
        <v>WS 164/165</v>
      </c>
    </row>
    <row r="1158" spans="1:1" x14ac:dyDescent="0.25">
      <c r="A1158" s="26" t="str">
        <f t="shared" si="2"/>
        <v>WS 165/166</v>
      </c>
    </row>
    <row r="1159" spans="1:1" x14ac:dyDescent="0.25">
      <c r="A1159" s="26" t="str">
        <f t="shared" si="2"/>
        <v>WS 166/167</v>
      </c>
    </row>
    <row r="1160" spans="1:1" x14ac:dyDescent="0.25">
      <c r="A1160" s="26" t="str">
        <f t="shared" si="2"/>
        <v>WS 167/168</v>
      </c>
    </row>
    <row r="1161" spans="1:1" x14ac:dyDescent="0.25">
      <c r="A1161" s="26" t="str">
        <f t="shared" si="2"/>
        <v>WS 168/169</v>
      </c>
    </row>
    <row r="1162" spans="1:1" x14ac:dyDescent="0.25">
      <c r="A1162" s="26" t="str">
        <f t="shared" si="2"/>
        <v>WS 169/170</v>
      </c>
    </row>
    <row r="1163" spans="1:1" x14ac:dyDescent="0.25">
      <c r="A1163" s="26" t="str">
        <f t="shared" si="2"/>
        <v>WS 170/171</v>
      </c>
    </row>
    <row r="1164" spans="1:1" x14ac:dyDescent="0.25">
      <c r="A1164" s="26" t="str">
        <f t="shared" si="2"/>
        <v>WS 171/172</v>
      </c>
    </row>
    <row r="1165" spans="1:1" x14ac:dyDescent="0.25">
      <c r="A1165" s="26" t="str">
        <f t="shared" si="2"/>
        <v>WS 172/173</v>
      </c>
    </row>
    <row r="1166" spans="1:1" x14ac:dyDescent="0.25">
      <c r="A1166" s="26" t="str">
        <f t="shared" si="2"/>
        <v>WS 173/174</v>
      </c>
    </row>
    <row r="1167" spans="1:1" x14ac:dyDescent="0.25">
      <c r="A1167" s="26" t="str">
        <f t="shared" si="2"/>
        <v>WS 174/175</v>
      </c>
    </row>
    <row r="1168" spans="1:1" x14ac:dyDescent="0.25">
      <c r="A1168" s="26" t="str">
        <f t="shared" si="2"/>
        <v>WS 175/176</v>
      </c>
    </row>
    <row r="1169" spans="1:1" x14ac:dyDescent="0.25">
      <c r="A1169" s="26" t="str">
        <f t="shared" si="2"/>
        <v>WS 176/177</v>
      </c>
    </row>
    <row r="1170" spans="1:1" x14ac:dyDescent="0.25">
      <c r="A1170" s="26" t="str">
        <f t="shared" si="2"/>
        <v>WS 177/178</v>
      </c>
    </row>
    <row r="1171" spans="1:1" x14ac:dyDescent="0.25">
      <c r="A1171" s="26" t="str">
        <f t="shared" si="2"/>
        <v>WS 178/179</v>
      </c>
    </row>
    <row r="1172" spans="1:1" x14ac:dyDescent="0.25">
      <c r="A1172" s="26" t="str">
        <f t="shared" si="2"/>
        <v>WS 179/180</v>
      </c>
    </row>
    <row r="1173" spans="1:1" x14ac:dyDescent="0.25">
      <c r="A1173" s="26" t="str">
        <f t="shared" si="2"/>
        <v>WS 180/181</v>
      </c>
    </row>
    <row r="1174" spans="1:1" x14ac:dyDescent="0.25">
      <c r="A1174" s="26" t="str">
        <f t="shared" si="2"/>
        <v>WS 181/182</v>
      </c>
    </row>
    <row r="1175" spans="1:1" x14ac:dyDescent="0.25">
      <c r="A1175" s="26" t="str">
        <f t="shared" si="2"/>
        <v>WS 182/183</v>
      </c>
    </row>
    <row r="1176" spans="1:1" x14ac:dyDescent="0.25">
      <c r="A1176" s="26" t="str">
        <f t="shared" si="2"/>
        <v>WS 183/184</v>
      </c>
    </row>
    <row r="1177" spans="1:1" x14ac:dyDescent="0.25">
      <c r="A1177" s="26" t="str">
        <f t="shared" si="2"/>
        <v>WS 184/185</v>
      </c>
    </row>
    <row r="1178" spans="1:1" x14ac:dyDescent="0.25">
      <c r="A1178" s="26" t="str">
        <f t="shared" si="2"/>
        <v>WS 185/186</v>
      </c>
    </row>
    <row r="1179" spans="1:1" x14ac:dyDescent="0.25">
      <c r="A1179" s="26" t="str">
        <f t="shared" si="2"/>
        <v>WS 186/187</v>
      </c>
    </row>
    <row r="1180" spans="1:1" x14ac:dyDescent="0.25">
      <c r="A1180" s="26" t="str">
        <f t="shared" si="2"/>
        <v>WS 187/188</v>
      </c>
    </row>
    <row r="1181" spans="1:1" x14ac:dyDescent="0.25">
      <c r="A1181" s="26" t="str">
        <f t="shared" si="2"/>
        <v>WS 188/189</v>
      </c>
    </row>
    <row r="1182" spans="1:1" x14ac:dyDescent="0.25">
      <c r="A1182" s="26" t="str">
        <f t="shared" si="2"/>
        <v>WS 189/190</v>
      </c>
    </row>
    <row r="1183" spans="1:1" x14ac:dyDescent="0.25">
      <c r="A1183" s="26" t="str">
        <f t="shared" si="2"/>
        <v>WS 190/191</v>
      </c>
    </row>
    <row r="1184" spans="1:1" x14ac:dyDescent="0.25">
      <c r="A1184" s="26" t="str">
        <f t="shared" si="2"/>
        <v>WS 191/192</v>
      </c>
    </row>
    <row r="1185" spans="1:1" x14ac:dyDescent="0.25">
      <c r="A1185" s="26" t="str">
        <f t="shared" si="2"/>
        <v>WS 192/193</v>
      </c>
    </row>
    <row r="1186" spans="1:1" x14ac:dyDescent="0.25">
      <c r="A1186" s="26" t="str">
        <f t="shared" si="2"/>
        <v>WS 193/194</v>
      </c>
    </row>
    <row r="1187" spans="1:1" x14ac:dyDescent="0.25">
      <c r="A1187" s="26" t="str">
        <f t="shared" si="2"/>
        <v>WS 194/195</v>
      </c>
    </row>
    <row r="1188" spans="1:1" x14ac:dyDescent="0.25">
      <c r="A1188" s="26" t="str">
        <f t="shared" si="2"/>
        <v>WS 195/196</v>
      </c>
    </row>
    <row r="1189" spans="1:1" x14ac:dyDescent="0.25">
      <c r="A1189" s="26" t="str">
        <f t="shared" si="2"/>
        <v>WS 196/197</v>
      </c>
    </row>
    <row r="1190" spans="1:1" x14ac:dyDescent="0.25">
      <c r="A1190" s="26" t="str">
        <f t="shared" si="2"/>
        <v>WS 197/198</v>
      </c>
    </row>
    <row r="1191" spans="1:1" x14ac:dyDescent="0.25">
      <c r="A1191" s="26" t="str">
        <f t="shared" si="2"/>
        <v>WS 198/199</v>
      </c>
    </row>
    <row r="1192" spans="1:1" x14ac:dyDescent="0.25">
      <c r="A1192" s="26" t="str">
        <f t="shared" si="2"/>
        <v>WS 199/200</v>
      </c>
    </row>
    <row r="1193" spans="1:1" x14ac:dyDescent="0.25">
      <c r="A1193" s="26" t="str">
        <f t="shared" si="2"/>
        <v>WS 200/201</v>
      </c>
    </row>
    <row r="1194" spans="1:1" x14ac:dyDescent="0.25">
      <c r="A1194" s="26" t="str">
        <f t="shared" si="2"/>
        <v>WS 201/202</v>
      </c>
    </row>
    <row r="1195" spans="1:1" x14ac:dyDescent="0.25">
      <c r="A1195" s="26" t="str">
        <f t="shared" ref="A1195:A1258" si="3">CONCATENATE(B195,C195,D195,E195,F195)</f>
        <v>WS 202/203</v>
      </c>
    </row>
    <row r="1196" spans="1:1" x14ac:dyDescent="0.25">
      <c r="A1196" s="26" t="str">
        <f t="shared" si="3"/>
        <v>WS 203/204</v>
      </c>
    </row>
    <row r="1197" spans="1:1" x14ac:dyDescent="0.25">
      <c r="A1197" s="26" t="str">
        <f t="shared" si="3"/>
        <v>WS 204/205</v>
      </c>
    </row>
    <row r="1198" spans="1:1" x14ac:dyDescent="0.25">
      <c r="A1198" s="26" t="str">
        <f t="shared" si="3"/>
        <v>WS 205/206</v>
      </c>
    </row>
    <row r="1199" spans="1:1" x14ac:dyDescent="0.25">
      <c r="A1199" s="26" t="str">
        <f t="shared" si="3"/>
        <v>WS 206/207</v>
      </c>
    </row>
    <row r="1200" spans="1:1" x14ac:dyDescent="0.25">
      <c r="A1200" s="26" t="str">
        <f t="shared" si="3"/>
        <v>WS 207/208</v>
      </c>
    </row>
    <row r="1201" spans="1:1" x14ac:dyDescent="0.25">
      <c r="A1201" s="26" t="str">
        <f t="shared" si="3"/>
        <v>WS 208/209</v>
      </c>
    </row>
    <row r="1202" spans="1:1" x14ac:dyDescent="0.25">
      <c r="A1202" s="26" t="str">
        <f t="shared" si="3"/>
        <v>WS 209/210</v>
      </c>
    </row>
    <row r="1203" spans="1:1" x14ac:dyDescent="0.25">
      <c r="A1203" s="26" t="str">
        <f t="shared" si="3"/>
        <v>WS 210/211</v>
      </c>
    </row>
    <row r="1204" spans="1:1" x14ac:dyDescent="0.25">
      <c r="A1204" s="26" t="str">
        <f t="shared" si="3"/>
        <v>WS 211/212</v>
      </c>
    </row>
    <row r="1205" spans="1:1" x14ac:dyDescent="0.25">
      <c r="A1205" s="26" t="str">
        <f t="shared" si="3"/>
        <v>WS 212/213</v>
      </c>
    </row>
    <row r="1206" spans="1:1" x14ac:dyDescent="0.25">
      <c r="A1206" s="26" t="str">
        <f t="shared" si="3"/>
        <v>WS 213/214</v>
      </c>
    </row>
    <row r="1207" spans="1:1" x14ac:dyDescent="0.25">
      <c r="A1207" s="26" t="str">
        <f t="shared" si="3"/>
        <v>WS 214/215</v>
      </c>
    </row>
    <row r="1208" spans="1:1" x14ac:dyDescent="0.25">
      <c r="A1208" s="26" t="str">
        <f t="shared" si="3"/>
        <v>WS 215/216</v>
      </c>
    </row>
    <row r="1209" spans="1:1" x14ac:dyDescent="0.25">
      <c r="A1209" s="26" t="str">
        <f t="shared" si="3"/>
        <v>WS 216/217</v>
      </c>
    </row>
    <row r="1210" spans="1:1" x14ac:dyDescent="0.25">
      <c r="A1210" s="26" t="str">
        <f t="shared" si="3"/>
        <v>WS 217/218</v>
      </c>
    </row>
    <row r="1211" spans="1:1" x14ac:dyDescent="0.25">
      <c r="A1211" s="26" t="str">
        <f t="shared" si="3"/>
        <v>WS 218/219</v>
      </c>
    </row>
    <row r="1212" spans="1:1" x14ac:dyDescent="0.25">
      <c r="A1212" s="26" t="str">
        <f t="shared" si="3"/>
        <v>WS 219/220</v>
      </c>
    </row>
    <row r="1213" spans="1:1" x14ac:dyDescent="0.25">
      <c r="A1213" s="26" t="str">
        <f t="shared" si="3"/>
        <v>WS 220/221</v>
      </c>
    </row>
    <row r="1214" spans="1:1" x14ac:dyDescent="0.25">
      <c r="A1214" s="26" t="str">
        <f t="shared" si="3"/>
        <v>WS 221/222</v>
      </c>
    </row>
    <row r="1215" spans="1:1" x14ac:dyDescent="0.25">
      <c r="A1215" s="26" t="str">
        <f t="shared" si="3"/>
        <v>WS 222/223</v>
      </c>
    </row>
    <row r="1216" spans="1:1" x14ac:dyDescent="0.25">
      <c r="A1216" s="26" t="str">
        <f t="shared" si="3"/>
        <v>WS 223/224</v>
      </c>
    </row>
    <row r="1217" spans="1:1" x14ac:dyDescent="0.25">
      <c r="A1217" s="26" t="str">
        <f t="shared" si="3"/>
        <v>WS 224/225</v>
      </c>
    </row>
    <row r="1218" spans="1:1" x14ac:dyDescent="0.25">
      <c r="A1218" s="26" t="str">
        <f t="shared" si="3"/>
        <v>WS 225/226</v>
      </c>
    </row>
    <row r="1219" spans="1:1" x14ac:dyDescent="0.25">
      <c r="A1219" s="26" t="str">
        <f t="shared" si="3"/>
        <v>WS 226/227</v>
      </c>
    </row>
    <row r="1220" spans="1:1" x14ac:dyDescent="0.25">
      <c r="A1220" s="26" t="str">
        <f t="shared" si="3"/>
        <v>WS 227/228</v>
      </c>
    </row>
    <row r="1221" spans="1:1" x14ac:dyDescent="0.25">
      <c r="A1221" s="26" t="str">
        <f t="shared" si="3"/>
        <v>WS 228/229</v>
      </c>
    </row>
    <row r="1222" spans="1:1" x14ac:dyDescent="0.25">
      <c r="A1222" s="26" t="str">
        <f t="shared" si="3"/>
        <v>WS 229/230</v>
      </c>
    </row>
    <row r="1223" spans="1:1" x14ac:dyDescent="0.25">
      <c r="A1223" s="26" t="str">
        <f t="shared" si="3"/>
        <v>WS 230/231</v>
      </c>
    </row>
    <row r="1224" spans="1:1" x14ac:dyDescent="0.25">
      <c r="A1224" s="26" t="str">
        <f t="shared" si="3"/>
        <v>WS 231/232</v>
      </c>
    </row>
    <row r="1225" spans="1:1" x14ac:dyDescent="0.25">
      <c r="A1225" s="26" t="str">
        <f t="shared" si="3"/>
        <v>WS 232/233</v>
      </c>
    </row>
    <row r="1226" spans="1:1" x14ac:dyDescent="0.25">
      <c r="A1226" s="26" t="str">
        <f t="shared" si="3"/>
        <v>WS 233/234</v>
      </c>
    </row>
    <row r="1227" spans="1:1" x14ac:dyDescent="0.25">
      <c r="A1227" s="26" t="str">
        <f t="shared" si="3"/>
        <v>WS 234/235</v>
      </c>
    </row>
    <row r="1228" spans="1:1" x14ac:dyDescent="0.25">
      <c r="A1228" s="26" t="str">
        <f t="shared" si="3"/>
        <v>WS 235/236</v>
      </c>
    </row>
    <row r="1229" spans="1:1" x14ac:dyDescent="0.25">
      <c r="A1229" s="26" t="str">
        <f t="shared" si="3"/>
        <v>WS 236/237</v>
      </c>
    </row>
    <row r="1230" spans="1:1" x14ac:dyDescent="0.25">
      <c r="A1230" s="26" t="str">
        <f t="shared" si="3"/>
        <v>WS 237/238</v>
      </c>
    </row>
    <row r="1231" spans="1:1" x14ac:dyDescent="0.25">
      <c r="A1231" s="26" t="str">
        <f t="shared" si="3"/>
        <v>WS 238/239</v>
      </c>
    </row>
    <row r="1232" spans="1:1" x14ac:dyDescent="0.25">
      <c r="A1232" s="26" t="str">
        <f t="shared" si="3"/>
        <v>WS 239/240</v>
      </c>
    </row>
    <row r="1233" spans="1:1" x14ac:dyDescent="0.25">
      <c r="A1233" s="26" t="str">
        <f t="shared" si="3"/>
        <v>WS 240/241</v>
      </c>
    </row>
    <row r="1234" spans="1:1" x14ac:dyDescent="0.25">
      <c r="A1234" s="26" t="str">
        <f t="shared" si="3"/>
        <v>WS 241/242</v>
      </c>
    </row>
    <row r="1235" spans="1:1" x14ac:dyDescent="0.25">
      <c r="A1235" s="26" t="str">
        <f t="shared" si="3"/>
        <v>WS 242/243</v>
      </c>
    </row>
    <row r="1236" spans="1:1" x14ac:dyDescent="0.25">
      <c r="A1236" s="26" t="str">
        <f t="shared" si="3"/>
        <v>WS 243/244</v>
      </c>
    </row>
    <row r="1237" spans="1:1" x14ac:dyDescent="0.25">
      <c r="A1237" s="26" t="str">
        <f t="shared" si="3"/>
        <v>WS 244/245</v>
      </c>
    </row>
    <row r="1238" spans="1:1" x14ac:dyDescent="0.25">
      <c r="A1238" s="26" t="str">
        <f t="shared" si="3"/>
        <v>WS 245/246</v>
      </c>
    </row>
    <row r="1239" spans="1:1" x14ac:dyDescent="0.25">
      <c r="A1239" s="26" t="str">
        <f t="shared" si="3"/>
        <v>WS 246/247</v>
      </c>
    </row>
    <row r="1240" spans="1:1" x14ac:dyDescent="0.25">
      <c r="A1240" s="26" t="str">
        <f t="shared" si="3"/>
        <v>WS 247/248</v>
      </c>
    </row>
    <row r="1241" spans="1:1" x14ac:dyDescent="0.25">
      <c r="A1241" s="26" t="str">
        <f t="shared" si="3"/>
        <v>WS 248/249</v>
      </c>
    </row>
    <row r="1242" spans="1:1" x14ac:dyDescent="0.25">
      <c r="A1242" s="26" t="str">
        <f t="shared" si="3"/>
        <v>WS 249/250</v>
      </c>
    </row>
    <row r="1243" spans="1:1" x14ac:dyDescent="0.25">
      <c r="A1243" s="26" t="str">
        <f t="shared" si="3"/>
        <v>WS 250/251</v>
      </c>
    </row>
    <row r="1244" spans="1:1" x14ac:dyDescent="0.25">
      <c r="A1244" s="26" t="str">
        <f t="shared" si="3"/>
        <v>WS 251/252</v>
      </c>
    </row>
    <row r="1245" spans="1:1" x14ac:dyDescent="0.25">
      <c r="A1245" s="26" t="str">
        <f t="shared" si="3"/>
        <v>WS 252/253</v>
      </c>
    </row>
    <row r="1246" spans="1:1" x14ac:dyDescent="0.25">
      <c r="A1246" s="26" t="str">
        <f t="shared" si="3"/>
        <v>WS 253/254</v>
      </c>
    </row>
    <row r="1247" spans="1:1" x14ac:dyDescent="0.25">
      <c r="A1247" s="26" t="str">
        <f t="shared" si="3"/>
        <v>WS 254/255</v>
      </c>
    </row>
    <row r="1248" spans="1:1" x14ac:dyDescent="0.25">
      <c r="A1248" s="26" t="str">
        <f t="shared" si="3"/>
        <v>WS 255/256</v>
      </c>
    </row>
    <row r="1249" spans="1:1" x14ac:dyDescent="0.25">
      <c r="A1249" s="26" t="str">
        <f t="shared" si="3"/>
        <v>WS 256/257</v>
      </c>
    </row>
    <row r="1250" spans="1:1" x14ac:dyDescent="0.25">
      <c r="A1250" s="26" t="str">
        <f t="shared" si="3"/>
        <v>WS 257/258</v>
      </c>
    </row>
    <row r="1251" spans="1:1" x14ac:dyDescent="0.25">
      <c r="A1251" s="26" t="str">
        <f t="shared" si="3"/>
        <v>WS 258/259</v>
      </c>
    </row>
    <row r="1252" spans="1:1" x14ac:dyDescent="0.25">
      <c r="A1252" s="26" t="str">
        <f t="shared" si="3"/>
        <v>WS 259/260</v>
      </c>
    </row>
    <row r="1253" spans="1:1" x14ac:dyDescent="0.25">
      <c r="A1253" s="26" t="str">
        <f t="shared" si="3"/>
        <v>WS 260/261</v>
      </c>
    </row>
    <row r="1254" spans="1:1" x14ac:dyDescent="0.25">
      <c r="A1254" s="26" t="str">
        <f t="shared" si="3"/>
        <v>WS 261/262</v>
      </c>
    </row>
    <row r="1255" spans="1:1" x14ac:dyDescent="0.25">
      <c r="A1255" s="26" t="str">
        <f t="shared" si="3"/>
        <v>WS 262/263</v>
      </c>
    </row>
    <row r="1256" spans="1:1" x14ac:dyDescent="0.25">
      <c r="A1256" s="26" t="str">
        <f t="shared" si="3"/>
        <v>WS 263/264</v>
      </c>
    </row>
    <row r="1257" spans="1:1" x14ac:dyDescent="0.25">
      <c r="A1257" s="26" t="str">
        <f t="shared" si="3"/>
        <v>WS 264/265</v>
      </c>
    </row>
    <row r="1258" spans="1:1" x14ac:dyDescent="0.25">
      <c r="A1258" s="26" t="str">
        <f t="shared" si="3"/>
        <v>WS 265/266</v>
      </c>
    </row>
    <row r="1259" spans="1:1" x14ac:dyDescent="0.25">
      <c r="A1259" s="26" t="str">
        <f t="shared" ref="A1259:A1322" si="4">CONCATENATE(B259,C259,D259,E259,F259)</f>
        <v>WS 266/267</v>
      </c>
    </row>
    <row r="1260" spans="1:1" x14ac:dyDescent="0.25">
      <c r="A1260" s="26" t="str">
        <f t="shared" si="4"/>
        <v>WS 267/268</v>
      </c>
    </row>
    <row r="1261" spans="1:1" x14ac:dyDescent="0.25">
      <c r="A1261" s="26" t="str">
        <f t="shared" si="4"/>
        <v>WS 268/269</v>
      </c>
    </row>
    <row r="1262" spans="1:1" x14ac:dyDescent="0.25">
      <c r="A1262" s="26" t="str">
        <f t="shared" si="4"/>
        <v>WS 269/270</v>
      </c>
    </row>
    <row r="1263" spans="1:1" x14ac:dyDescent="0.25">
      <c r="A1263" s="26" t="str">
        <f t="shared" si="4"/>
        <v>WS 270/271</v>
      </c>
    </row>
    <row r="1264" spans="1:1" x14ac:dyDescent="0.25">
      <c r="A1264" s="26" t="str">
        <f t="shared" si="4"/>
        <v>WS 271/272</v>
      </c>
    </row>
    <row r="1265" spans="1:1" x14ac:dyDescent="0.25">
      <c r="A1265" s="26" t="str">
        <f t="shared" si="4"/>
        <v>WS 272/273</v>
      </c>
    </row>
    <row r="1266" spans="1:1" x14ac:dyDescent="0.25">
      <c r="A1266" s="26" t="str">
        <f t="shared" si="4"/>
        <v>WS 273/274</v>
      </c>
    </row>
    <row r="1267" spans="1:1" x14ac:dyDescent="0.25">
      <c r="A1267" s="26" t="str">
        <f t="shared" si="4"/>
        <v>WS 274/275</v>
      </c>
    </row>
    <row r="1268" spans="1:1" x14ac:dyDescent="0.25">
      <c r="A1268" s="26" t="str">
        <f t="shared" si="4"/>
        <v>WS 275/276</v>
      </c>
    </row>
    <row r="1269" spans="1:1" x14ac:dyDescent="0.25">
      <c r="A1269" s="26" t="str">
        <f t="shared" si="4"/>
        <v>WS 276/277</v>
      </c>
    </row>
    <row r="1270" spans="1:1" x14ac:dyDescent="0.25">
      <c r="A1270" s="26" t="str">
        <f t="shared" si="4"/>
        <v>WS 277/278</v>
      </c>
    </row>
    <row r="1271" spans="1:1" x14ac:dyDescent="0.25">
      <c r="A1271" s="26" t="str">
        <f t="shared" si="4"/>
        <v>WS 278/279</v>
      </c>
    </row>
    <row r="1272" spans="1:1" x14ac:dyDescent="0.25">
      <c r="A1272" s="26" t="str">
        <f t="shared" si="4"/>
        <v>WS 279/280</v>
      </c>
    </row>
    <row r="1273" spans="1:1" x14ac:dyDescent="0.25">
      <c r="A1273" s="26" t="str">
        <f t="shared" si="4"/>
        <v>WS 280/281</v>
      </c>
    </row>
    <row r="1274" spans="1:1" x14ac:dyDescent="0.25">
      <c r="A1274" s="26" t="str">
        <f t="shared" si="4"/>
        <v>WS 281/282</v>
      </c>
    </row>
    <row r="1275" spans="1:1" x14ac:dyDescent="0.25">
      <c r="A1275" s="26" t="str">
        <f t="shared" si="4"/>
        <v>WS 282/283</v>
      </c>
    </row>
    <row r="1276" spans="1:1" x14ac:dyDescent="0.25">
      <c r="A1276" s="26" t="str">
        <f t="shared" si="4"/>
        <v>WS 283/284</v>
      </c>
    </row>
    <row r="1277" spans="1:1" x14ac:dyDescent="0.25">
      <c r="A1277" s="26" t="str">
        <f t="shared" si="4"/>
        <v>WS 284/285</v>
      </c>
    </row>
    <row r="1278" spans="1:1" x14ac:dyDescent="0.25">
      <c r="A1278" s="26" t="str">
        <f t="shared" si="4"/>
        <v>WS 285/286</v>
      </c>
    </row>
    <row r="1279" spans="1:1" x14ac:dyDescent="0.25">
      <c r="A1279" s="26" t="str">
        <f t="shared" si="4"/>
        <v>WS 286/287</v>
      </c>
    </row>
    <row r="1280" spans="1:1" x14ac:dyDescent="0.25">
      <c r="A1280" s="26" t="str">
        <f t="shared" si="4"/>
        <v>WS 287/288</v>
      </c>
    </row>
    <row r="1281" spans="1:1" x14ac:dyDescent="0.25">
      <c r="A1281" s="26" t="str">
        <f t="shared" si="4"/>
        <v>WS 288/289</v>
      </c>
    </row>
    <row r="1282" spans="1:1" x14ac:dyDescent="0.25">
      <c r="A1282" s="26" t="str">
        <f t="shared" si="4"/>
        <v>WS 289/290</v>
      </c>
    </row>
    <row r="1283" spans="1:1" x14ac:dyDescent="0.25">
      <c r="A1283" s="26" t="str">
        <f t="shared" si="4"/>
        <v>WS 290/291</v>
      </c>
    </row>
    <row r="1284" spans="1:1" x14ac:dyDescent="0.25">
      <c r="A1284" s="26" t="str">
        <f t="shared" si="4"/>
        <v>WS 291/292</v>
      </c>
    </row>
    <row r="1285" spans="1:1" x14ac:dyDescent="0.25">
      <c r="A1285" s="26" t="str">
        <f t="shared" si="4"/>
        <v>WS 292/293</v>
      </c>
    </row>
    <row r="1286" spans="1:1" x14ac:dyDescent="0.25">
      <c r="A1286" s="26" t="str">
        <f t="shared" si="4"/>
        <v>WS 293/294</v>
      </c>
    </row>
    <row r="1287" spans="1:1" x14ac:dyDescent="0.25">
      <c r="A1287" s="26" t="str">
        <f t="shared" si="4"/>
        <v>WS 294/295</v>
      </c>
    </row>
    <row r="1288" spans="1:1" x14ac:dyDescent="0.25">
      <c r="A1288" s="26" t="str">
        <f t="shared" si="4"/>
        <v>WS 295/296</v>
      </c>
    </row>
    <row r="1289" spans="1:1" x14ac:dyDescent="0.25">
      <c r="A1289" s="26" t="str">
        <f t="shared" si="4"/>
        <v>WS 296/297</v>
      </c>
    </row>
    <row r="1290" spans="1:1" x14ac:dyDescent="0.25">
      <c r="A1290" s="26" t="str">
        <f t="shared" si="4"/>
        <v>WS 297/298</v>
      </c>
    </row>
    <row r="1291" spans="1:1" x14ac:dyDescent="0.25">
      <c r="A1291" s="26" t="str">
        <f t="shared" si="4"/>
        <v>WS 298/299</v>
      </c>
    </row>
    <row r="1292" spans="1:1" x14ac:dyDescent="0.25">
      <c r="A1292" s="26" t="str">
        <f t="shared" si="4"/>
        <v>WS 299/300</v>
      </c>
    </row>
    <row r="1293" spans="1:1" x14ac:dyDescent="0.25">
      <c r="A1293" s="26" t="str">
        <f t="shared" si="4"/>
        <v>WS 300/301</v>
      </c>
    </row>
    <row r="1294" spans="1:1" x14ac:dyDescent="0.25">
      <c r="A1294" s="26" t="str">
        <f t="shared" si="4"/>
        <v>WS 301/302</v>
      </c>
    </row>
    <row r="1295" spans="1:1" x14ac:dyDescent="0.25">
      <c r="A1295" s="26" t="str">
        <f t="shared" si="4"/>
        <v>WS 302/303</v>
      </c>
    </row>
    <row r="1296" spans="1:1" x14ac:dyDescent="0.25">
      <c r="A1296" s="26" t="str">
        <f t="shared" si="4"/>
        <v>WS 303/304</v>
      </c>
    </row>
    <row r="1297" spans="1:1" x14ac:dyDescent="0.25">
      <c r="A1297" s="26" t="str">
        <f t="shared" si="4"/>
        <v>WS 304/305</v>
      </c>
    </row>
    <row r="1298" spans="1:1" x14ac:dyDescent="0.25">
      <c r="A1298" s="26" t="str">
        <f t="shared" si="4"/>
        <v>WS 305/306</v>
      </c>
    </row>
    <row r="1299" spans="1:1" x14ac:dyDescent="0.25">
      <c r="A1299" s="26" t="str">
        <f t="shared" si="4"/>
        <v>WS 306/307</v>
      </c>
    </row>
    <row r="1300" spans="1:1" x14ac:dyDescent="0.25">
      <c r="A1300" s="26" t="str">
        <f t="shared" si="4"/>
        <v>WS 307/308</v>
      </c>
    </row>
    <row r="1301" spans="1:1" x14ac:dyDescent="0.25">
      <c r="A1301" s="26" t="str">
        <f t="shared" si="4"/>
        <v>WS 308/309</v>
      </c>
    </row>
    <row r="1302" spans="1:1" x14ac:dyDescent="0.25">
      <c r="A1302" s="26" t="str">
        <f t="shared" si="4"/>
        <v>WS 309/310</v>
      </c>
    </row>
    <row r="1303" spans="1:1" x14ac:dyDescent="0.25">
      <c r="A1303" s="26" t="str">
        <f t="shared" si="4"/>
        <v>WS 310/311</v>
      </c>
    </row>
    <row r="1304" spans="1:1" x14ac:dyDescent="0.25">
      <c r="A1304" s="26" t="str">
        <f t="shared" si="4"/>
        <v>WS 311/312</v>
      </c>
    </row>
    <row r="1305" spans="1:1" x14ac:dyDescent="0.25">
      <c r="A1305" s="26" t="str">
        <f t="shared" si="4"/>
        <v>WS 312/313</v>
      </c>
    </row>
    <row r="1306" spans="1:1" x14ac:dyDescent="0.25">
      <c r="A1306" s="26" t="str">
        <f t="shared" si="4"/>
        <v>WS 313/314</v>
      </c>
    </row>
    <row r="1307" spans="1:1" x14ac:dyDescent="0.25">
      <c r="A1307" s="26" t="str">
        <f t="shared" si="4"/>
        <v>WS 314/315</v>
      </c>
    </row>
    <row r="1308" spans="1:1" x14ac:dyDescent="0.25">
      <c r="A1308" s="26" t="str">
        <f t="shared" si="4"/>
        <v>WS 315/316</v>
      </c>
    </row>
    <row r="1309" spans="1:1" x14ac:dyDescent="0.25">
      <c r="A1309" s="26" t="str">
        <f t="shared" si="4"/>
        <v>WS 316/317</v>
      </c>
    </row>
    <row r="1310" spans="1:1" x14ac:dyDescent="0.25">
      <c r="A1310" s="26" t="str">
        <f t="shared" si="4"/>
        <v>WS 317/318</v>
      </c>
    </row>
    <row r="1311" spans="1:1" x14ac:dyDescent="0.25">
      <c r="A1311" s="26" t="str">
        <f t="shared" si="4"/>
        <v>WS 318/319</v>
      </c>
    </row>
    <row r="1312" spans="1:1" x14ac:dyDescent="0.25">
      <c r="A1312" s="26" t="str">
        <f t="shared" si="4"/>
        <v>WS 319/320</v>
      </c>
    </row>
    <row r="1313" spans="1:1" x14ac:dyDescent="0.25">
      <c r="A1313" s="26" t="str">
        <f t="shared" si="4"/>
        <v>WS 320/321</v>
      </c>
    </row>
    <row r="1314" spans="1:1" x14ac:dyDescent="0.25">
      <c r="A1314" s="26" t="str">
        <f t="shared" si="4"/>
        <v>WS 321/322</v>
      </c>
    </row>
    <row r="1315" spans="1:1" x14ac:dyDescent="0.25">
      <c r="A1315" s="26" t="str">
        <f t="shared" si="4"/>
        <v>WS 322/323</v>
      </c>
    </row>
    <row r="1316" spans="1:1" x14ac:dyDescent="0.25">
      <c r="A1316" s="26" t="str">
        <f t="shared" si="4"/>
        <v>WS 323/324</v>
      </c>
    </row>
    <row r="1317" spans="1:1" x14ac:dyDescent="0.25">
      <c r="A1317" s="26" t="str">
        <f t="shared" si="4"/>
        <v>WS 324/325</v>
      </c>
    </row>
    <row r="1318" spans="1:1" x14ac:dyDescent="0.25">
      <c r="A1318" s="26" t="str">
        <f t="shared" si="4"/>
        <v>WS 325/326</v>
      </c>
    </row>
    <row r="1319" spans="1:1" x14ac:dyDescent="0.25">
      <c r="A1319" s="26" t="str">
        <f t="shared" si="4"/>
        <v>WS 326/327</v>
      </c>
    </row>
    <row r="1320" spans="1:1" x14ac:dyDescent="0.25">
      <c r="A1320" s="26" t="str">
        <f t="shared" si="4"/>
        <v>WS 327/328</v>
      </c>
    </row>
    <row r="1321" spans="1:1" x14ac:dyDescent="0.25">
      <c r="A1321" s="26" t="str">
        <f t="shared" si="4"/>
        <v>WS 328/329</v>
      </c>
    </row>
    <row r="1322" spans="1:1" x14ac:dyDescent="0.25">
      <c r="A1322" s="26" t="str">
        <f t="shared" si="4"/>
        <v>WS 329/330</v>
      </c>
    </row>
    <row r="1323" spans="1:1" x14ac:dyDescent="0.25">
      <c r="A1323" s="26" t="str">
        <f t="shared" ref="A1323:A1386" si="5">CONCATENATE(B323,C323,D323,E323,F323)</f>
        <v>WS 330/331</v>
      </c>
    </row>
    <row r="1324" spans="1:1" x14ac:dyDescent="0.25">
      <c r="A1324" s="26" t="str">
        <f t="shared" si="5"/>
        <v>WS 331/332</v>
      </c>
    </row>
    <row r="1325" spans="1:1" x14ac:dyDescent="0.25">
      <c r="A1325" s="26" t="str">
        <f t="shared" si="5"/>
        <v>WS 332/333</v>
      </c>
    </row>
    <row r="1326" spans="1:1" x14ac:dyDescent="0.25">
      <c r="A1326" s="26" t="str">
        <f t="shared" si="5"/>
        <v>WS 333/334</v>
      </c>
    </row>
    <row r="1327" spans="1:1" x14ac:dyDescent="0.25">
      <c r="A1327" s="26" t="str">
        <f t="shared" si="5"/>
        <v>WS 334/335</v>
      </c>
    </row>
    <row r="1328" spans="1:1" x14ac:dyDescent="0.25">
      <c r="A1328" s="26" t="str">
        <f t="shared" si="5"/>
        <v>WS 335/336</v>
      </c>
    </row>
    <row r="1329" spans="1:1" x14ac:dyDescent="0.25">
      <c r="A1329" s="26" t="str">
        <f t="shared" si="5"/>
        <v>WS 336/337</v>
      </c>
    </row>
    <row r="1330" spans="1:1" x14ac:dyDescent="0.25">
      <c r="A1330" s="26" t="str">
        <f t="shared" si="5"/>
        <v>WS 337/338</v>
      </c>
    </row>
    <row r="1331" spans="1:1" x14ac:dyDescent="0.25">
      <c r="A1331" s="26" t="str">
        <f t="shared" si="5"/>
        <v>WS 338/339</v>
      </c>
    </row>
    <row r="1332" spans="1:1" x14ac:dyDescent="0.25">
      <c r="A1332" s="26" t="str">
        <f t="shared" si="5"/>
        <v>WS 339/340</v>
      </c>
    </row>
    <row r="1333" spans="1:1" x14ac:dyDescent="0.25">
      <c r="A1333" s="26" t="str">
        <f t="shared" si="5"/>
        <v>WS 340/341</v>
      </c>
    </row>
    <row r="1334" spans="1:1" x14ac:dyDescent="0.25">
      <c r="A1334" s="26" t="str">
        <f t="shared" si="5"/>
        <v>WS 341/342</v>
      </c>
    </row>
    <row r="1335" spans="1:1" x14ac:dyDescent="0.25">
      <c r="A1335" s="26" t="str">
        <f t="shared" si="5"/>
        <v>WS 342/343</v>
      </c>
    </row>
    <row r="1336" spans="1:1" x14ac:dyDescent="0.25">
      <c r="A1336" s="26" t="str">
        <f t="shared" si="5"/>
        <v>WS 343/344</v>
      </c>
    </row>
    <row r="1337" spans="1:1" x14ac:dyDescent="0.25">
      <c r="A1337" s="26" t="str">
        <f t="shared" si="5"/>
        <v>WS 344/345</v>
      </c>
    </row>
    <row r="1338" spans="1:1" x14ac:dyDescent="0.25">
      <c r="A1338" s="26" t="str">
        <f t="shared" si="5"/>
        <v>WS 345/346</v>
      </c>
    </row>
    <row r="1339" spans="1:1" x14ac:dyDescent="0.25">
      <c r="A1339" s="26" t="str">
        <f t="shared" si="5"/>
        <v>WS 346/347</v>
      </c>
    </row>
    <row r="1340" spans="1:1" x14ac:dyDescent="0.25">
      <c r="A1340" s="26" t="str">
        <f t="shared" si="5"/>
        <v>WS 347/348</v>
      </c>
    </row>
    <row r="1341" spans="1:1" x14ac:dyDescent="0.25">
      <c r="A1341" s="26" t="str">
        <f t="shared" si="5"/>
        <v>WS 348/349</v>
      </c>
    </row>
    <row r="1342" spans="1:1" x14ac:dyDescent="0.25">
      <c r="A1342" s="26" t="str">
        <f t="shared" si="5"/>
        <v>WS 349/350</v>
      </c>
    </row>
    <row r="1343" spans="1:1" x14ac:dyDescent="0.25">
      <c r="A1343" s="26" t="str">
        <f t="shared" si="5"/>
        <v>WS 350/351</v>
      </c>
    </row>
    <row r="1344" spans="1:1" x14ac:dyDescent="0.25">
      <c r="A1344" s="26" t="str">
        <f t="shared" si="5"/>
        <v>WS 351/352</v>
      </c>
    </row>
    <row r="1345" spans="1:1" x14ac:dyDescent="0.25">
      <c r="A1345" s="26" t="str">
        <f t="shared" si="5"/>
        <v>WS 352/353</v>
      </c>
    </row>
    <row r="1346" spans="1:1" x14ac:dyDescent="0.25">
      <c r="A1346" s="26" t="str">
        <f t="shared" si="5"/>
        <v>WS 353/354</v>
      </c>
    </row>
    <row r="1347" spans="1:1" x14ac:dyDescent="0.25">
      <c r="A1347" s="26" t="str">
        <f t="shared" si="5"/>
        <v>WS 354/355</v>
      </c>
    </row>
    <row r="1348" spans="1:1" x14ac:dyDescent="0.25">
      <c r="A1348" s="26" t="str">
        <f t="shared" si="5"/>
        <v>WS 355/356</v>
      </c>
    </row>
    <row r="1349" spans="1:1" x14ac:dyDescent="0.25">
      <c r="A1349" s="26" t="str">
        <f t="shared" si="5"/>
        <v>WS 356/357</v>
      </c>
    </row>
    <row r="1350" spans="1:1" x14ac:dyDescent="0.25">
      <c r="A1350" s="26" t="str">
        <f t="shared" si="5"/>
        <v>WS 357/358</v>
      </c>
    </row>
    <row r="1351" spans="1:1" x14ac:dyDescent="0.25">
      <c r="A1351" s="26" t="str">
        <f t="shared" si="5"/>
        <v>WS 358/359</v>
      </c>
    </row>
    <row r="1352" spans="1:1" x14ac:dyDescent="0.25">
      <c r="A1352" s="26" t="str">
        <f t="shared" si="5"/>
        <v>WS 359/360</v>
      </c>
    </row>
    <row r="1353" spans="1:1" x14ac:dyDescent="0.25">
      <c r="A1353" s="26" t="str">
        <f t="shared" si="5"/>
        <v>WS 360/361</v>
      </c>
    </row>
    <row r="1354" spans="1:1" x14ac:dyDescent="0.25">
      <c r="A1354" s="26" t="str">
        <f t="shared" si="5"/>
        <v>WS 361/362</v>
      </c>
    </row>
    <row r="1355" spans="1:1" x14ac:dyDescent="0.25">
      <c r="A1355" s="26" t="str">
        <f t="shared" si="5"/>
        <v>WS 362/363</v>
      </c>
    </row>
    <row r="1356" spans="1:1" x14ac:dyDescent="0.25">
      <c r="A1356" s="26" t="str">
        <f t="shared" si="5"/>
        <v>WS 363/364</v>
      </c>
    </row>
    <row r="1357" spans="1:1" x14ac:dyDescent="0.25">
      <c r="A1357" s="26" t="str">
        <f t="shared" si="5"/>
        <v>WS 364/365</v>
      </c>
    </row>
    <row r="1358" spans="1:1" x14ac:dyDescent="0.25">
      <c r="A1358" s="26" t="str">
        <f t="shared" si="5"/>
        <v>WS 365/366</v>
      </c>
    </row>
    <row r="1359" spans="1:1" x14ac:dyDescent="0.25">
      <c r="A1359" s="26" t="str">
        <f t="shared" si="5"/>
        <v>WS 366/367</v>
      </c>
    </row>
    <row r="1360" spans="1:1" x14ac:dyDescent="0.25">
      <c r="A1360" s="26" t="str">
        <f t="shared" si="5"/>
        <v>WS 367/368</v>
      </c>
    </row>
    <row r="1361" spans="1:1" x14ac:dyDescent="0.25">
      <c r="A1361" s="26" t="str">
        <f t="shared" si="5"/>
        <v>WS 368/369</v>
      </c>
    </row>
    <row r="1362" spans="1:1" x14ac:dyDescent="0.25">
      <c r="A1362" s="26" t="str">
        <f t="shared" si="5"/>
        <v>WS 369/370</v>
      </c>
    </row>
    <row r="1363" spans="1:1" x14ac:dyDescent="0.25">
      <c r="A1363" s="26" t="str">
        <f t="shared" si="5"/>
        <v>WS 370/371</v>
      </c>
    </row>
    <row r="1364" spans="1:1" x14ac:dyDescent="0.25">
      <c r="A1364" s="26" t="str">
        <f t="shared" si="5"/>
        <v>WS 371/372</v>
      </c>
    </row>
    <row r="1365" spans="1:1" x14ac:dyDescent="0.25">
      <c r="A1365" s="26" t="str">
        <f t="shared" si="5"/>
        <v>WS 372/373</v>
      </c>
    </row>
    <row r="1366" spans="1:1" x14ac:dyDescent="0.25">
      <c r="A1366" s="26" t="str">
        <f t="shared" si="5"/>
        <v>WS 373/374</v>
      </c>
    </row>
    <row r="1367" spans="1:1" x14ac:dyDescent="0.25">
      <c r="A1367" s="26" t="str">
        <f t="shared" si="5"/>
        <v>WS 374/375</v>
      </c>
    </row>
    <row r="1368" spans="1:1" x14ac:dyDescent="0.25">
      <c r="A1368" s="26" t="str">
        <f t="shared" si="5"/>
        <v>WS 375/376</v>
      </c>
    </row>
    <row r="1369" spans="1:1" x14ac:dyDescent="0.25">
      <c r="A1369" s="26" t="str">
        <f t="shared" si="5"/>
        <v>WS 376/377</v>
      </c>
    </row>
    <row r="1370" spans="1:1" x14ac:dyDescent="0.25">
      <c r="A1370" s="26" t="str">
        <f t="shared" si="5"/>
        <v>WS 377/378</v>
      </c>
    </row>
    <row r="1371" spans="1:1" x14ac:dyDescent="0.25">
      <c r="A1371" s="26" t="str">
        <f t="shared" si="5"/>
        <v>WS 378/379</v>
      </c>
    </row>
    <row r="1372" spans="1:1" x14ac:dyDescent="0.25">
      <c r="A1372" s="26" t="str">
        <f t="shared" si="5"/>
        <v>WS 379/380</v>
      </c>
    </row>
    <row r="1373" spans="1:1" x14ac:dyDescent="0.25">
      <c r="A1373" s="26" t="str">
        <f t="shared" si="5"/>
        <v>WS 380/381</v>
      </c>
    </row>
    <row r="1374" spans="1:1" x14ac:dyDescent="0.25">
      <c r="A1374" s="26" t="str">
        <f t="shared" si="5"/>
        <v>WS 381/382</v>
      </c>
    </row>
    <row r="1375" spans="1:1" x14ac:dyDescent="0.25">
      <c r="A1375" s="26" t="str">
        <f t="shared" si="5"/>
        <v>WS 382/383</v>
      </c>
    </row>
    <row r="1376" spans="1:1" x14ac:dyDescent="0.25">
      <c r="A1376" s="26" t="str">
        <f t="shared" si="5"/>
        <v>WS 383/384</v>
      </c>
    </row>
    <row r="1377" spans="1:1" x14ac:dyDescent="0.25">
      <c r="A1377" s="26" t="str">
        <f t="shared" si="5"/>
        <v>WS 384/385</v>
      </c>
    </row>
    <row r="1378" spans="1:1" x14ac:dyDescent="0.25">
      <c r="A1378" s="26" t="str">
        <f t="shared" si="5"/>
        <v>WS 385/386</v>
      </c>
    </row>
    <row r="1379" spans="1:1" x14ac:dyDescent="0.25">
      <c r="A1379" s="26" t="str">
        <f t="shared" si="5"/>
        <v>WS 386/387</v>
      </c>
    </row>
    <row r="1380" spans="1:1" x14ac:dyDescent="0.25">
      <c r="A1380" s="26" t="str">
        <f t="shared" si="5"/>
        <v>WS 387/388</v>
      </c>
    </row>
    <row r="1381" spans="1:1" x14ac:dyDescent="0.25">
      <c r="A1381" s="26" t="str">
        <f t="shared" si="5"/>
        <v>WS 388/389</v>
      </c>
    </row>
    <row r="1382" spans="1:1" x14ac:dyDescent="0.25">
      <c r="A1382" s="26" t="str">
        <f t="shared" si="5"/>
        <v>WS 389/390</v>
      </c>
    </row>
    <row r="1383" spans="1:1" x14ac:dyDescent="0.25">
      <c r="A1383" s="26" t="str">
        <f t="shared" si="5"/>
        <v>WS 390/391</v>
      </c>
    </row>
    <row r="1384" spans="1:1" x14ac:dyDescent="0.25">
      <c r="A1384" s="26" t="str">
        <f t="shared" si="5"/>
        <v>WS 391/392</v>
      </c>
    </row>
    <row r="1385" spans="1:1" x14ac:dyDescent="0.25">
      <c r="A1385" s="26" t="str">
        <f t="shared" si="5"/>
        <v>WS 392/393</v>
      </c>
    </row>
    <row r="1386" spans="1:1" x14ac:dyDescent="0.25">
      <c r="A1386" s="26" t="str">
        <f t="shared" si="5"/>
        <v>WS 393/394</v>
      </c>
    </row>
    <row r="1387" spans="1:1" x14ac:dyDescent="0.25">
      <c r="A1387" s="26" t="str">
        <f t="shared" ref="A1387:A1450" si="6">CONCATENATE(B387,C387,D387,E387,F387)</f>
        <v>WS 394/395</v>
      </c>
    </row>
    <row r="1388" spans="1:1" x14ac:dyDescent="0.25">
      <c r="A1388" s="26" t="str">
        <f t="shared" si="6"/>
        <v>WS 395/396</v>
      </c>
    </row>
    <row r="1389" spans="1:1" x14ac:dyDescent="0.25">
      <c r="A1389" s="26" t="str">
        <f t="shared" si="6"/>
        <v>WS 396/397</v>
      </c>
    </row>
    <row r="1390" spans="1:1" x14ac:dyDescent="0.25">
      <c r="A1390" s="26" t="str">
        <f t="shared" si="6"/>
        <v>WS 397/398</v>
      </c>
    </row>
    <row r="1391" spans="1:1" x14ac:dyDescent="0.25">
      <c r="A1391" s="26" t="str">
        <f t="shared" si="6"/>
        <v>WS 398/399</v>
      </c>
    </row>
    <row r="1392" spans="1:1" x14ac:dyDescent="0.25">
      <c r="A1392" s="26" t="str">
        <f t="shared" si="6"/>
        <v>WS 399/400</v>
      </c>
    </row>
    <row r="1393" spans="1:1" x14ac:dyDescent="0.25">
      <c r="A1393" s="26" t="str">
        <f t="shared" si="6"/>
        <v>WS 400/401</v>
      </c>
    </row>
    <row r="1394" spans="1:1" x14ac:dyDescent="0.25">
      <c r="A1394" s="26" t="str">
        <f t="shared" si="6"/>
        <v>WS 401/402</v>
      </c>
    </row>
    <row r="1395" spans="1:1" x14ac:dyDescent="0.25">
      <c r="A1395" s="26" t="str">
        <f t="shared" si="6"/>
        <v>WS 402/403</v>
      </c>
    </row>
    <row r="1396" spans="1:1" x14ac:dyDescent="0.25">
      <c r="A1396" s="26" t="str">
        <f t="shared" si="6"/>
        <v>WS 403/404</v>
      </c>
    </row>
    <row r="1397" spans="1:1" x14ac:dyDescent="0.25">
      <c r="A1397" s="26" t="str">
        <f t="shared" si="6"/>
        <v>WS 404/405</v>
      </c>
    </row>
    <row r="1398" spans="1:1" x14ac:dyDescent="0.25">
      <c r="A1398" s="26" t="str">
        <f t="shared" si="6"/>
        <v>WS 405/406</v>
      </c>
    </row>
    <row r="1399" spans="1:1" x14ac:dyDescent="0.25">
      <c r="A1399" s="26" t="str">
        <f t="shared" si="6"/>
        <v>WS 406/407</v>
      </c>
    </row>
    <row r="1400" spans="1:1" x14ac:dyDescent="0.25">
      <c r="A1400" s="26" t="str">
        <f t="shared" si="6"/>
        <v>WS 407/408</v>
      </c>
    </row>
    <row r="1401" spans="1:1" x14ac:dyDescent="0.25">
      <c r="A1401" s="26" t="str">
        <f t="shared" si="6"/>
        <v>WS 408/409</v>
      </c>
    </row>
    <row r="1402" spans="1:1" x14ac:dyDescent="0.25">
      <c r="A1402" s="26" t="str">
        <f t="shared" si="6"/>
        <v>WS 409/410</v>
      </c>
    </row>
    <row r="1403" spans="1:1" x14ac:dyDescent="0.25">
      <c r="A1403" s="26" t="str">
        <f t="shared" si="6"/>
        <v>WS 410/411</v>
      </c>
    </row>
    <row r="1404" spans="1:1" x14ac:dyDescent="0.25">
      <c r="A1404" s="26" t="str">
        <f t="shared" si="6"/>
        <v>WS 411/412</v>
      </c>
    </row>
    <row r="1405" spans="1:1" x14ac:dyDescent="0.25">
      <c r="A1405" s="26" t="str">
        <f t="shared" si="6"/>
        <v>WS 412/413</v>
      </c>
    </row>
    <row r="1406" spans="1:1" x14ac:dyDescent="0.25">
      <c r="A1406" s="26" t="str">
        <f t="shared" si="6"/>
        <v>WS 413/414</v>
      </c>
    </row>
    <row r="1407" spans="1:1" x14ac:dyDescent="0.25">
      <c r="A1407" s="26" t="str">
        <f t="shared" si="6"/>
        <v>WS 414/415</v>
      </c>
    </row>
    <row r="1408" spans="1:1" x14ac:dyDescent="0.25">
      <c r="A1408" s="26" t="str">
        <f t="shared" si="6"/>
        <v>WS 415/416</v>
      </c>
    </row>
    <row r="1409" spans="1:1" x14ac:dyDescent="0.25">
      <c r="A1409" s="26" t="str">
        <f t="shared" si="6"/>
        <v>WS 416/417</v>
      </c>
    </row>
    <row r="1410" spans="1:1" x14ac:dyDescent="0.25">
      <c r="A1410" s="26" t="str">
        <f t="shared" si="6"/>
        <v>WS 417/418</v>
      </c>
    </row>
    <row r="1411" spans="1:1" x14ac:dyDescent="0.25">
      <c r="A1411" s="26" t="str">
        <f t="shared" si="6"/>
        <v>WS 418/419</v>
      </c>
    </row>
    <row r="1412" spans="1:1" x14ac:dyDescent="0.25">
      <c r="A1412" s="26" t="str">
        <f t="shared" si="6"/>
        <v>WS 419/420</v>
      </c>
    </row>
    <row r="1413" spans="1:1" x14ac:dyDescent="0.25">
      <c r="A1413" s="26" t="str">
        <f t="shared" si="6"/>
        <v>WS 420/421</v>
      </c>
    </row>
    <row r="1414" spans="1:1" x14ac:dyDescent="0.25">
      <c r="A1414" s="26" t="str">
        <f t="shared" si="6"/>
        <v>WS 421/422</v>
      </c>
    </row>
    <row r="1415" spans="1:1" x14ac:dyDescent="0.25">
      <c r="A1415" s="26" t="str">
        <f t="shared" si="6"/>
        <v>WS 422/423</v>
      </c>
    </row>
    <row r="1416" spans="1:1" x14ac:dyDescent="0.25">
      <c r="A1416" s="26" t="str">
        <f t="shared" si="6"/>
        <v>WS 423/424</v>
      </c>
    </row>
    <row r="1417" spans="1:1" x14ac:dyDescent="0.25">
      <c r="A1417" s="26" t="str">
        <f t="shared" si="6"/>
        <v>WS 424/425</v>
      </c>
    </row>
    <row r="1418" spans="1:1" x14ac:dyDescent="0.25">
      <c r="A1418" s="26" t="str">
        <f t="shared" si="6"/>
        <v>WS 425/426</v>
      </c>
    </row>
    <row r="1419" spans="1:1" x14ac:dyDescent="0.25">
      <c r="A1419" s="26" t="str">
        <f t="shared" si="6"/>
        <v>WS 426/427</v>
      </c>
    </row>
    <row r="1420" spans="1:1" x14ac:dyDescent="0.25">
      <c r="A1420" s="26" t="str">
        <f t="shared" si="6"/>
        <v>WS 427/428</v>
      </c>
    </row>
    <row r="1421" spans="1:1" x14ac:dyDescent="0.25">
      <c r="A1421" s="26" t="str">
        <f t="shared" si="6"/>
        <v>WS 428/429</v>
      </c>
    </row>
    <row r="1422" spans="1:1" x14ac:dyDescent="0.25">
      <c r="A1422" s="26" t="str">
        <f t="shared" si="6"/>
        <v>WS 429/430</v>
      </c>
    </row>
    <row r="1423" spans="1:1" x14ac:dyDescent="0.25">
      <c r="A1423" s="26" t="str">
        <f t="shared" si="6"/>
        <v>WS 430/431</v>
      </c>
    </row>
    <row r="1424" spans="1:1" x14ac:dyDescent="0.25">
      <c r="A1424" s="26" t="str">
        <f t="shared" si="6"/>
        <v>WS 431/432</v>
      </c>
    </row>
    <row r="1425" spans="1:1" x14ac:dyDescent="0.25">
      <c r="A1425" s="26" t="str">
        <f t="shared" si="6"/>
        <v>WS 432/433</v>
      </c>
    </row>
    <row r="1426" spans="1:1" x14ac:dyDescent="0.25">
      <c r="A1426" s="26" t="str">
        <f t="shared" si="6"/>
        <v>WS 433/434</v>
      </c>
    </row>
    <row r="1427" spans="1:1" x14ac:dyDescent="0.25">
      <c r="A1427" s="26" t="str">
        <f t="shared" si="6"/>
        <v>WS 434/435</v>
      </c>
    </row>
    <row r="1428" spans="1:1" x14ac:dyDescent="0.25">
      <c r="A1428" s="26" t="str">
        <f t="shared" si="6"/>
        <v>WS 435/436</v>
      </c>
    </row>
    <row r="1429" spans="1:1" x14ac:dyDescent="0.25">
      <c r="A1429" s="26" t="str">
        <f t="shared" si="6"/>
        <v>WS 436/437</v>
      </c>
    </row>
    <row r="1430" spans="1:1" x14ac:dyDescent="0.25">
      <c r="A1430" s="26" t="str">
        <f t="shared" si="6"/>
        <v>WS 437/438</v>
      </c>
    </row>
    <row r="1431" spans="1:1" x14ac:dyDescent="0.25">
      <c r="A1431" s="26" t="str">
        <f t="shared" si="6"/>
        <v>WS 438/439</v>
      </c>
    </row>
    <row r="1432" spans="1:1" x14ac:dyDescent="0.25">
      <c r="A1432" s="26" t="str">
        <f t="shared" si="6"/>
        <v>WS 439/440</v>
      </c>
    </row>
    <row r="1433" spans="1:1" x14ac:dyDescent="0.25">
      <c r="A1433" s="26" t="str">
        <f t="shared" si="6"/>
        <v>WS 440/441</v>
      </c>
    </row>
    <row r="1434" spans="1:1" x14ac:dyDescent="0.25">
      <c r="A1434" s="26" t="str">
        <f t="shared" si="6"/>
        <v>WS 441/442</v>
      </c>
    </row>
    <row r="1435" spans="1:1" x14ac:dyDescent="0.25">
      <c r="A1435" s="26" t="str">
        <f t="shared" si="6"/>
        <v>WS 442/443</v>
      </c>
    </row>
    <row r="1436" spans="1:1" x14ac:dyDescent="0.25">
      <c r="A1436" s="26" t="str">
        <f t="shared" si="6"/>
        <v>WS 443/444</v>
      </c>
    </row>
    <row r="1437" spans="1:1" x14ac:dyDescent="0.25">
      <c r="A1437" s="26" t="str">
        <f t="shared" si="6"/>
        <v>WS 444/445</v>
      </c>
    </row>
    <row r="1438" spans="1:1" x14ac:dyDescent="0.25">
      <c r="A1438" s="26" t="str">
        <f t="shared" si="6"/>
        <v>WS 445/446</v>
      </c>
    </row>
    <row r="1439" spans="1:1" x14ac:dyDescent="0.25">
      <c r="A1439" s="26" t="str">
        <f t="shared" si="6"/>
        <v>WS 446/447</v>
      </c>
    </row>
    <row r="1440" spans="1:1" x14ac:dyDescent="0.25">
      <c r="A1440" s="26" t="str">
        <f t="shared" si="6"/>
        <v>WS 447/448</v>
      </c>
    </row>
    <row r="1441" spans="1:1" x14ac:dyDescent="0.25">
      <c r="A1441" s="26" t="str">
        <f t="shared" si="6"/>
        <v>WS 448/449</v>
      </c>
    </row>
    <row r="1442" spans="1:1" x14ac:dyDescent="0.25">
      <c r="A1442" s="26" t="str">
        <f t="shared" si="6"/>
        <v>WS 449/450</v>
      </c>
    </row>
    <row r="1443" spans="1:1" x14ac:dyDescent="0.25">
      <c r="A1443" s="26" t="str">
        <f t="shared" si="6"/>
        <v>WS 450/451</v>
      </c>
    </row>
    <row r="1444" spans="1:1" x14ac:dyDescent="0.25">
      <c r="A1444" s="26" t="str">
        <f t="shared" si="6"/>
        <v>WS 451/452</v>
      </c>
    </row>
    <row r="1445" spans="1:1" x14ac:dyDescent="0.25">
      <c r="A1445" s="26" t="str">
        <f t="shared" si="6"/>
        <v>WS 452/453</v>
      </c>
    </row>
    <row r="1446" spans="1:1" x14ac:dyDescent="0.25">
      <c r="A1446" s="26" t="str">
        <f t="shared" si="6"/>
        <v>WS 453/454</v>
      </c>
    </row>
    <row r="1447" spans="1:1" x14ac:dyDescent="0.25">
      <c r="A1447" s="26" t="str">
        <f t="shared" si="6"/>
        <v>WS 454/455</v>
      </c>
    </row>
    <row r="1448" spans="1:1" x14ac:dyDescent="0.25">
      <c r="A1448" s="26" t="str">
        <f t="shared" si="6"/>
        <v>WS 455/456</v>
      </c>
    </row>
    <row r="1449" spans="1:1" x14ac:dyDescent="0.25">
      <c r="A1449" s="26" t="str">
        <f t="shared" si="6"/>
        <v>WS 456/457</v>
      </c>
    </row>
    <row r="1450" spans="1:1" x14ac:dyDescent="0.25">
      <c r="A1450" s="26" t="str">
        <f t="shared" si="6"/>
        <v>WS 457/458</v>
      </c>
    </row>
    <row r="1451" spans="1:1" x14ac:dyDescent="0.25">
      <c r="A1451" s="26" t="str">
        <f t="shared" ref="A1451:A1514" si="7">CONCATENATE(B451,C451,D451,E451,F451)</f>
        <v>WS 458/459</v>
      </c>
    </row>
    <row r="1452" spans="1:1" x14ac:dyDescent="0.25">
      <c r="A1452" s="26" t="str">
        <f t="shared" si="7"/>
        <v>WS 459/460</v>
      </c>
    </row>
    <row r="1453" spans="1:1" x14ac:dyDescent="0.25">
      <c r="A1453" s="26" t="str">
        <f t="shared" si="7"/>
        <v>WS 460/461</v>
      </c>
    </row>
    <row r="1454" spans="1:1" x14ac:dyDescent="0.25">
      <c r="A1454" s="26" t="str">
        <f t="shared" si="7"/>
        <v>WS 461/462</v>
      </c>
    </row>
    <row r="1455" spans="1:1" x14ac:dyDescent="0.25">
      <c r="A1455" s="26" t="str">
        <f t="shared" si="7"/>
        <v>WS 462/463</v>
      </c>
    </row>
    <row r="1456" spans="1:1" x14ac:dyDescent="0.25">
      <c r="A1456" s="26" t="str">
        <f t="shared" si="7"/>
        <v>WS 463/464</v>
      </c>
    </row>
    <row r="1457" spans="1:1" x14ac:dyDescent="0.25">
      <c r="A1457" s="26" t="str">
        <f t="shared" si="7"/>
        <v>WS 464/465</v>
      </c>
    </row>
    <row r="1458" spans="1:1" x14ac:dyDescent="0.25">
      <c r="A1458" s="26" t="str">
        <f t="shared" si="7"/>
        <v>WS 465/466</v>
      </c>
    </row>
    <row r="1459" spans="1:1" x14ac:dyDescent="0.25">
      <c r="A1459" s="26" t="str">
        <f t="shared" si="7"/>
        <v>WS 466/467</v>
      </c>
    </row>
    <row r="1460" spans="1:1" x14ac:dyDescent="0.25">
      <c r="A1460" s="26" t="str">
        <f t="shared" si="7"/>
        <v>WS 467/468</v>
      </c>
    </row>
    <row r="1461" spans="1:1" x14ac:dyDescent="0.25">
      <c r="A1461" s="26" t="str">
        <f t="shared" si="7"/>
        <v>WS 468/469</v>
      </c>
    </row>
    <row r="1462" spans="1:1" x14ac:dyDescent="0.25">
      <c r="A1462" s="26" t="str">
        <f t="shared" si="7"/>
        <v>WS 469/470</v>
      </c>
    </row>
    <row r="1463" spans="1:1" x14ac:dyDescent="0.25">
      <c r="A1463" s="26" t="str">
        <f t="shared" si="7"/>
        <v>WS 470/471</v>
      </c>
    </row>
    <row r="1464" spans="1:1" x14ac:dyDescent="0.25">
      <c r="A1464" s="26" t="str">
        <f t="shared" si="7"/>
        <v>WS 471/472</v>
      </c>
    </row>
    <row r="1465" spans="1:1" x14ac:dyDescent="0.25">
      <c r="A1465" s="26" t="str">
        <f t="shared" si="7"/>
        <v>WS 472/473</v>
      </c>
    </row>
    <row r="1466" spans="1:1" x14ac:dyDescent="0.25">
      <c r="A1466" s="26" t="str">
        <f t="shared" si="7"/>
        <v>WS 473/474</v>
      </c>
    </row>
    <row r="1467" spans="1:1" x14ac:dyDescent="0.25">
      <c r="A1467" s="26" t="str">
        <f t="shared" si="7"/>
        <v>WS 474/475</v>
      </c>
    </row>
    <row r="1468" spans="1:1" x14ac:dyDescent="0.25">
      <c r="A1468" s="26" t="str">
        <f t="shared" si="7"/>
        <v>WS 475/476</v>
      </c>
    </row>
    <row r="1469" spans="1:1" x14ac:dyDescent="0.25">
      <c r="A1469" s="26" t="str">
        <f t="shared" si="7"/>
        <v>WS 476/477</v>
      </c>
    </row>
    <row r="1470" spans="1:1" x14ac:dyDescent="0.25">
      <c r="A1470" s="26" t="str">
        <f t="shared" si="7"/>
        <v>WS 477/478</v>
      </c>
    </row>
    <row r="1471" spans="1:1" x14ac:dyDescent="0.25">
      <c r="A1471" s="26" t="str">
        <f t="shared" si="7"/>
        <v>WS 478/479</v>
      </c>
    </row>
    <row r="1472" spans="1:1" x14ac:dyDescent="0.25">
      <c r="A1472" s="26" t="str">
        <f t="shared" si="7"/>
        <v>WS 479/480</v>
      </c>
    </row>
    <row r="1473" spans="1:1" x14ac:dyDescent="0.25">
      <c r="A1473" s="26" t="str">
        <f t="shared" si="7"/>
        <v>WS 480/481</v>
      </c>
    </row>
    <row r="1474" spans="1:1" x14ac:dyDescent="0.25">
      <c r="A1474" s="26" t="str">
        <f t="shared" si="7"/>
        <v>WS 481/482</v>
      </c>
    </row>
    <row r="1475" spans="1:1" x14ac:dyDescent="0.25">
      <c r="A1475" s="26" t="str">
        <f t="shared" si="7"/>
        <v>WS 482/483</v>
      </c>
    </row>
    <row r="1476" spans="1:1" x14ac:dyDescent="0.25">
      <c r="A1476" s="26" t="str">
        <f t="shared" si="7"/>
        <v>WS 483/484</v>
      </c>
    </row>
    <row r="1477" spans="1:1" x14ac:dyDescent="0.25">
      <c r="A1477" s="26" t="str">
        <f t="shared" si="7"/>
        <v>WS 484/485</v>
      </c>
    </row>
    <row r="1478" spans="1:1" x14ac:dyDescent="0.25">
      <c r="A1478" s="26" t="str">
        <f t="shared" si="7"/>
        <v>WS 485/486</v>
      </c>
    </row>
    <row r="1479" spans="1:1" x14ac:dyDescent="0.25">
      <c r="A1479" s="26" t="str">
        <f t="shared" si="7"/>
        <v>WS 486/487</v>
      </c>
    </row>
    <row r="1480" spans="1:1" x14ac:dyDescent="0.25">
      <c r="A1480" s="26" t="str">
        <f t="shared" si="7"/>
        <v>WS 487/488</v>
      </c>
    </row>
    <row r="1481" spans="1:1" x14ac:dyDescent="0.25">
      <c r="A1481" s="26" t="str">
        <f t="shared" si="7"/>
        <v>WS 488/489</v>
      </c>
    </row>
    <row r="1482" spans="1:1" x14ac:dyDescent="0.25">
      <c r="A1482" s="26" t="str">
        <f t="shared" si="7"/>
        <v>WS 489/490</v>
      </c>
    </row>
    <row r="1483" spans="1:1" x14ac:dyDescent="0.25">
      <c r="A1483" s="26" t="str">
        <f t="shared" si="7"/>
        <v>WS 490/491</v>
      </c>
    </row>
    <row r="1484" spans="1:1" x14ac:dyDescent="0.25">
      <c r="A1484" s="26" t="str">
        <f t="shared" si="7"/>
        <v>WS 491/492</v>
      </c>
    </row>
    <row r="1485" spans="1:1" x14ac:dyDescent="0.25">
      <c r="A1485" s="26" t="str">
        <f t="shared" si="7"/>
        <v>WS 492/493</v>
      </c>
    </row>
    <row r="1486" spans="1:1" x14ac:dyDescent="0.25">
      <c r="A1486" s="26" t="str">
        <f t="shared" si="7"/>
        <v>WS 493/494</v>
      </c>
    </row>
    <row r="1487" spans="1:1" x14ac:dyDescent="0.25">
      <c r="A1487" s="26" t="str">
        <f t="shared" si="7"/>
        <v>WS 494/495</v>
      </c>
    </row>
    <row r="1488" spans="1:1" x14ac:dyDescent="0.25">
      <c r="A1488" s="26" t="str">
        <f t="shared" si="7"/>
        <v>WS 495/496</v>
      </c>
    </row>
    <row r="1489" spans="1:1" x14ac:dyDescent="0.25">
      <c r="A1489" s="26" t="str">
        <f t="shared" si="7"/>
        <v>WS 496/497</v>
      </c>
    </row>
    <row r="1490" spans="1:1" x14ac:dyDescent="0.25">
      <c r="A1490" s="26" t="str">
        <f t="shared" si="7"/>
        <v>WS 497/498</v>
      </c>
    </row>
    <row r="1491" spans="1:1" x14ac:dyDescent="0.25">
      <c r="A1491" s="26" t="str">
        <f t="shared" si="7"/>
        <v>WS 498/499</v>
      </c>
    </row>
    <row r="1492" spans="1:1" x14ac:dyDescent="0.25">
      <c r="A1492" s="26" t="str">
        <f t="shared" si="7"/>
        <v>WS 499/500</v>
      </c>
    </row>
    <row r="1493" spans="1:1" x14ac:dyDescent="0.25">
      <c r="A1493" s="26" t="str">
        <f t="shared" si="7"/>
        <v>WS 500/501</v>
      </c>
    </row>
    <row r="1494" spans="1:1" x14ac:dyDescent="0.25">
      <c r="A1494" s="26" t="str">
        <f t="shared" si="7"/>
        <v>WS 501/502</v>
      </c>
    </row>
    <row r="1495" spans="1:1" x14ac:dyDescent="0.25">
      <c r="A1495" s="26" t="str">
        <f t="shared" si="7"/>
        <v>WS 502/503</v>
      </c>
    </row>
    <row r="1496" spans="1:1" x14ac:dyDescent="0.25">
      <c r="A1496" s="26" t="str">
        <f t="shared" si="7"/>
        <v>WS 503/504</v>
      </c>
    </row>
    <row r="1497" spans="1:1" x14ac:dyDescent="0.25">
      <c r="A1497" s="26" t="str">
        <f t="shared" si="7"/>
        <v>WS 504/505</v>
      </c>
    </row>
    <row r="1498" spans="1:1" x14ac:dyDescent="0.25">
      <c r="A1498" s="26" t="str">
        <f t="shared" si="7"/>
        <v>WS 505/506</v>
      </c>
    </row>
    <row r="1499" spans="1:1" x14ac:dyDescent="0.25">
      <c r="A1499" s="26" t="str">
        <f t="shared" si="7"/>
        <v>WS 506/507</v>
      </c>
    </row>
    <row r="1500" spans="1:1" x14ac:dyDescent="0.25">
      <c r="A1500" s="26" t="str">
        <f t="shared" si="7"/>
        <v>WS 507/508</v>
      </c>
    </row>
    <row r="1501" spans="1:1" x14ac:dyDescent="0.25">
      <c r="A1501" s="26" t="str">
        <f t="shared" si="7"/>
        <v>WS 508/509</v>
      </c>
    </row>
    <row r="1502" spans="1:1" x14ac:dyDescent="0.25">
      <c r="A1502" s="26" t="str">
        <f t="shared" si="7"/>
        <v>WS 509/510</v>
      </c>
    </row>
    <row r="1503" spans="1:1" x14ac:dyDescent="0.25">
      <c r="A1503" s="26" t="str">
        <f t="shared" si="7"/>
        <v>WS 510/511</v>
      </c>
    </row>
    <row r="1504" spans="1:1" x14ac:dyDescent="0.25">
      <c r="A1504" s="26" t="str">
        <f t="shared" si="7"/>
        <v>WS 511/512</v>
      </c>
    </row>
    <row r="1505" spans="1:1" x14ac:dyDescent="0.25">
      <c r="A1505" s="26" t="str">
        <f t="shared" si="7"/>
        <v>WS 512/513</v>
      </c>
    </row>
    <row r="1506" spans="1:1" x14ac:dyDescent="0.25">
      <c r="A1506" s="26" t="str">
        <f t="shared" si="7"/>
        <v>WS 513/514</v>
      </c>
    </row>
    <row r="1507" spans="1:1" x14ac:dyDescent="0.25">
      <c r="A1507" s="26" t="str">
        <f t="shared" si="7"/>
        <v>WS 514/515</v>
      </c>
    </row>
    <row r="1508" spans="1:1" x14ac:dyDescent="0.25">
      <c r="A1508" s="26" t="str">
        <f t="shared" si="7"/>
        <v>WS 515/516</v>
      </c>
    </row>
    <row r="1509" spans="1:1" x14ac:dyDescent="0.25">
      <c r="A1509" s="26" t="str">
        <f t="shared" si="7"/>
        <v>WS 516/517</v>
      </c>
    </row>
    <row r="1510" spans="1:1" x14ac:dyDescent="0.25">
      <c r="A1510" s="26" t="str">
        <f t="shared" si="7"/>
        <v>WS 517/518</v>
      </c>
    </row>
    <row r="1511" spans="1:1" x14ac:dyDescent="0.25">
      <c r="A1511" s="26" t="str">
        <f t="shared" si="7"/>
        <v>WS 518/519</v>
      </c>
    </row>
    <row r="1512" spans="1:1" x14ac:dyDescent="0.25">
      <c r="A1512" s="26" t="str">
        <f t="shared" si="7"/>
        <v>WS 519/520</v>
      </c>
    </row>
    <row r="1513" spans="1:1" x14ac:dyDescent="0.25">
      <c r="A1513" s="26" t="str">
        <f t="shared" si="7"/>
        <v>WS 520/521</v>
      </c>
    </row>
    <row r="1514" spans="1:1" x14ac:dyDescent="0.25">
      <c r="A1514" s="26" t="str">
        <f t="shared" si="7"/>
        <v>WS 521/522</v>
      </c>
    </row>
    <row r="1515" spans="1:1" x14ac:dyDescent="0.25">
      <c r="A1515" s="26" t="str">
        <f t="shared" ref="A1515:A1578" si="8">CONCATENATE(B515,C515,D515,E515,F515)</f>
        <v>WS 522/523</v>
      </c>
    </row>
    <row r="1516" spans="1:1" x14ac:dyDescent="0.25">
      <c r="A1516" s="26" t="str">
        <f t="shared" si="8"/>
        <v>WS 523/524</v>
      </c>
    </row>
    <row r="1517" spans="1:1" x14ac:dyDescent="0.25">
      <c r="A1517" s="26" t="str">
        <f t="shared" si="8"/>
        <v>WS 524/525</v>
      </c>
    </row>
    <row r="1518" spans="1:1" x14ac:dyDescent="0.25">
      <c r="A1518" s="26" t="str">
        <f t="shared" si="8"/>
        <v>WS 525/526</v>
      </c>
    </row>
    <row r="1519" spans="1:1" x14ac:dyDescent="0.25">
      <c r="A1519" s="26" t="str">
        <f t="shared" si="8"/>
        <v>WS 526/527</v>
      </c>
    </row>
    <row r="1520" spans="1:1" x14ac:dyDescent="0.25">
      <c r="A1520" s="26" t="str">
        <f t="shared" si="8"/>
        <v>WS 527/528</v>
      </c>
    </row>
    <row r="1521" spans="1:1" x14ac:dyDescent="0.25">
      <c r="A1521" s="26" t="str">
        <f t="shared" si="8"/>
        <v>WS 528/529</v>
      </c>
    </row>
    <row r="1522" spans="1:1" x14ac:dyDescent="0.25">
      <c r="A1522" s="26" t="str">
        <f t="shared" si="8"/>
        <v>WS 529/530</v>
      </c>
    </row>
    <row r="1523" spans="1:1" x14ac:dyDescent="0.25">
      <c r="A1523" s="26" t="str">
        <f t="shared" si="8"/>
        <v>WS 530/531</v>
      </c>
    </row>
    <row r="1524" spans="1:1" x14ac:dyDescent="0.25">
      <c r="A1524" s="26" t="str">
        <f t="shared" si="8"/>
        <v>WS 531/532</v>
      </c>
    </row>
    <row r="1525" spans="1:1" x14ac:dyDescent="0.25">
      <c r="A1525" s="26" t="str">
        <f t="shared" si="8"/>
        <v>WS 532/533</v>
      </c>
    </row>
    <row r="1526" spans="1:1" x14ac:dyDescent="0.25">
      <c r="A1526" s="26" t="str">
        <f t="shared" si="8"/>
        <v>WS 533/534</v>
      </c>
    </row>
    <row r="1527" spans="1:1" x14ac:dyDescent="0.25">
      <c r="A1527" s="26" t="str">
        <f t="shared" si="8"/>
        <v>WS 534/535</v>
      </c>
    </row>
    <row r="1528" spans="1:1" x14ac:dyDescent="0.25">
      <c r="A1528" s="26" t="str">
        <f t="shared" si="8"/>
        <v>WS 535/536</v>
      </c>
    </row>
    <row r="1529" spans="1:1" x14ac:dyDescent="0.25">
      <c r="A1529" s="26" t="str">
        <f t="shared" si="8"/>
        <v>WS 536/537</v>
      </c>
    </row>
    <row r="1530" spans="1:1" x14ac:dyDescent="0.25">
      <c r="A1530" s="26" t="str">
        <f t="shared" si="8"/>
        <v>WS 537/538</v>
      </c>
    </row>
    <row r="1531" spans="1:1" x14ac:dyDescent="0.25">
      <c r="A1531" s="26" t="str">
        <f t="shared" si="8"/>
        <v>WS 538/539</v>
      </c>
    </row>
    <row r="1532" spans="1:1" x14ac:dyDescent="0.25">
      <c r="A1532" s="26" t="str">
        <f t="shared" si="8"/>
        <v>WS 539/540</v>
      </c>
    </row>
    <row r="1533" spans="1:1" x14ac:dyDescent="0.25">
      <c r="A1533" s="26" t="str">
        <f t="shared" si="8"/>
        <v>WS 540/541</v>
      </c>
    </row>
    <row r="1534" spans="1:1" x14ac:dyDescent="0.25">
      <c r="A1534" s="26" t="str">
        <f t="shared" si="8"/>
        <v>WS 541/542</v>
      </c>
    </row>
    <row r="1535" spans="1:1" x14ac:dyDescent="0.25">
      <c r="A1535" s="26" t="str">
        <f t="shared" si="8"/>
        <v>WS 542/543</v>
      </c>
    </row>
    <row r="1536" spans="1:1" x14ac:dyDescent="0.25">
      <c r="A1536" s="26" t="str">
        <f t="shared" si="8"/>
        <v>WS 543/544</v>
      </c>
    </row>
    <row r="1537" spans="1:1" x14ac:dyDescent="0.25">
      <c r="A1537" s="26" t="str">
        <f t="shared" si="8"/>
        <v>WS 544/545</v>
      </c>
    </row>
    <row r="1538" spans="1:1" x14ac:dyDescent="0.25">
      <c r="A1538" s="26" t="str">
        <f t="shared" si="8"/>
        <v>WS 545/546</v>
      </c>
    </row>
    <row r="1539" spans="1:1" x14ac:dyDescent="0.25">
      <c r="A1539" s="26" t="str">
        <f t="shared" si="8"/>
        <v>WS 546/547</v>
      </c>
    </row>
    <row r="1540" spans="1:1" x14ac:dyDescent="0.25">
      <c r="A1540" s="26" t="str">
        <f t="shared" si="8"/>
        <v>WS 547/548</v>
      </c>
    </row>
    <row r="1541" spans="1:1" x14ac:dyDescent="0.25">
      <c r="A1541" s="26" t="str">
        <f t="shared" si="8"/>
        <v>WS 548/549</v>
      </c>
    </row>
    <row r="1542" spans="1:1" x14ac:dyDescent="0.25">
      <c r="A1542" s="26" t="str">
        <f t="shared" si="8"/>
        <v>WS 549/550</v>
      </c>
    </row>
    <row r="1543" spans="1:1" x14ac:dyDescent="0.25">
      <c r="A1543" s="26" t="str">
        <f t="shared" si="8"/>
        <v>WS 550/551</v>
      </c>
    </row>
    <row r="1544" spans="1:1" x14ac:dyDescent="0.25">
      <c r="A1544" s="26" t="str">
        <f t="shared" si="8"/>
        <v>WS 551/552</v>
      </c>
    </row>
    <row r="1545" spans="1:1" x14ac:dyDescent="0.25">
      <c r="A1545" s="26" t="str">
        <f t="shared" si="8"/>
        <v>WS 552/553</v>
      </c>
    </row>
    <row r="1546" spans="1:1" x14ac:dyDescent="0.25">
      <c r="A1546" s="26" t="str">
        <f t="shared" si="8"/>
        <v>WS 553/554</v>
      </c>
    </row>
    <row r="1547" spans="1:1" x14ac:dyDescent="0.25">
      <c r="A1547" s="26" t="str">
        <f t="shared" si="8"/>
        <v>WS 554/555</v>
      </c>
    </row>
    <row r="1548" spans="1:1" x14ac:dyDescent="0.25">
      <c r="A1548" s="26" t="str">
        <f t="shared" si="8"/>
        <v>WS 555/556</v>
      </c>
    </row>
    <row r="1549" spans="1:1" x14ac:dyDescent="0.25">
      <c r="A1549" s="26" t="str">
        <f t="shared" si="8"/>
        <v>WS 556/557</v>
      </c>
    </row>
    <row r="1550" spans="1:1" x14ac:dyDescent="0.25">
      <c r="A1550" s="26" t="str">
        <f t="shared" si="8"/>
        <v>WS 557/558</v>
      </c>
    </row>
    <row r="1551" spans="1:1" x14ac:dyDescent="0.25">
      <c r="A1551" s="26" t="str">
        <f t="shared" si="8"/>
        <v>WS 558/559</v>
      </c>
    </row>
    <row r="1552" spans="1:1" x14ac:dyDescent="0.25">
      <c r="A1552" s="26" t="str">
        <f t="shared" si="8"/>
        <v>WS 559/560</v>
      </c>
    </row>
    <row r="1553" spans="1:1" x14ac:dyDescent="0.25">
      <c r="A1553" s="26" t="str">
        <f t="shared" si="8"/>
        <v>WS 560/561</v>
      </c>
    </row>
    <row r="1554" spans="1:1" x14ac:dyDescent="0.25">
      <c r="A1554" s="26" t="str">
        <f t="shared" si="8"/>
        <v>WS 561/562</v>
      </c>
    </row>
    <row r="1555" spans="1:1" x14ac:dyDescent="0.25">
      <c r="A1555" s="26" t="str">
        <f t="shared" si="8"/>
        <v>WS 562/563</v>
      </c>
    </row>
    <row r="1556" spans="1:1" x14ac:dyDescent="0.25">
      <c r="A1556" s="26" t="str">
        <f t="shared" si="8"/>
        <v>WS 563/564</v>
      </c>
    </row>
    <row r="1557" spans="1:1" x14ac:dyDescent="0.25">
      <c r="A1557" s="26" t="str">
        <f t="shared" si="8"/>
        <v>WS 564/565</v>
      </c>
    </row>
    <row r="1558" spans="1:1" x14ac:dyDescent="0.25">
      <c r="A1558" s="26" t="str">
        <f t="shared" si="8"/>
        <v>WS 565/566</v>
      </c>
    </row>
    <row r="1559" spans="1:1" x14ac:dyDescent="0.25">
      <c r="A1559" s="26" t="str">
        <f t="shared" si="8"/>
        <v>WS 566/567</v>
      </c>
    </row>
    <row r="1560" spans="1:1" x14ac:dyDescent="0.25">
      <c r="A1560" s="26" t="str">
        <f t="shared" si="8"/>
        <v>WS 567/568</v>
      </c>
    </row>
    <row r="1561" spans="1:1" x14ac:dyDescent="0.25">
      <c r="A1561" s="26" t="str">
        <f t="shared" si="8"/>
        <v>WS 568/569</v>
      </c>
    </row>
    <row r="1562" spans="1:1" x14ac:dyDescent="0.25">
      <c r="A1562" s="26" t="str">
        <f t="shared" si="8"/>
        <v>WS 569/570</v>
      </c>
    </row>
    <row r="1563" spans="1:1" x14ac:dyDescent="0.25">
      <c r="A1563" s="26" t="str">
        <f t="shared" si="8"/>
        <v>WS 570/571</v>
      </c>
    </row>
    <row r="1564" spans="1:1" x14ac:dyDescent="0.25">
      <c r="A1564" s="26" t="str">
        <f t="shared" si="8"/>
        <v>WS 571/572</v>
      </c>
    </row>
    <row r="1565" spans="1:1" x14ac:dyDescent="0.25">
      <c r="A1565" s="26" t="str">
        <f t="shared" si="8"/>
        <v>WS 572/573</v>
      </c>
    </row>
    <row r="1566" spans="1:1" x14ac:dyDescent="0.25">
      <c r="A1566" s="26" t="str">
        <f t="shared" si="8"/>
        <v>WS 573/574</v>
      </c>
    </row>
    <row r="1567" spans="1:1" x14ac:dyDescent="0.25">
      <c r="A1567" s="26" t="str">
        <f t="shared" si="8"/>
        <v>WS 574/575</v>
      </c>
    </row>
    <row r="1568" spans="1:1" x14ac:dyDescent="0.25">
      <c r="A1568" s="26" t="str">
        <f t="shared" si="8"/>
        <v>WS 575/576</v>
      </c>
    </row>
    <row r="1569" spans="1:1" x14ac:dyDescent="0.25">
      <c r="A1569" s="26" t="str">
        <f t="shared" si="8"/>
        <v>WS 576/577</v>
      </c>
    </row>
    <row r="1570" spans="1:1" x14ac:dyDescent="0.25">
      <c r="A1570" s="26" t="str">
        <f t="shared" si="8"/>
        <v>WS 577/578</v>
      </c>
    </row>
    <row r="1571" spans="1:1" x14ac:dyDescent="0.25">
      <c r="A1571" s="26" t="str">
        <f t="shared" si="8"/>
        <v>WS 578/579</v>
      </c>
    </row>
    <row r="1572" spans="1:1" x14ac:dyDescent="0.25">
      <c r="A1572" s="26" t="str">
        <f t="shared" si="8"/>
        <v>WS 579/580</v>
      </c>
    </row>
    <row r="1573" spans="1:1" x14ac:dyDescent="0.25">
      <c r="A1573" s="26" t="str">
        <f t="shared" si="8"/>
        <v>WS 580/581</v>
      </c>
    </row>
    <row r="1574" spans="1:1" x14ac:dyDescent="0.25">
      <c r="A1574" s="26" t="str">
        <f t="shared" si="8"/>
        <v>WS 581/582</v>
      </c>
    </row>
    <row r="1575" spans="1:1" x14ac:dyDescent="0.25">
      <c r="A1575" s="26" t="str">
        <f t="shared" si="8"/>
        <v>WS 582/583</v>
      </c>
    </row>
    <row r="1576" spans="1:1" x14ac:dyDescent="0.25">
      <c r="A1576" s="26" t="str">
        <f t="shared" si="8"/>
        <v>WS 583/584</v>
      </c>
    </row>
    <row r="1577" spans="1:1" x14ac:dyDescent="0.25">
      <c r="A1577" s="26" t="str">
        <f t="shared" si="8"/>
        <v>WS 584/585</v>
      </c>
    </row>
    <row r="1578" spans="1:1" x14ac:dyDescent="0.25">
      <c r="A1578" s="26" t="str">
        <f t="shared" si="8"/>
        <v>WS 585/586</v>
      </c>
    </row>
    <row r="1579" spans="1:1" x14ac:dyDescent="0.25">
      <c r="A1579" s="26" t="str">
        <f t="shared" ref="A1579:A1642" si="9">CONCATENATE(B579,C579,D579,E579,F579)</f>
        <v>WS 586/587</v>
      </c>
    </row>
    <row r="1580" spans="1:1" x14ac:dyDescent="0.25">
      <c r="A1580" s="26" t="str">
        <f t="shared" si="9"/>
        <v>WS 587/588</v>
      </c>
    </row>
    <row r="1581" spans="1:1" x14ac:dyDescent="0.25">
      <c r="A1581" s="26" t="str">
        <f t="shared" si="9"/>
        <v>WS 588/589</v>
      </c>
    </row>
    <row r="1582" spans="1:1" x14ac:dyDescent="0.25">
      <c r="A1582" s="26" t="str">
        <f t="shared" si="9"/>
        <v>WS 589/590</v>
      </c>
    </row>
    <row r="1583" spans="1:1" x14ac:dyDescent="0.25">
      <c r="A1583" s="26" t="str">
        <f t="shared" si="9"/>
        <v>WS 590/591</v>
      </c>
    </row>
    <row r="1584" spans="1:1" x14ac:dyDescent="0.25">
      <c r="A1584" s="26" t="str">
        <f t="shared" si="9"/>
        <v>WS 591/592</v>
      </c>
    </row>
    <row r="1585" spans="1:1" x14ac:dyDescent="0.25">
      <c r="A1585" s="26" t="str">
        <f t="shared" si="9"/>
        <v>WS 592/593</v>
      </c>
    </row>
    <row r="1586" spans="1:1" x14ac:dyDescent="0.25">
      <c r="A1586" s="26" t="str">
        <f t="shared" si="9"/>
        <v>WS 593/594</v>
      </c>
    </row>
    <row r="1587" spans="1:1" x14ac:dyDescent="0.25">
      <c r="A1587" s="26" t="str">
        <f t="shared" si="9"/>
        <v>WS 594/595</v>
      </c>
    </row>
    <row r="1588" spans="1:1" x14ac:dyDescent="0.25">
      <c r="A1588" s="26" t="str">
        <f t="shared" si="9"/>
        <v>WS 595/596</v>
      </c>
    </row>
    <row r="1589" spans="1:1" x14ac:dyDescent="0.25">
      <c r="A1589" s="26" t="str">
        <f t="shared" si="9"/>
        <v>WS 596/597</v>
      </c>
    </row>
    <row r="1590" spans="1:1" x14ac:dyDescent="0.25">
      <c r="A1590" s="26" t="str">
        <f t="shared" si="9"/>
        <v>WS 597/598</v>
      </c>
    </row>
    <row r="1591" spans="1:1" x14ac:dyDescent="0.25">
      <c r="A1591" s="26" t="str">
        <f t="shared" si="9"/>
        <v>WS 598/599</v>
      </c>
    </row>
    <row r="1592" spans="1:1" x14ac:dyDescent="0.25">
      <c r="A1592" s="26" t="str">
        <f t="shared" si="9"/>
        <v>WS 599/600</v>
      </c>
    </row>
    <row r="1593" spans="1:1" x14ac:dyDescent="0.25">
      <c r="A1593" s="26" t="str">
        <f t="shared" si="9"/>
        <v>WS 600/601</v>
      </c>
    </row>
    <row r="1594" spans="1:1" x14ac:dyDescent="0.25">
      <c r="A1594" s="26" t="str">
        <f t="shared" si="9"/>
        <v>WS 601/602</v>
      </c>
    </row>
    <row r="1595" spans="1:1" x14ac:dyDescent="0.25">
      <c r="A1595" s="26" t="str">
        <f t="shared" si="9"/>
        <v>WS 602/603</v>
      </c>
    </row>
    <row r="1596" spans="1:1" x14ac:dyDescent="0.25">
      <c r="A1596" s="26" t="str">
        <f t="shared" si="9"/>
        <v>WS 603/604</v>
      </c>
    </row>
    <row r="1597" spans="1:1" x14ac:dyDescent="0.25">
      <c r="A1597" s="26" t="str">
        <f t="shared" si="9"/>
        <v>WS 604/605</v>
      </c>
    </row>
    <row r="1598" spans="1:1" x14ac:dyDescent="0.25">
      <c r="A1598" s="26" t="str">
        <f t="shared" si="9"/>
        <v>WS 605/606</v>
      </c>
    </row>
    <row r="1599" spans="1:1" x14ac:dyDescent="0.25">
      <c r="A1599" s="26" t="str">
        <f t="shared" si="9"/>
        <v>WS 606/607</v>
      </c>
    </row>
    <row r="1600" spans="1:1" x14ac:dyDescent="0.25">
      <c r="A1600" s="26" t="str">
        <f t="shared" si="9"/>
        <v>WS 607/608</v>
      </c>
    </row>
    <row r="1601" spans="1:1" x14ac:dyDescent="0.25">
      <c r="A1601" s="26" t="str">
        <f t="shared" si="9"/>
        <v>WS 608/609</v>
      </c>
    </row>
    <row r="1602" spans="1:1" x14ac:dyDescent="0.25">
      <c r="A1602" s="26" t="str">
        <f t="shared" si="9"/>
        <v>WS 609/610</v>
      </c>
    </row>
    <row r="1603" spans="1:1" x14ac:dyDescent="0.25">
      <c r="A1603" s="26" t="str">
        <f t="shared" si="9"/>
        <v>WS 610/611</v>
      </c>
    </row>
    <row r="1604" spans="1:1" x14ac:dyDescent="0.25">
      <c r="A1604" s="26" t="str">
        <f t="shared" si="9"/>
        <v>WS 611/612</v>
      </c>
    </row>
    <row r="1605" spans="1:1" x14ac:dyDescent="0.25">
      <c r="A1605" s="26" t="str">
        <f t="shared" si="9"/>
        <v>WS 612/613</v>
      </c>
    </row>
    <row r="1606" spans="1:1" x14ac:dyDescent="0.25">
      <c r="A1606" s="26" t="str">
        <f t="shared" si="9"/>
        <v>WS 613/614</v>
      </c>
    </row>
    <row r="1607" spans="1:1" x14ac:dyDescent="0.25">
      <c r="A1607" s="26" t="str">
        <f t="shared" si="9"/>
        <v>WS 614/615</v>
      </c>
    </row>
    <row r="1608" spans="1:1" x14ac:dyDescent="0.25">
      <c r="A1608" s="26" t="str">
        <f t="shared" si="9"/>
        <v>WS 615/616</v>
      </c>
    </row>
    <row r="1609" spans="1:1" x14ac:dyDescent="0.25">
      <c r="A1609" s="26" t="str">
        <f t="shared" si="9"/>
        <v>WS 616/617</v>
      </c>
    </row>
    <row r="1610" spans="1:1" x14ac:dyDescent="0.25">
      <c r="A1610" s="26" t="str">
        <f t="shared" si="9"/>
        <v>WS 617/618</v>
      </c>
    </row>
    <row r="1611" spans="1:1" x14ac:dyDescent="0.25">
      <c r="A1611" s="26" t="str">
        <f t="shared" si="9"/>
        <v>WS 618/619</v>
      </c>
    </row>
    <row r="1612" spans="1:1" x14ac:dyDescent="0.25">
      <c r="A1612" s="26" t="str">
        <f t="shared" si="9"/>
        <v>WS 619/620</v>
      </c>
    </row>
    <row r="1613" spans="1:1" x14ac:dyDescent="0.25">
      <c r="A1613" s="26" t="str">
        <f t="shared" si="9"/>
        <v>WS 620/621</v>
      </c>
    </row>
    <row r="1614" spans="1:1" x14ac:dyDescent="0.25">
      <c r="A1614" s="26" t="str">
        <f t="shared" si="9"/>
        <v>WS 621/622</v>
      </c>
    </row>
    <row r="1615" spans="1:1" x14ac:dyDescent="0.25">
      <c r="A1615" s="26" t="str">
        <f t="shared" si="9"/>
        <v>WS 622/623</v>
      </c>
    </row>
    <row r="1616" spans="1:1" x14ac:dyDescent="0.25">
      <c r="A1616" s="26" t="str">
        <f t="shared" si="9"/>
        <v>WS 623/624</v>
      </c>
    </row>
    <row r="1617" spans="1:1" x14ac:dyDescent="0.25">
      <c r="A1617" s="26" t="str">
        <f t="shared" si="9"/>
        <v>WS 624/625</v>
      </c>
    </row>
    <row r="1618" spans="1:1" x14ac:dyDescent="0.25">
      <c r="A1618" s="26" t="str">
        <f t="shared" si="9"/>
        <v>WS 625/626</v>
      </c>
    </row>
    <row r="1619" spans="1:1" x14ac:dyDescent="0.25">
      <c r="A1619" s="26" t="str">
        <f t="shared" si="9"/>
        <v>WS 626/627</v>
      </c>
    </row>
    <row r="1620" spans="1:1" x14ac:dyDescent="0.25">
      <c r="A1620" s="26" t="str">
        <f t="shared" si="9"/>
        <v>WS 627/628</v>
      </c>
    </row>
    <row r="1621" spans="1:1" x14ac:dyDescent="0.25">
      <c r="A1621" s="26" t="str">
        <f t="shared" si="9"/>
        <v>WS 628/629</v>
      </c>
    </row>
    <row r="1622" spans="1:1" x14ac:dyDescent="0.25">
      <c r="A1622" s="26" t="str">
        <f t="shared" si="9"/>
        <v>WS 629/630</v>
      </c>
    </row>
    <row r="1623" spans="1:1" x14ac:dyDescent="0.25">
      <c r="A1623" s="26" t="str">
        <f t="shared" si="9"/>
        <v>WS 630/631</v>
      </c>
    </row>
    <row r="1624" spans="1:1" x14ac:dyDescent="0.25">
      <c r="A1624" s="26" t="str">
        <f t="shared" si="9"/>
        <v>WS 631/632</v>
      </c>
    </row>
    <row r="1625" spans="1:1" x14ac:dyDescent="0.25">
      <c r="A1625" s="26" t="str">
        <f t="shared" si="9"/>
        <v>WS 632/633</v>
      </c>
    </row>
    <row r="1626" spans="1:1" x14ac:dyDescent="0.25">
      <c r="A1626" s="26" t="str">
        <f t="shared" si="9"/>
        <v>WS 633/634</v>
      </c>
    </row>
    <row r="1627" spans="1:1" x14ac:dyDescent="0.25">
      <c r="A1627" s="26" t="str">
        <f t="shared" si="9"/>
        <v>WS 634/635</v>
      </c>
    </row>
    <row r="1628" spans="1:1" x14ac:dyDescent="0.25">
      <c r="A1628" s="26" t="str">
        <f t="shared" si="9"/>
        <v>WS 635/636</v>
      </c>
    </row>
    <row r="1629" spans="1:1" x14ac:dyDescent="0.25">
      <c r="A1629" s="26" t="str">
        <f t="shared" si="9"/>
        <v>WS 636/637</v>
      </c>
    </row>
    <row r="1630" spans="1:1" x14ac:dyDescent="0.25">
      <c r="A1630" s="26" t="str">
        <f t="shared" si="9"/>
        <v>WS 637/638</v>
      </c>
    </row>
    <row r="1631" spans="1:1" x14ac:dyDescent="0.25">
      <c r="A1631" s="26" t="str">
        <f t="shared" si="9"/>
        <v>WS 638/639</v>
      </c>
    </row>
    <row r="1632" spans="1:1" x14ac:dyDescent="0.25">
      <c r="A1632" s="26" t="str">
        <f t="shared" si="9"/>
        <v>WS 639/640</v>
      </c>
    </row>
    <row r="1633" spans="1:1" x14ac:dyDescent="0.25">
      <c r="A1633" s="26" t="str">
        <f t="shared" si="9"/>
        <v>WS 640/641</v>
      </c>
    </row>
    <row r="1634" spans="1:1" x14ac:dyDescent="0.25">
      <c r="A1634" s="26" t="str">
        <f t="shared" si="9"/>
        <v>WS 641/642</v>
      </c>
    </row>
    <row r="1635" spans="1:1" x14ac:dyDescent="0.25">
      <c r="A1635" s="26" t="str">
        <f t="shared" si="9"/>
        <v>WS 642/643</v>
      </c>
    </row>
    <row r="1636" spans="1:1" x14ac:dyDescent="0.25">
      <c r="A1636" s="26" t="str">
        <f t="shared" si="9"/>
        <v>WS 643/644</v>
      </c>
    </row>
    <row r="1637" spans="1:1" x14ac:dyDescent="0.25">
      <c r="A1637" s="26" t="str">
        <f t="shared" si="9"/>
        <v>WS 644/645</v>
      </c>
    </row>
    <row r="1638" spans="1:1" x14ac:dyDescent="0.25">
      <c r="A1638" s="26" t="str">
        <f t="shared" si="9"/>
        <v>WS 645/646</v>
      </c>
    </row>
    <row r="1639" spans="1:1" x14ac:dyDescent="0.25">
      <c r="A1639" s="26" t="str">
        <f t="shared" si="9"/>
        <v>WS 646/647</v>
      </c>
    </row>
    <row r="1640" spans="1:1" x14ac:dyDescent="0.25">
      <c r="A1640" s="26" t="str">
        <f t="shared" si="9"/>
        <v>WS 647/648</v>
      </c>
    </row>
    <row r="1641" spans="1:1" x14ac:dyDescent="0.25">
      <c r="A1641" s="26" t="str">
        <f t="shared" si="9"/>
        <v>WS 648/649</v>
      </c>
    </row>
    <row r="1642" spans="1:1" x14ac:dyDescent="0.25">
      <c r="A1642" s="26" t="str">
        <f t="shared" si="9"/>
        <v>WS 649/650</v>
      </c>
    </row>
    <row r="1643" spans="1:1" x14ac:dyDescent="0.25">
      <c r="A1643" s="26" t="str">
        <f t="shared" ref="A1643:A1706" si="10">CONCATENATE(B643,C643,D643,E643,F643)</f>
        <v>WS 650/651</v>
      </c>
    </row>
    <row r="1644" spans="1:1" x14ac:dyDescent="0.25">
      <c r="A1644" s="26" t="str">
        <f t="shared" si="10"/>
        <v>WS 651/652</v>
      </c>
    </row>
    <row r="1645" spans="1:1" x14ac:dyDescent="0.25">
      <c r="A1645" s="26" t="str">
        <f t="shared" si="10"/>
        <v>WS 652/653</v>
      </c>
    </row>
    <row r="1646" spans="1:1" x14ac:dyDescent="0.25">
      <c r="A1646" s="26" t="str">
        <f t="shared" si="10"/>
        <v>WS 653/654</v>
      </c>
    </row>
    <row r="1647" spans="1:1" x14ac:dyDescent="0.25">
      <c r="A1647" s="26" t="str">
        <f t="shared" si="10"/>
        <v>WS 654/655</v>
      </c>
    </row>
    <row r="1648" spans="1:1" x14ac:dyDescent="0.25">
      <c r="A1648" s="26" t="str">
        <f t="shared" si="10"/>
        <v>WS 655/656</v>
      </c>
    </row>
    <row r="1649" spans="1:1" x14ac:dyDescent="0.25">
      <c r="A1649" s="26" t="str">
        <f t="shared" si="10"/>
        <v>WS 656/657</v>
      </c>
    </row>
    <row r="1650" spans="1:1" x14ac:dyDescent="0.25">
      <c r="A1650" s="26" t="str">
        <f t="shared" si="10"/>
        <v>WS 657/658</v>
      </c>
    </row>
    <row r="1651" spans="1:1" x14ac:dyDescent="0.25">
      <c r="A1651" s="26" t="str">
        <f t="shared" si="10"/>
        <v>WS 658/659</v>
      </c>
    </row>
    <row r="1652" spans="1:1" x14ac:dyDescent="0.25">
      <c r="A1652" s="26" t="str">
        <f t="shared" si="10"/>
        <v>WS 659/660</v>
      </c>
    </row>
    <row r="1653" spans="1:1" x14ac:dyDescent="0.25">
      <c r="A1653" s="26" t="str">
        <f t="shared" si="10"/>
        <v>WS 660/661</v>
      </c>
    </row>
    <row r="1654" spans="1:1" x14ac:dyDescent="0.25">
      <c r="A1654" s="26" t="str">
        <f t="shared" si="10"/>
        <v>WS 661/662</v>
      </c>
    </row>
    <row r="1655" spans="1:1" x14ac:dyDescent="0.25">
      <c r="A1655" s="26" t="str">
        <f t="shared" si="10"/>
        <v>WS 662/663</v>
      </c>
    </row>
    <row r="1656" spans="1:1" x14ac:dyDescent="0.25">
      <c r="A1656" s="26" t="str">
        <f t="shared" si="10"/>
        <v>WS 663/664</v>
      </c>
    </row>
    <row r="1657" spans="1:1" x14ac:dyDescent="0.25">
      <c r="A1657" s="26" t="str">
        <f t="shared" si="10"/>
        <v>WS 664/665</v>
      </c>
    </row>
    <row r="1658" spans="1:1" x14ac:dyDescent="0.25">
      <c r="A1658" s="26" t="str">
        <f t="shared" si="10"/>
        <v>WS 665/666</v>
      </c>
    </row>
    <row r="1659" spans="1:1" x14ac:dyDescent="0.25">
      <c r="A1659" s="26" t="str">
        <f t="shared" si="10"/>
        <v>WS 666/667</v>
      </c>
    </row>
    <row r="1660" spans="1:1" x14ac:dyDescent="0.25">
      <c r="A1660" s="26" t="str">
        <f t="shared" si="10"/>
        <v>WS 667/668</v>
      </c>
    </row>
    <row r="1661" spans="1:1" x14ac:dyDescent="0.25">
      <c r="A1661" s="26" t="str">
        <f t="shared" si="10"/>
        <v>WS 668/669</v>
      </c>
    </row>
    <row r="1662" spans="1:1" x14ac:dyDescent="0.25">
      <c r="A1662" s="26" t="str">
        <f t="shared" si="10"/>
        <v>WS 669/670</v>
      </c>
    </row>
    <row r="1663" spans="1:1" x14ac:dyDescent="0.25">
      <c r="A1663" s="26" t="str">
        <f t="shared" si="10"/>
        <v>WS 670/671</v>
      </c>
    </row>
    <row r="1664" spans="1:1" x14ac:dyDescent="0.25">
      <c r="A1664" s="26" t="str">
        <f t="shared" si="10"/>
        <v>WS 671/672</v>
      </c>
    </row>
    <row r="1665" spans="1:1" x14ac:dyDescent="0.25">
      <c r="A1665" s="26" t="str">
        <f t="shared" si="10"/>
        <v>WS 672/673</v>
      </c>
    </row>
    <row r="1666" spans="1:1" x14ac:dyDescent="0.25">
      <c r="A1666" s="26" t="str">
        <f t="shared" si="10"/>
        <v>WS 673/674</v>
      </c>
    </row>
    <row r="1667" spans="1:1" x14ac:dyDescent="0.25">
      <c r="A1667" s="26" t="str">
        <f t="shared" si="10"/>
        <v>WS 674/675</v>
      </c>
    </row>
    <row r="1668" spans="1:1" x14ac:dyDescent="0.25">
      <c r="A1668" s="26" t="str">
        <f t="shared" si="10"/>
        <v>WS 675/676</v>
      </c>
    </row>
    <row r="1669" spans="1:1" x14ac:dyDescent="0.25">
      <c r="A1669" s="26" t="str">
        <f t="shared" si="10"/>
        <v>WS 676/677</v>
      </c>
    </row>
    <row r="1670" spans="1:1" x14ac:dyDescent="0.25">
      <c r="A1670" s="26" t="str">
        <f t="shared" si="10"/>
        <v>WS 677/678</v>
      </c>
    </row>
    <row r="1671" spans="1:1" x14ac:dyDescent="0.25">
      <c r="A1671" s="26" t="str">
        <f t="shared" si="10"/>
        <v>WS 678/679</v>
      </c>
    </row>
    <row r="1672" spans="1:1" x14ac:dyDescent="0.25">
      <c r="A1672" s="26" t="str">
        <f t="shared" si="10"/>
        <v>WS 679/680</v>
      </c>
    </row>
    <row r="1673" spans="1:1" x14ac:dyDescent="0.25">
      <c r="A1673" s="26" t="str">
        <f t="shared" si="10"/>
        <v>WS 680/681</v>
      </c>
    </row>
    <row r="1674" spans="1:1" x14ac:dyDescent="0.25">
      <c r="A1674" s="26" t="str">
        <f t="shared" si="10"/>
        <v>WS 681/682</v>
      </c>
    </row>
    <row r="1675" spans="1:1" x14ac:dyDescent="0.25">
      <c r="A1675" s="26" t="str">
        <f t="shared" si="10"/>
        <v>WS 682/683</v>
      </c>
    </row>
    <row r="1676" spans="1:1" x14ac:dyDescent="0.25">
      <c r="A1676" s="26" t="str">
        <f t="shared" si="10"/>
        <v>WS 683/684</v>
      </c>
    </row>
    <row r="1677" spans="1:1" x14ac:dyDescent="0.25">
      <c r="A1677" s="26" t="str">
        <f t="shared" si="10"/>
        <v>WS 684/685</v>
      </c>
    </row>
    <row r="1678" spans="1:1" x14ac:dyDescent="0.25">
      <c r="A1678" s="26" t="str">
        <f t="shared" si="10"/>
        <v>WS 685/686</v>
      </c>
    </row>
    <row r="1679" spans="1:1" x14ac:dyDescent="0.25">
      <c r="A1679" s="26" t="str">
        <f t="shared" si="10"/>
        <v>WS 686/687</v>
      </c>
    </row>
    <row r="1680" spans="1:1" x14ac:dyDescent="0.25">
      <c r="A1680" s="26" t="str">
        <f t="shared" si="10"/>
        <v>WS 687/688</v>
      </c>
    </row>
    <row r="1681" spans="1:1" x14ac:dyDescent="0.25">
      <c r="A1681" s="26" t="str">
        <f t="shared" si="10"/>
        <v>WS 688/689</v>
      </c>
    </row>
    <row r="1682" spans="1:1" x14ac:dyDescent="0.25">
      <c r="A1682" s="26" t="str">
        <f t="shared" si="10"/>
        <v>WS 689/690</v>
      </c>
    </row>
    <row r="1683" spans="1:1" x14ac:dyDescent="0.25">
      <c r="A1683" s="26" t="str">
        <f t="shared" si="10"/>
        <v>WS 690/691</v>
      </c>
    </row>
    <row r="1684" spans="1:1" x14ac:dyDescent="0.25">
      <c r="A1684" s="26" t="str">
        <f t="shared" si="10"/>
        <v>WS 691/692</v>
      </c>
    </row>
    <row r="1685" spans="1:1" x14ac:dyDescent="0.25">
      <c r="A1685" s="26" t="str">
        <f t="shared" si="10"/>
        <v>WS 692/693</v>
      </c>
    </row>
    <row r="1686" spans="1:1" x14ac:dyDescent="0.25">
      <c r="A1686" s="26" t="str">
        <f t="shared" si="10"/>
        <v>WS 693/694</v>
      </c>
    </row>
    <row r="1687" spans="1:1" x14ac:dyDescent="0.25">
      <c r="A1687" s="26" t="str">
        <f t="shared" si="10"/>
        <v>WS 694/695</v>
      </c>
    </row>
    <row r="1688" spans="1:1" x14ac:dyDescent="0.25">
      <c r="A1688" s="26" t="str">
        <f t="shared" si="10"/>
        <v>WS 695/696</v>
      </c>
    </row>
    <row r="1689" spans="1:1" x14ac:dyDescent="0.25">
      <c r="A1689" s="26" t="str">
        <f t="shared" si="10"/>
        <v>WS 696/697</v>
      </c>
    </row>
    <row r="1690" spans="1:1" x14ac:dyDescent="0.25">
      <c r="A1690" s="26" t="str">
        <f t="shared" si="10"/>
        <v>WS 697/698</v>
      </c>
    </row>
    <row r="1691" spans="1:1" x14ac:dyDescent="0.25">
      <c r="A1691" s="26" t="str">
        <f t="shared" si="10"/>
        <v>WS 698/699</v>
      </c>
    </row>
    <row r="1692" spans="1:1" x14ac:dyDescent="0.25">
      <c r="A1692" s="26" t="str">
        <f t="shared" si="10"/>
        <v>WS 699/700</v>
      </c>
    </row>
    <row r="1693" spans="1:1" x14ac:dyDescent="0.25">
      <c r="A1693" s="26" t="str">
        <f t="shared" si="10"/>
        <v>WS 700/701</v>
      </c>
    </row>
    <row r="1694" spans="1:1" x14ac:dyDescent="0.25">
      <c r="A1694" s="26" t="str">
        <f t="shared" si="10"/>
        <v>WS 701/702</v>
      </c>
    </row>
    <row r="1695" spans="1:1" x14ac:dyDescent="0.25">
      <c r="A1695" s="26" t="str">
        <f t="shared" si="10"/>
        <v>WS 702/703</v>
      </c>
    </row>
    <row r="1696" spans="1:1" x14ac:dyDescent="0.25">
      <c r="A1696" s="26" t="str">
        <f t="shared" si="10"/>
        <v>WS 703/704</v>
      </c>
    </row>
    <row r="1697" spans="1:1" x14ac:dyDescent="0.25">
      <c r="A1697" s="26" t="str">
        <f t="shared" si="10"/>
        <v>WS 704/705</v>
      </c>
    </row>
    <row r="1698" spans="1:1" x14ac:dyDescent="0.25">
      <c r="A1698" s="26" t="str">
        <f t="shared" si="10"/>
        <v>WS 705/706</v>
      </c>
    </row>
    <row r="1699" spans="1:1" x14ac:dyDescent="0.25">
      <c r="A1699" s="26" t="str">
        <f t="shared" si="10"/>
        <v>WS 706/707</v>
      </c>
    </row>
    <row r="1700" spans="1:1" x14ac:dyDescent="0.25">
      <c r="A1700" s="26" t="str">
        <f t="shared" si="10"/>
        <v>WS 707/708</v>
      </c>
    </row>
    <row r="1701" spans="1:1" x14ac:dyDescent="0.25">
      <c r="A1701" s="26" t="str">
        <f t="shared" si="10"/>
        <v>WS 708/709</v>
      </c>
    </row>
    <row r="1702" spans="1:1" x14ac:dyDescent="0.25">
      <c r="A1702" s="26" t="str">
        <f t="shared" si="10"/>
        <v>WS 709/710</v>
      </c>
    </row>
    <row r="1703" spans="1:1" x14ac:dyDescent="0.25">
      <c r="A1703" s="26" t="str">
        <f t="shared" si="10"/>
        <v>WS 710/711</v>
      </c>
    </row>
    <row r="1704" spans="1:1" x14ac:dyDescent="0.25">
      <c r="A1704" s="26" t="str">
        <f t="shared" si="10"/>
        <v>WS 711/712</v>
      </c>
    </row>
    <row r="1705" spans="1:1" x14ac:dyDescent="0.25">
      <c r="A1705" s="26" t="str">
        <f t="shared" si="10"/>
        <v>WS 712/713</v>
      </c>
    </row>
    <row r="1706" spans="1:1" x14ac:dyDescent="0.25">
      <c r="A1706" s="26" t="str">
        <f t="shared" si="10"/>
        <v>WS 713/714</v>
      </c>
    </row>
    <row r="1707" spans="1:1" x14ac:dyDescent="0.25">
      <c r="A1707" s="26" t="str">
        <f t="shared" ref="A1707:A1770" si="11">CONCATENATE(B707,C707,D707,E707,F707)</f>
        <v>WS 714/715</v>
      </c>
    </row>
    <row r="1708" spans="1:1" x14ac:dyDescent="0.25">
      <c r="A1708" s="26" t="str">
        <f t="shared" si="11"/>
        <v>WS 715/716</v>
      </c>
    </row>
    <row r="1709" spans="1:1" x14ac:dyDescent="0.25">
      <c r="A1709" s="26" t="str">
        <f t="shared" si="11"/>
        <v>WS 716/717</v>
      </c>
    </row>
    <row r="1710" spans="1:1" x14ac:dyDescent="0.25">
      <c r="A1710" s="26" t="str">
        <f t="shared" si="11"/>
        <v>WS 717/718</v>
      </c>
    </row>
    <row r="1711" spans="1:1" x14ac:dyDescent="0.25">
      <c r="A1711" s="26" t="str">
        <f t="shared" si="11"/>
        <v>WS 718/719</v>
      </c>
    </row>
    <row r="1712" spans="1:1" x14ac:dyDescent="0.25">
      <c r="A1712" s="26" t="str">
        <f t="shared" si="11"/>
        <v>WS 719/720</v>
      </c>
    </row>
    <row r="1713" spans="1:1" x14ac:dyDescent="0.25">
      <c r="A1713" s="26" t="str">
        <f t="shared" si="11"/>
        <v>WS 720/721</v>
      </c>
    </row>
    <row r="1714" spans="1:1" x14ac:dyDescent="0.25">
      <c r="A1714" s="26" t="str">
        <f t="shared" si="11"/>
        <v>WS 721/722</v>
      </c>
    </row>
    <row r="1715" spans="1:1" x14ac:dyDescent="0.25">
      <c r="A1715" s="26" t="str">
        <f t="shared" si="11"/>
        <v>WS 722/723</v>
      </c>
    </row>
    <row r="1716" spans="1:1" x14ac:dyDescent="0.25">
      <c r="A1716" s="26" t="str">
        <f t="shared" si="11"/>
        <v>WS 723/724</v>
      </c>
    </row>
    <row r="1717" spans="1:1" x14ac:dyDescent="0.25">
      <c r="A1717" s="26" t="str">
        <f t="shared" si="11"/>
        <v>WS 724/725</v>
      </c>
    </row>
    <row r="1718" spans="1:1" x14ac:dyDescent="0.25">
      <c r="A1718" s="26" t="str">
        <f t="shared" si="11"/>
        <v>WS 725/726</v>
      </c>
    </row>
    <row r="1719" spans="1:1" x14ac:dyDescent="0.25">
      <c r="A1719" s="26" t="str">
        <f t="shared" si="11"/>
        <v>WS 726/727</v>
      </c>
    </row>
    <row r="1720" spans="1:1" x14ac:dyDescent="0.25">
      <c r="A1720" s="26" t="str">
        <f t="shared" si="11"/>
        <v>WS 727/728</v>
      </c>
    </row>
    <row r="1721" spans="1:1" x14ac:dyDescent="0.25">
      <c r="A1721" s="26" t="str">
        <f t="shared" si="11"/>
        <v>WS 728/729</v>
      </c>
    </row>
    <row r="1722" spans="1:1" x14ac:dyDescent="0.25">
      <c r="A1722" s="26" t="str">
        <f t="shared" si="11"/>
        <v>WS 729/730</v>
      </c>
    </row>
    <row r="1723" spans="1:1" x14ac:dyDescent="0.25">
      <c r="A1723" s="26" t="str">
        <f t="shared" si="11"/>
        <v>WS 730/731</v>
      </c>
    </row>
    <row r="1724" spans="1:1" x14ac:dyDescent="0.25">
      <c r="A1724" s="26" t="str">
        <f t="shared" si="11"/>
        <v>WS 731/732</v>
      </c>
    </row>
    <row r="1725" spans="1:1" x14ac:dyDescent="0.25">
      <c r="A1725" s="26" t="str">
        <f t="shared" si="11"/>
        <v>WS 732/733</v>
      </c>
    </row>
    <row r="1726" spans="1:1" x14ac:dyDescent="0.25">
      <c r="A1726" s="26" t="str">
        <f t="shared" si="11"/>
        <v>WS 733/734</v>
      </c>
    </row>
    <row r="1727" spans="1:1" x14ac:dyDescent="0.25">
      <c r="A1727" s="26" t="str">
        <f t="shared" si="11"/>
        <v>WS 734/735</v>
      </c>
    </row>
    <row r="1728" spans="1:1" x14ac:dyDescent="0.25">
      <c r="A1728" s="26" t="str">
        <f t="shared" si="11"/>
        <v>WS 735/736</v>
      </c>
    </row>
    <row r="1729" spans="1:1" x14ac:dyDescent="0.25">
      <c r="A1729" s="26" t="str">
        <f t="shared" si="11"/>
        <v>WS 736/737</v>
      </c>
    </row>
    <row r="1730" spans="1:1" x14ac:dyDescent="0.25">
      <c r="A1730" s="26" t="str">
        <f t="shared" si="11"/>
        <v>WS 737/738</v>
      </c>
    </row>
    <row r="1731" spans="1:1" x14ac:dyDescent="0.25">
      <c r="A1731" s="26" t="str">
        <f t="shared" si="11"/>
        <v>WS 738/739</v>
      </c>
    </row>
    <row r="1732" spans="1:1" x14ac:dyDescent="0.25">
      <c r="A1732" s="26" t="str">
        <f t="shared" si="11"/>
        <v>WS 739/740</v>
      </c>
    </row>
    <row r="1733" spans="1:1" x14ac:dyDescent="0.25">
      <c r="A1733" s="26" t="str">
        <f t="shared" si="11"/>
        <v>WS 740/741</v>
      </c>
    </row>
    <row r="1734" spans="1:1" x14ac:dyDescent="0.25">
      <c r="A1734" s="26" t="str">
        <f t="shared" si="11"/>
        <v>WS 741/742</v>
      </c>
    </row>
    <row r="1735" spans="1:1" x14ac:dyDescent="0.25">
      <c r="A1735" s="26" t="str">
        <f t="shared" si="11"/>
        <v>WS 742/743</v>
      </c>
    </row>
    <row r="1736" spans="1:1" x14ac:dyDescent="0.25">
      <c r="A1736" s="26" t="str">
        <f t="shared" si="11"/>
        <v>WS 743/744</v>
      </c>
    </row>
    <row r="1737" spans="1:1" x14ac:dyDescent="0.25">
      <c r="A1737" s="26" t="str">
        <f t="shared" si="11"/>
        <v>WS 744/745</v>
      </c>
    </row>
    <row r="1738" spans="1:1" x14ac:dyDescent="0.25">
      <c r="A1738" s="26" t="str">
        <f t="shared" si="11"/>
        <v>WS 745/746</v>
      </c>
    </row>
    <row r="1739" spans="1:1" x14ac:dyDescent="0.25">
      <c r="A1739" s="26" t="str">
        <f t="shared" si="11"/>
        <v>WS 746/747</v>
      </c>
    </row>
    <row r="1740" spans="1:1" x14ac:dyDescent="0.25">
      <c r="A1740" s="26" t="str">
        <f t="shared" si="11"/>
        <v>WS 747/748</v>
      </c>
    </row>
    <row r="1741" spans="1:1" x14ac:dyDescent="0.25">
      <c r="A1741" s="26" t="str">
        <f t="shared" si="11"/>
        <v>WS 748/749</v>
      </c>
    </row>
    <row r="1742" spans="1:1" x14ac:dyDescent="0.25">
      <c r="A1742" s="26" t="str">
        <f t="shared" si="11"/>
        <v>WS 749/750</v>
      </c>
    </row>
    <row r="1743" spans="1:1" x14ac:dyDescent="0.25">
      <c r="A1743" s="26" t="str">
        <f t="shared" si="11"/>
        <v>WS 750/751</v>
      </c>
    </row>
    <row r="1744" spans="1:1" x14ac:dyDescent="0.25">
      <c r="A1744" s="26" t="str">
        <f t="shared" si="11"/>
        <v>WS 751/752</v>
      </c>
    </row>
    <row r="1745" spans="1:1" x14ac:dyDescent="0.25">
      <c r="A1745" s="26" t="str">
        <f t="shared" si="11"/>
        <v>WS 752/753</v>
      </c>
    </row>
    <row r="1746" spans="1:1" x14ac:dyDescent="0.25">
      <c r="A1746" s="26" t="str">
        <f t="shared" si="11"/>
        <v>WS 753/754</v>
      </c>
    </row>
    <row r="1747" spans="1:1" x14ac:dyDescent="0.25">
      <c r="A1747" s="26" t="str">
        <f t="shared" si="11"/>
        <v>WS 754/755</v>
      </c>
    </row>
    <row r="1748" spans="1:1" x14ac:dyDescent="0.25">
      <c r="A1748" s="26" t="str">
        <f t="shared" si="11"/>
        <v>WS 755/756</v>
      </c>
    </row>
    <row r="1749" spans="1:1" x14ac:dyDescent="0.25">
      <c r="A1749" s="26" t="str">
        <f t="shared" si="11"/>
        <v>WS 756/757</v>
      </c>
    </row>
    <row r="1750" spans="1:1" x14ac:dyDescent="0.25">
      <c r="A1750" s="26" t="str">
        <f t="shared" si="11"/>
        <v>WS 757/758</v>
      </c>
    </row>
    <row r="1751" spans="1:1" x14ac:dyDescent="0.25">
      <c r="A1751" s="26" t="str">
        <f t="shared" si="11"/>
        <v>WS 758/759</v>
      </c>
    </row>
    <row r="1752" spans="1:1" x14ac:dyDescent="0.25">
      <c r="A1752" s="26" t="str">
        <f t="shared" si="11"/>
        <v>WS 759/760</v>
      </c>
    </row>
    <row r="1753" spans="1:1" x14ac:dyDescent="0.25">
      <c r="A1753" s="26" t="str">
        <f t="shared" si="11"/>
        <v>WS 760/761</v>
      </c>
    </row>
    <row r="1754" spans="1:1" x14ac:dyDescent="0.25">
      <c r="A1754" s="26" t="str">
        <f t="shared" si="11"/>
        <v>WS 761/762</v>
      </c>
    </row>
    <row r="1755" spans="1:1" x14ac:dyDescent="0.25">
      <c r="A1755" s="26" t="str">
        <f t="shared" si="11"/>
        <v>WS 762/763</v>
      </c>
    </row>
    <row r="1756" spans="1:1" x14ac:dyDescent="0.25">
      <c r="A1756" s="26" t="str">
        <f t="shared" si="11"/>
        <v>WS 763/764</v>
      </c>
    </row>
    <row r="1757" spans="1:1" x14ac:dyDescent="0.25">
      <c r="A1757" s="26" t="str">
        <f t="shared" si="11"/>
        <v>WS 764/765</v>
      </c>
    </row>
    <row r="1758" spans="1:1" x14ac:dyDescent="0.25">
      <c r="A1758" s="26" t="str">
        <f t="shared" si="11"/>
        <v>WS 765/766</v>
      </c>
    </row>
    <row r="1759" spans="1:1" x14ac:dyDescent="0.25">
      <c r="A1759" s="26" t="str">
        <f t="shared" si="11"/>
        <v>WS 766/767</v>
      </c>
    </row>
    <row r="1760" spans="1:1" x14ac:dyDescent="0.25">
      <c r="A1760" s="26" t="str">
        <f t="shared" si="11"/>
        <v>WS 767/768</v>
      </c>
    </row>
    <row r="1761" spans="1:1" x14ac:dyDescent="0.25">
      <c r="A1761" s="26" t="str">
        <f t="shared" si="11"/>
        <v>WS 768/769</v>
      </c>
    </row>
    <row r="1762" spans="1:1" x14ac:dyDescent="0.25">
      <c r="A1762" s="26" t="str">
        <f t="shared" si="11"/>
        <v>WS 769/770</v>
      </c>
    </row>
    <row r="1763" spans="1:1" x14ac:dyDescent="0.25">
      <c r="A1763" s="26" t="str">
        <f t="shared" si="11"/>
        <v>WS 770/771</v>
      </c>
    </row>
    <row r="1764" spans="1:1" x14ac:dyDescent="0.25">
      <c r="A1764" s="26" t="str">
        <f t="shared" si="11"/>
        <v>WS 771/772</v>
      </c>
    </row>
    <row r="1765" spans="1:1" x14ac:dyDescent="0.25">
      <c r="A1765" s="26" t="str">
        <f t="shared" si="11"/>
        <v>WS 772/773</v>
      </c>
    </row>
    <row r="1766" spans="1:1" x14ac:dyDescent="0.25">
      <c r="A1766" s="26" t="str">
        <f t="shared" si="11"/>
        <v>WS 773/774</v>
      </c>
    </row>
    <row r="1767" spans="1:1" x14ac:dyDescent="0.25">
      <c r="A1767" s="26" t="str">
        <f t="shared" si="11"/>
        <v>WS 774/775</v>
      </c>
    </row>
    <row r="1768" spans="1:1" x14ac:dyDescent="0.25">
      <c r="A1768" s="26" t="str">
        <f t="shared" si="11"/>
        <v>WS 775/776</v>
      </c>
    </row>
    <row r="1769" spans="1:1" x14ac:dyDescent="0.25">
      <c r="A1769" s="26" t="str">
        <f t="shared" si="11"/>
        <v>WS 776/777</v>
      </c>
    </row>
    <row r="1770" spans="1:1" x14ac:dyDescent="0.25">
      <c r="A1770" s="26" t="str">
        <f t="shared" si="11"/>
        <v>WS 777/778</v>
      </c>
    </row>
    <row r="1771" spans="1:1" x14ac:dyDescent="0.25">
      <c r="A1771" s="26" t="str">
        <f t="shared" ref="A1771:A1834" si="12">CONCATENATE(B771,C771,D771,E771,F771)</f>
        <v>WS 778/779</v>
      </c>
    </row>
    <row r="1772" spans="1:1" x14ac:dyDescent="0.25">
      <c r="A1772" s="26" t="str">
        <f t="shared" si="12"/>
        <v>WS 779/780</v>
      </c>
    </row>
    <row r="1773" spans="1:1" x14ac:dyDescent="0.25">
      <c r="A1773" s="26" t="str">
        <f t="shared" si="12"/>
        <v>WS 780/781</v>
      </c>
    </row>
    <row r="1774" spans="1:1" x14ac:dyDescent="0.25">
      <c r="A1774" s="26" t="str">
        <f t="shared" si="12"/>
        <v>WS 781/782</v>
      </c>
    </row>
    <row r="1775" spans="1:1" x14ac:dyDescent="0.25">
      <c r="A1775" s="26" t="str">
        <f t="shared" si="12"/>
        <v>WS 782/783</v>
      </c>
    </row>
    <row r="1776" spans="1:1" x14ac:dyDescent="0.25">
      <c r="A1776" s="26" t="str">
        <f t="shared" si="12"/>
        <v>WS 783/784</v>
      </c>
    </row>
    <row r="1777" spans="1:1" x14ac:dyDescent="0.25">
      <c r="A1777" s="26" t="str">
        <f t="shared" si="12"/>
        <v>WS 784/785</v>
      </c>
    </row>
    <row r="1778" spans="1:1" x14ac:dyDescent="0.25">
      <c r="A1778" s="26" t="str">
        <f t="shared" si="12"/>
        <v>WS 785/786</v>
      </c>
    </row>
    <row r="1779" spans="1:1" x14ac:dyDescent="0.25">
      <c r="A1779" s="26" t="str">
        <f t="shared" si="12"/>
        <v>WS 786/787</v>
      </c>
    </row>
    <row r="1780" spans="1:1" x14ac:dyDescent="0.25">
      <c r="A1780" s="26" t="str">
        <f t="shared" si="12"/>
        <v>WS 787/788</v>
      </c>
    </row>
    <row r="1781" spans="1:1" x14ac:dyDescent="0.25">
      <c r="A1781" s="26" t="str">
        <f t="shared" si="12"/>
        <v>WS 788/789</v>
      </c>
    </row>
    <row r="1782" spans="1:1" x14ac:dyDescent="0.25">
      <c r="A1782" s="26" t="str">
        <f t="shared" si="12"/>
        <v>WS 789/790</v>
      </c>
    </row>
    <row r="1783" spans="1:1" x14ac:dyDescent="0.25">
      <c r="A1783" s="26" t="str">
        <f t="shared" si="12"/>
        <v>WS 790/791</v>
      </c>
    </row>
    <row r="1784" spans="1:1" x14ac:dyDescent="0.25">
      <c r="A1784" s="26" t="str">
        <f t="shared" si="12"/>
        <v>WS 791/792</v>
      </c>
    </row>
    <row r="1785" spans="1:1" x14ac:dyDescent="0.25">
      <c r="A1785" s="26" t="str">
        <f t="shared" si="12"/>
        <v>WS 792/793</v>
      </c>
    </row>
    <row r="1786" spans="1:1" x14ac:dyDescent="0.25">
      <c r="A1786" s="26" t="str">
        <f t="shared" si="12"/>
        <v>WS 793/794</v>
      </c>
    </row>
    <row r="1787" spans="1:1" x14ac:dyDescent="0.25">
      <c r="A1787" s="26" t="str">
        <f t="shared" si="12"/>
        <v>WS 794/795</v>
      </c>
    </row>
    <row r="1788" spans="1:1" x14ac:dyDescent="0.25">
      <c r="A1788" s="26" t="str">
        <f t="shared" si="12"/>
        <v>WS 795/796</v>
      </c>
    </row>
    <row r="1789" spans="1:1" x14ac:dyDescent="0.25">
      <c r="A1789" s="26" t="str">
        <f t="shared" si="12"/>
        <v>WS 796/797</v>
      </c>
    </row>
    <row r="1790" spans="1:1" x14ac:dyDescent="0.25">
      <c r="A1790" s="26" t="str">
        <f t="shared" si="12"/>
        <v>WS 797/798</v>
      </c>
    </row>
    <row r="1791" spans="1:1" x14ac:dyDescent="0.25">
      <c r="A1791" s="26" t="str">
        <f t="shared" si="12"/>
        <v>WS 798/799</v>
      </c>
    </row>
    <row r="1792" spans="1:1" x14ac:dyDescent="0.25">
      <c r="A1792" s="26" t="str">
        <f t="shared" si="12"/>
        <v>WS 799/800</v>
      </c>
    </row>
    <row r="1793" spans="1:1" x14ac:dyDescent="0.25">
      <c r="A1793" s="26" t="str">
        <f t="shared" si="12"/>
        <v>WS 800/801</v>
      </c>
    </row>
    <row r="1794" spans="1:1" x14ac:dyDescent="0.25">
      <c r="A1794" s="26" t="str">
        <f t="shared" si="12"/>
        <v>WS 801/802</v>
      </c>
    </row>
    <row r="1795" spans="1:1" x14ac:dyDescent="0.25">
      <c r="A1795" s="26" t="str">
        <f t="shared" si="12"/>
        <v>WS 802/803</v>
      </c>
    </row>
    <row r="1796" spans="1:1" x14ac:dyDescent="0.25">
      <c r="A1796" s="26" t="str">
        <f t="shared" si="12"/>
        <v>WS 803/804</v>
      </c>
    </row>
    <row r="1797" spans="1:1" x14ac:dyDescent="0.25">
      <c r="A1797" s="26" t="str">
        <f t="shared" si="12"/>
        <v>WS 804/805</v>
      </c>
    </row>
    <row r="1798" spans="1:1" x14ac:dyDescent="0.25">
      <c r="A1798" s="26" t="str">
        <f t="shared" si="12"/>
        <v>WS 805/806</v>
      </c>
    </row>
    <row r="1799" spans="1:1" x14ac:dyDescent="0.25">
      <c r="A1799" s="26" t="str">
        <f t="shared" si="12"/>
        <v>WS 806/807</v>
      </c>
    </row>
    <row r="1800" spans="1:1" x14ac:dyDescent="0.25">
      <c r="A1800" s="26" t="str">
        <f t="shared" si="12"/>
        <v>WS 807/808</v>
      </c>
    </row>
    <row r="1801" spans="1:1" x14ac:dyDescent="0.25">
      <c r="A1801" s="26" t="str">
        <f t="shared" si="12"/>
        <v>WS 808/809</v>
      </c>
    </row>
    <row r="1802" spans="1:1" x14ac:dyDescent="0.25">
      <c r="A1802" s="26" t="str">
        <f t="shared" si="12"/>
        <v>WS 809/810</v>
      </c>
    </row>
    <row r="1803" spans="1:1" x14ac:dyDescent="0.25">
      <c r="A1803" s="26" t="str">
        <f t="shared" si="12"/>
        <v>WS 810/811</v>
      </c>
    </row>
    <row r="1804" spans="1:1" x14ac:dyDescent="0.25">
      <c r="A1804" s="26" t="str">
        <f t="shared" si="12"/>
        <v>WS 811/812</v>
      </c>
    </row>
    <row r="1805" spans="1:1" x14ac:dyDescent="0.25">
      <c r="A1805" s="26" t="str">
        <f t="shared" si="12"/>
        <v>WS 812/813</v>
      </c>
    </row>
    <row r="1806" spans="1:1" x14ac:dyDescent="0.25">
      <c r="A1806" s="26" t="str">
        <f t="shared" si="12"/>
        <v>WS 813/814</v>
      </c>
    </row>
    <row r="1807" spans="1:1" x14ac:dyDescent="0.25">
      <c r="A1807" s="26" t="str">
        <f t="shared" si="12"/>
        <v>WS 814/815</v>
      </c>
    </row>
    <row r="1808" spans="1:1" x14ac:dyDescent="0.25">
      <c r="A1808" s="26" t="str">
        <f t="shared" si="12"/>
        <v>WS 815/816</v>
      </c>
    </row>
    <row r="1809" spans="1:1" x14ac:dyDescent="0.25">
      <c r="A1809" s="26" t="str">
        <f t="shared" si="12"/>
        <v>WS 816/817</v>
      </c>
    </row>
    <row r="1810" spans="1:1" x14ac:dyDescent="0.25">
      <c r="A1810" s="26" t="str">
        <f t="shared" si="12"/>
        <v>WS 817/818</v>
      </c>
    </row>
    <row r="1811" spans="1:1" x14ac:dyDescent="0.25">
      <c r="A1811" s="26" t="str">
        <f t="shared" si="12"/>
        <v>WS 818/819</v>
      </c>
    </row>
    <row r="1812" spans="1:1" x14ac:dyDescent="0.25">
      <c r="A1812" s="26" t="str">
        <f t="shared" si="12"/>
        <v>WS 819/820</v>
      </c>
    </row>
    <row r="1813" spans="1:1" x14ac:dyDescent="0.25">
      <c r="A1813" s="26" t="str">
        <f t="shared" si="12"/>
        <v>WS 820/821</v>
      </c>
    </row>
    <row r="1814" spans="1:1" x14ac:dyDescent="0.25">
      <c r="A1814" s="26" t="str">
        <f t="shared" si="12"/>
        <v>WS 821/822</v>
      </c>
    </row>
    <row r="1815" spans="1:1" x14ac:dyDescent="0.25">
      <c r="A1815" s="26" t="str">
        <f t="shared" si="12"/>
        <v>WS 822/823</v>
      </c>
    </row>
    <row r="1816" spans="1:1" x14ac:dyDescent="0.25">
      <c r="A1816" s="26" t="str">
        <f t="shared" si="12"/>
        <v>WS 823/824</v>
      </c>
    </row>
    <row r="1817" spans="1:1" x14ac:dyDescent="0.25">
      <c r="A1817" s="26" t="str">
        <f t="shared" si="12"/>
        <v>WS 824/825</v>
      </c>
    </row>
    <row r="1818" spans="1:1" x14ac:dyDescent="0.25">
      <c r="A1818" s="26" t="str">
        <f t="shared" si="12"/>
        <v>WS 825/826</v>
      </c>
    </row>
    <row r="1819" spans="1:1" x14ac:dyDescent="0.25">
      <c r="A1819" s="26" t="str">
        <f t="shared" si="12"/>
        <v>WS 826/827</v>
      </c>
    </row>
    <row r="1820" spans="1:1" x14ac:dyDescent="0.25">
      <c r="A1820" s="26" t="str">
        <f t="shared" si="12"/>
        <v>WS 827/828</v>
      </c>
    </row>
    <row r="1821" spans="1:1" x14ac:dyDescent="0.25">
      <c r="A1821" s="26" t="str">
        <f t="shared" si="12"/>
        <v>WS 828/829</v>
      </c>
    </row>
    <row r="1822" spans="1:1" x14ac:dyDescent="0.25">
      <c r="A1822" s="26" t="str">
        <f t="shared" si="12"/>
        <v>WS 829/830</v>
      </c>
    </row>
    <row r="1823" spans="1:1" x14ac:dyDescent="0.25">
      <c r="A1823" s="26" t="str">
        <f t="shared" si="12"/>
        <v>WS 830/831</v>
      </c>
    </row>
    <row r="1824" spans="1:1" x14ac:dyDescent="0.25">
      <c r="A1824" s="26" t="str">
        <f t="shared" si="12"/>
        <v>WS 831/832</v>
      </c>
    </row>
    <row r="1825" spans="1:1" x14ac:dyDescent="0.25">
      <c r="A1825" s="26" t="str">
        <f t="shared" si="12"/>
        <v>WS 832/833</v>
      </c>
    </row>
    <row r="1826" spans="1:1" x14ac:dyDescent="0.25">
      <c r="A1826" s="26" t="str">
        <f t="shared" si="12"/>
        <v>WS 833/834</v>
      </c>
    </row>
    <row r="1827" spans="1:1" x14ac:dyDescent="0.25">
      <c r="A1827" s="26" t="str">
        <f t="shared" si="12"/>
        <v>WS 834/835</v>
      </c>
    </row>
    <row r="1828" spans="1:1" x14ac:dyDescent="0.25">
      <c r="A1828" s="26" t="str">
        <f t="shared" si="12"/>
        <v>WS 835/836</v>
      </c>
    </row>
    <row r="1829" spans="1:1" x14ac:dyDescent="0.25">
      <c r="A1829" s="26" t="str">
        <f t="shared" si="12"/>
        <v>WS 836/837</v>
      </c>
    </row>
    <row r="1830" spans="1:1" x14ac:dyDescent="0.25">
      <c r="A1830" s="26" t="str">
        <f t="shared" si="12"/>
        <v>WS 837/838</v>
      </c>
    </row>
    <row r="1831" spans="1:1" x14ac:dyDescent="0.25">
      <c r="A1831" s="26" t="str">
        <f t="shared" si="12"/>
        <v>WS 838/839</v>
      </c>
    </row>
    <row r="1832" spans="1:1" x14ac:dyDescent="0.25">
      <c r="A1832" s="26" t="str">
        <f t="shared" si="12"/>
        <v>WS 839/840</v>
      </c>
    </row>
    <row r="1833" spans="1:1" x14ac:dyDescent="0.25">
      <c r="A1833" s="26" t="str">
        <f t="shared" si="12"/>
        <v>WS 840/841</v>
      </c>
    </row>
    <row r="1834" spans="1:1" x14ac:dyDescent="0.25">
      <c r="A1834" s="26" t="str">
        <f t="shared" si="12"/>
        <v>WS 841/842</v>
      </c>
    </row>
    <row r="1835" spans="1:1" x14ac:dyDescent="0.25">
      <c r="A1835" s="26" t="str">
        <f t="shared" ref="A1835:A1898" si="13">CONCATENATE(B835,C835,D835,E835,F835)</f>
        <v>WS 842/843</v>
      </c>
    </row>
    <row r="1836" spans="1:1" x14ac:dyDescent="0.25">
      <c r="A1836" s="26" t="str">
        <f t="shared" si="13"/>
        <v>WS 843/844</v>
      </c>
    </row>
    <row r="1837" spans="1:1" x14ac:dyDescent="0.25">
      <c r="A1837" s="26" t="str">
        <f t="shared" si="13"/>
        <v>WS 844/845</v>
      </c>
    </row>
    <row r="1838" spans="1:1" x14ac:dyDescent="0.25">
      <c r="A1838" s="26" t="str">
        <f t="shared" si="13"/>
        <v>WS 845/846</v>
      </c>
    </row>
    <row r="1839" spans="1:1" x14ac:dyDescent="0.25">
      <c r="A1839" s="26" t="str">
        <f t="shared" si="13"/>
        <v>WS 846/847</v>
      </c>
    </row>
    <row r="1840" spans="1:1" x14ac:dyDescent="0.25">
      <c r="A1840" s="26" t="str">
        <f t="shared" si="13"/>
        <v>WS 847/848</v>
      </c>
    </row>
    <row r="1841" spans="1:1" x14ac:dyDescent="0.25">
      <c r="A1841" s="26" t="str">
        <f t="shared" si="13"/>
        <v>WS 848/849</v>
      </c>
    </row>
    <row r="1842" spans="1:1" x14ac:dyDescent="0.25">
      <c r="A1842" s="26" t="str">
        <f t="shared" si="13"/>
        <v>WS 849/850</v>
      </c>
    </row>
    <row r="1843" spans="1:1" x14ac:dyDescent="0.25">
      <c r="A1843" s="26" t="str">
        <f t="shared" si="13"/>
        <v>WS 850/851</v>
      </c>
    </row>
    <row r="1844" spans="1:1" x14ac:dyDescent="0.25">
      <c r="A1844" s="26" t="str">
        <f t="shared" si="13"/>
        <v>WS 851/852</v>
      </c>
    </row>
    <row r="1845" spans="1:1" x14ac:dyDescent="0.25">
      <c r="A1845" s="26" t="str">
        <f t="shared" si="13"/>
        <v>WS 852/853</v>
      </c>
    </row>
    <row r="1846" spans="1:1" x14ac:dyDescent="0.25">
      <c r="A1846" s="26" t="str">
        <f t="shared" si="13"/>
        <v>WS 853/854</v>
      </c>
    </row>
    <row r="1847" spans="1:1" x14ac:dyDescent="0.25">
      <c r="A1847" s="26" t="str">
        <f t="shared" si="13"/>
        <v>WS 854/855</v>
      </c>
    </row>
    <row r="1848" spans="1:1" x14ac:dyDescent="0.25">
      <c r="A1848" s="26" t="str">
        <f t="shared" si="13"/>
        <v>WS 855/856</v>
      </c>
    </row>
    <row r="1849" spans="1:1" x14ac:dyDescent="0.25">
      <c r="A1849" s="26" t="str">
        <f t="shared" si="13"/>
        <v>WS 856/857</v>
      </c>
    </row>
    <row r="1850" spans="1:1" x14ac:dyDescent="0.25">
      <c r="A1850" s="26" t="str">
        <f t="shared" si="13"/>
        <v>WS 857/858</v>
      </c>
    </row>
    <row r="1851" spans="1:1" x14ac:dyDescent="0.25">
      <c r="A1851" s="26" t="str">
        <f t="shared" si="13"/>
        <v>WS 858/859</v>
      </c>
    </row>
    <row r="1852" spans="1:1" x14ac:dyDescent="0.25">
      <c r="A1852" s="26" t="str">
        <f t="shared" si="13"/>
        <v>WS 859/860</v>
      </c>
    </row>
    <row r="1853" spans="1:1" x14ac:dyDescent="0.25">
      <c r="A1853" s="26" t="str">
        <f t="shared" si="13"/>
        <v>WS 860/861</v>
      </c>
    </row>
    <row r="1854" spans="1:1" x14ac:dyDescent="0.25">
      <c r="A1854" s="26" t="str">
        <f t="shared" si="13"/>
        <v>WS 861/862</v>
      </c>
    </row>
    <row r="1855" spans="1:1" x14ac:dyDescent="0.25">
      <c r="A1855" s="26" t="str">
        <f t="shared" si="13"/>
        <v>WS 862/863</v>
      </c>
    </row>
    <row r="1856" spans="1:1" x14ac:dyDescent="0.25">
      <c r="A1856" s="26" t="str">
        <f t="shared" si="13"/>
        <v>WS 863/864</v>
      </c>
    </row>
    <row r="1857" spans="1:1" x14ac:dyDescent="0.25">
      <c r="A1857" s="26" t="str">
        <f t="shared" si="13"/>
        <v>WS 864/865</v>
      </c>
    </row>
    <row r="1858" spans="1:1" x14ac:dyDescent="0.25">
      <c r="A1858" s="26" t="str">
        <f t="shared" si="13"/>
        <v>WS 865/866</v>
      </c>
    </row>
    <row r="1859" spans="1:1" x14ac:dyDescent="0.25">
      <c r="A1859" s="26" t="str">
        <f t="shared" si="13"/>
        <v>WS 866/867</v>
      </c>
    </row>
    <row r="1860" spans="1:1" x14ac:dyDescent="0.25">
      <c r="A1860" s="26" t="str">
        <f t="shared" si="13"/>
        <v>WS 867/868</v>
      </c>
    </row>
    <row r="1861" spans="1:1" x14ac:dyDescent="0.25">
      <c r="A1861" s="26" t="str">
        <f t="shared" si="13"/>
        <v>WS 868/869</v>
      </c>
    </row>
    <row r="1862" spans="1:1" x14ac:dyDescent="0.25">
      <c r="A1862" s="26" t="str">
        <f t="shared" si="13"/>
        <v>WS 869/870</v>
      </c>
    </row>
    <row r="1863" spans="1:1" x14ac:dyDescent="0.25">
      <c r="A1863" s="26" t="str">
        <f t="shared" si="13"/>
        <v>WS 870/871</v>
      </c>
    </row>
    <row r="1864" spans="1:1" x14ac:dyDescent="0.25">
      <c r="A1864" s="26" t="str">
        <f t="shared" si="13"/>
        <v>WS 871/872</v>
      </c>
    </row>
    <row r="1865" spans="1:1" x14ac:dyDescent="0.25">
      <c r="A1865" s="26" t="str">
        <f t="shared" si="13"/>
        <v>WS 872/873</v>
      </c>
    </row>
    <row r="1866" spans="1:1" x14ac:dyDescent="0.25">
      <c r="A1866" s="26" t="str">
        <f t="shared" si="13"/>
        <v>WS 873/874</v>
      </c>
    </row>
    <row r="1867" spans="1:1" x14ac:dyDescent="0.25">
      <c r="A1867" s="26" t="str">
        <f t="shared" si="13"/>
        <v>WS 874/875</v>
      </c>
    </row>
    <row r="1868" spans="1:1" x14ac:dyDescent="0.25">
      <c r="A1868" s="26" t="str">
        <f t="shared" si="13"/>
        <v>WS 875/876</v>
      </c>
    </row>
    <row r="1869" spans="1:1" x14ac:dyDescent="0.25">
      <c r="A1869" s="26" t="str">
        <f t="shared" si="13"/>
        <v>WS 876/877</v>
      </c>
    </row>
    <row r="1870" spans="1:1" x14ac:dyDescent="0.25">
      <c r="A1870" s="26" t="str">
        <f t="shared" si="13"/>
        <v>WS 877/878</v>
      </c>
    </row>
    <row r="1871" spans="1:1" x14ac:dyDescent="0.25">
      <c r="A1871" s="26" t="str">
        <f t="shared" si="13"/>
        <v>WS 878/879</v>
      </c>
    </row>
    <row r="1872" spans="1:1" x14ac:dyDescent="0.25">
      <c r="A1872" s="26" t="str">
        <f t="shared" si="13"/>
        <v>WS 879/880</v>
      </c>
    </row>
    <row r="1873" spans="1:1" x14ac:dyDescent="0.25">
      <c r="A1873" s="26" t="str">
        <f t="shared" si="13"/>
        <v>WS 880/881</v>
      </c>
    </row>
    <row r="1874" spans="1:1" x14ac:dyDescent="0.25">
      <c r="A1874" s="26" t="str">
        <f t="shared" si="13"/>
        <v>WS 881/882</v>
      </c>
    </row>
    <row r="1875" spans="1:1" x14ac:dyDescent="0.25">
      <c r="A1875" s="26" t="str">
        <f t="shared" si="13"/>
        <v>WS 882/883</v>
      </c>
    </row>
    <row r="1876" spans="1:1" x14ac:dyDescent="0.25">
      <c r="A1876" s="26" t="str">
        <f t="shared" si="13"/>
        <v>WS 883/884</v>
      </c>
    </row>
    <row r="1877" spans="1:1" x14ac:dyDescent="0.25">
      <c r="A1877" s="26" t="str">
        <f t="shared" si="13"/>
        <v>WS 884/885</v>
      </c>
    </row>
    <row r="1878" spans="1:1" x14ac:dyDescent="0.25">
      <c r="A1878" s="26" t="str">
        <f t="shared" si="13"/>
        <v>WS 885/886</v>
      </c>
    </row>
    <row r="1879" spans="1:1" x14ac:dyDescent="0.25">
      <c r="A1879" s="26" t="str">
        <f t="shared" si="13"/>
        <v>WS 886/887</v>
      </c>
    </row>
    <row r="1880" spans="1:1" x14ac:dyDescent="0.25">
      <c r="A1880" s="26" t="str">
        <f t="shared" si="13"/>
        <v>WS 887/888</v>
      </c>
    </row>
    <row r="1881" spans="1:1" x14ac:dyDescent="0.25">
      <c r="A1881" s="26" t="str">
        <f t="shared" si="13"/>
        <v>WS 888/889</v>
      </c>
    </row>
    <row r="1882" spans="1:1" x14ac:dyDescent="0.25">
      <c r="A1882" s="26" t="str">
        <f t="shared" si="13"/>
        <v>WS 889/890</v>
      </c>
    </row>
    <row r="1883" spans="1:1" x14ac:dyDescent="0.25">
      <c r="A1883" s="26" t="str">
        <f t="shared" si="13"/>
        <v>WS 890/891</v>
      </c>
    </row>
    <row r="1884" spans="1:1" x14ac:dyDescent="0.25">
      <c r="A1884" s="26" t="str">
        <f t="shared" si="13"/>
        <v>WS 891/892</v>
      </c>
    </row>
    <row r="1885" spans="1:1" x14ac:dyDescent="0.25">
      <c r="A1885" s="26" t="str">
        <f t="shared" si="13"/>
        <v>WS 892/893</v>
      </c>
    </row>
    <row r="1886" spans="1:1" x14ac:dyDescent="0.25">
      <c r="A1886" s="26" t="str">
        <f t="shared" si="13"/>
        <v>WS 893/894</v>
      </c>
    </row>
    <row r="1887" spans="1:1" x14ac:dyDescent="0.25">
      <c r="A1887" s="26" t="str">
        <f t="shared" si="13"/>
        <v>WS 894/895</v>
      </c>
    </row>
    <row r="1888" spans="1:1" x14ac:dyDescent="0.25">
      <c r="A1888" s="26" t="str">
        <f t="shared" si="13"/>
        <v>WS 895/896</v>
      </c>
    </row>
    <row r="1889" spans="1:1" x14ac:dyDescent="0.25">
      <c r="A1889" s="26" t="str">
        <f t="shared" si="13"/>
        <v>WS 896/897</v>
      </c>
    </row>
    <row r="1890" spans="1:1" x14ac:dyDescent="0.25">
      <c r="A1890" s="26" t="str">
        <f t="shared" si="13"/>
        <v>WS 897/898</v>
      </c>
    </row>
    <row r="1891" spans="1:1" x14ac:dyDescent="0.25">
      <c r="A1891" s="26" t="str">
        <f t="shared" si="13"/>
        <v>WS 898/899</v>
      </c>
    </row>
    <row r="1892" spans="1:1" x14ac:dyDescent="0.25">
      <c r="A1892" s="26" t="str">
        <f t="shared" si="13"/>
        <v>WS 899/900</v>
      </c>
    </row>
    <row r="1893" spans="1:1" x14ac:dyDescent="0.25">
      <c r="A1893" s="26" t="str">
        <f t="shared" si="13"/>
        <v>WS 900/901</v>
      </c>
    </row>
    <row r="1894" spans="1:1" x14ac:dyDescent="0.25">
      <c r="A1894" s="26" t="str">
        <f t="shared" si="13"/>
        <v>WS 901/902</v>
      </c>
    </row>
    <row r="1895" spans="1:1" x14ac:dyDescent="0.25">
      <c r="A1895" s="26" t="str">
        <f t="shared" si="13"/>
        <v>WS 902/903</v>
      </c>
    </row>
    <row r="1896" spans="1:1" x14ac:dyDescent="0.25">
      <c r="A1896" s="26" t="str">
        <f t="shared" si="13"/>
        <v>WS 903/904</v>
      </c>
    </row>
    <row r="1897" spans="1:1" x14ac:dyDescent="0.25">
      <c r="A1897" s="26" t="str">
        <f t="shared" si="13"/>
        <v>WS 904/905</v>
      </c>
    </row>
    <row r="1898" spans="1:1" x14ac:dyDescent="0.25">
      <c r="A1898" s="26" t="str">
        <f t="shared" si="13"/>
        <v>WS 905/906</v>
      </c>
    </row>
    <row r="1899" spans="1:1" x14ac:dyDescent="0.25">
      <c r="A1899" s="26" t="str">
        <f t="shared" ref="A1899:A1962" si="14">CONCATENATE(B899,C899,D899,E899,F899)</f>
        <v>WS 906/907</v>
      </c>
    </row>
    <row r="1900" spans="1:1" x14ac:dyDescent="0.25">
      <c r="A1900" s="26" t="str">
        <f t="shared" si="14"/>
        <v>WS 907/908</v>
      </c>
    </row>
    <row r="1901" spans="1:1" x14ac:dyDescent="0.25">
      <c r="A1901" s="26" t="str">
        <f t="shared" si="14"/>
        <v>WS 908/909</v>
      </c>
    </row>
    <row r="1902" spans="1:1" x14ac:dyDescent="0.25">
      <c r="A1902" s="26" t="str">
        <f t="shared" si="14"/>
        <v>WS 909/910</v>
      </c>
    </row>
    <row r="1903" spans="1:1" x14ac:dyDescent="0.25">
      <c r="A1903" s="26" t="str">
        <f t="shared" si="14"/>
        <v>WS 910/911</v>
      </c>
    </row>
    <row r="1904" spans="1:1" x14ac:dyDescent="0.25">
      <c r="A1904" s="26" t="str">
        <f t="shared" si="14"/>
        <v>WS 911/912</v>
      </c>
    </row>
    <row r="1905" spans="1:1" x14ac:dyDescent="0.25">
      <c r="A1905" s="26" t="str">
        <f t="shared" si="14"/>
        <v>WS 912/913</v>
      </c>
    </row>
    <row r="1906" spans="1:1" x14ac:dyDescent="0.25">
      <c r="A1906" s="26" t="str">
        <f t="shared" si="14"/>
        <v>WS 913/914</v>
      </c>
    </row>
    <row r="1907" spans="1:1" x14ac:dyDescent="0.25">
      <c r="A1907" s="26" t="str">
        <f t="shared" si="14"/>
        <v>WS 914/915</v>
      </c>
    </row>
    <row r="1908" spans="1:1" x14ac:dyDescent="0.25">
      <c r="A1908" s="26" t="str">
        <f t="shared" si="14"/>
        <v>WS 915/916</v>
      </c>
    </row>
    <row r="1909" spans="1:1" x14ac:dyDescent="0.25">
      <c r="A1909" s="26" t="str">
        <f t="shared" si="14"/>
        <v>WS 916/917</v>
      </c>
    </row>
    <row r="1910" spans="1:1" x14ac:dyDescent="0.25">
      <c r="A1910" s="26" t="str">
        <f t="shared" si="14"/>
        <v>WS 917/918</v>
      </c>
    </row>
    <row r="1911" spans="1:1" x14ac:dyDescent="0.25">
      <c r="A1911" s="26" t="str">
        <f t="shared" si="14"/>
        <v>WS 918/919</v>
      </c>
    </row>
    <row r="1912" spans="1:1" x14ac:dyDescent="0.25">
      <c r="A1912" s="26" t="str">
        <f t="shared" si="14"/>
        <v>WS 919/920</v>
      </c>
    </row>
    <row r="1913" spans="1:1" x14ac:dyDescent="0.25">
      <c r="A1913" s="26" t="str">
        <f t="shared" si="14"/>
        <v>WS 920/921</v>
      </c>
    </row>
    <row r="1914" spans="1:1" x14ac:dyDescent="0.25">
      <c r="A1914" s="26" t="str">
        <f t="shared" si="14"/>
        <v>WS 921/922</v>
      </c>
    </row>
    <row r="1915" spans="1:1" x14ac:dyDescent="0.25">
      <c r="A1915" s="26" t="str">
        <f t="shared" si="14"/>
        <v>WS 922/923</v>
      </c>
    </row>
    <row r="1916" spans="1:1" x14ac:dyDescent="0.25">
      <c r="A1916" s="26" t="str">
        <f t="shared" si="14"/>
        <v>WS 923/924</v>
      </c>
    </row>
    <row r="1917" spans="1:1" x14ac:dyDescent="0.25">
      <c r="A1917" s="26" t="str">
        <f t="shared" si="14"/>
        <v>WS 924/925</v>
      </c>
    </row>
    <row r="1918" spans="1:1" x14ac:dyDescent="0.25">
      <c r="A1918" s="26" t="str">
        <f t="shared" si="14"/>
        <v>WS 925/926</v>
      </c>
    </row>
    <row r="1919" spans="1:1" x14ac:dyDescent="0.25">
      <c r="A1919" s="26" t="str">
        <f t="shared" si="14"/>
        <v>WS 926/927</v>
      </c>
    </row>
    <row r="1920" spans="1:1" x14ac:dyDescent="0.25">
      <c r="A1920" s="26" t="str">
        <f t="shared" si="14"/>
        <v>WS 927/928</v>
      </c>
    </row>
    <row r="1921" spans="1:1" x14ac:dyDescent="0.25">
      <c r="A1921" s="26" t="str">
        <f t="shared" si="14"/>
        <v>WS 928/929</v>
      </c>
    </row>
    <row r="1922" spans="1:1" x14ac:dyDescent="0.25">
      <c r="A1922" s="26" t="str">
        <f t="shared" si="14"/>
        <v>WS 929/930</v>
      </c>
    </row>
    <row r="1923" spans="1:1" x14ac:dyDescent="0.25">
      <c r="A1923" s="26" t="str">
        <f t="shared" si="14"/>
        <v>WS 930/931</v>
      </c>
    </row>
    <row r="1924" spans="1:1" x14ac:dyDescent="0.25">
      <c r="A1924" s="26" t="str">
        <f t="shared" si="14"/>
        <v>WS 931/932</v>
      </c>
    </row>
    <row r="1925" spans="1:1" x14ac:dyDescent="0.25">
      <c r="A1925" s="26" t="str">
        <f t="shared" si="14"/>
        <v>WS 932/933</v>
      </c>
    </row>
    <row r="1926" spans="1:1" x14ac:dyDescent="0.25">
      <c r="A1926" s="26" t="str">
        <f t="shared" si="14"/>
        <v>WS 933/934</v>
      </c>
    </row>
    <row r="1927" spans="1:1" x14ac:dyDescent="0.25">
      <c r="A1927" s="26" t="str">
        <f t="shared" si="14"/>
        <v>WS 934/935</v>
      </c>
    </row>
    <row r="1928" spans="1:1" x14ac:dyDescent="0.25">
      <c r="A1928" s="26" t="str">
        <f t="shared" si="14"/>
        <v>WS 935/936</v>
      </c>
    </row>
    <row r="1929" spans="1:1" x14ac:dyDescent="0.25">
      <c r="A1929" s="26" t="str">
        <f t="shared" si="14"/>
        <v>WS 936/937</v>
      </c>
    </row>
    <row r="1930" spans="1:1" x14ac:dyDescent="0.25">
      <c r="A1930" s="26" t="str">
        <f t="shared" si="14"/>
        <v>WS 937/938</v>
      </c>
    </row>
    <row r="1931" spans="1:1" x14ac:dyDescent="0.25">
      <c r="A1931" s="26" t="str">
        <f t="shared" si="14"/>
        <v>WS 938/939</v>
      </c>
    </row>
    <row r="1932" spans="1:1" x14ac:dyDescent="0.25">
      <c r="A1932" s="26" t="str">
        <f t="shared" si="14"/>
        <v>WS 939/940</v>
      </c>
    </row>
    <row r="1933" spans="1:1" x14ac:dyDescent="0.25">
      <c r="A1933" s="26" t="str">
        <f t="shared" si="14"/>
        <v>WS 940/941</v>
      </c>
    </row>
    <row r="1934" spans="1:1" x14ac:dyDescent="0.25">
      <c r="A1934" s="26" t="str">
        <f t="shared" si="14"/>
        <v>WS 941/942</v>
      </c>
    </row>
    <row r="1935" spans="1:1" x14ac:dyDescent="0.25">
      <c r="A1935" s="26" t="str">
        <f t="shared" si="14"/>
        <v>WS 942/943</v>
      </c>
    </row>
    <row r="1936" spans="1:1" x14ac:dyDescent="0.25">
      <c r="A1936" s="26" t="str">
        <f t="shared" si="14"/>
        <v>WS 943/944</v>
      </c>
    </row>
    <row r="1937" spans="1:1" x14ac:dyDescent="0.25">
      <c r="A1937" s="26" t="str">
        <f t="shared" si="14"/>
        <v>WS 944/945</v>
      </c>
    </row>
    <row r="1938" spans="1:1" x14ac:dyDescent="0.25">
      <c r="A1938" s="26" t="str">
        <f t="shared" si="14"/>
        <v>WS 945/946</v>
      </c>
    </row>
    <row r="1939" spans="1:1" x14ac:dyDescent="0.25">
      <c r="A1939" s="26" t="str">
        <f t="shared" si="14"/>
        <v>WS 946/947</v>
      </c>
    </row>
    <row r="1940" spans="1:1" x14ac:dyDescent="0.25">
      <c r="A1940" s="26" t="str">
        <f t="shared" si="14"/>
        <v>WS 947/948</v>
      </c>
    </row>
    <row r="1941" spans="1:1" x14ac:dyDescent="0.25">
      <c r="A1941" s="26" t="str">
        <f t="shared" si="14"/>
        <v>WS 948/949</v>
      </c>
    </row>
    <row r="1942" spans="1:1" x14ac:dyDescent="0.25">
      <c r="A1942" s="26" t="str">
        <f t="shared" si="14"/>
        <v>WS 949/950</v>
      </c>
    </row>
    <row r="1943" spans="1:1" x14ac:dyDescent="0.25">
      <c r="A1943" s="26" t="str">
        <f t="shared" si="14"/>
        <v>WS 950/951</v>
      </c>
    </row>
    <row r="1944" spans="1:1" x14ac:dyDescent="0.25">
      <c r="A1944" s="26" t="str">
        <f t="shared" si="14"/>
        <v>WS 951/952</v>
      </c>
    </row>
    <row r="1945" spans="1:1" x14ac:dyDescent="0.25">
      <c r="A1945" s="26" t="str">
        <f t="shared" si="14"/>
        <v>WS 952/953</v>
      </c>
    </row>
    <row r="1946" spans="1:1" x14ac:dyDescent="0.25">
      <c r="A1946" s="26" t="str">
        <f t="shared" si="14"/>
        <v>WS 953/954</v>
      </c>
    </row>
    <row r="1947" spans="1:1" x14ac:dyDescent="0.25">
      <c r="A1947" s="26" t="str">
        <f t="shared" si="14"/>
        <v>WS 954/955</v>
      </c>
    </row>
    <row r="1948" spans="1:1" x14ac:dyDescent="0.25">
      <c r="A1948" s="26" t="str">
        <f t="shared" si="14"/>
        <v>WS 955/956</v>
      </c>
    </row>
    <row r="1949" spans="1:1" x14ac:dyDescent="0.25">
      <c r="A1949" s="26" t="str">
        <f t="shared" si="14"/>
        <v>WS 956/957</v>
      </c>
    </row>
    <row r="1950" spans="1:1" x14ac:dyDescent="0.25">
      <c r="A1950" s="26" t="str">
        <f t="shared" si="14"/>
        <v>WS 957/958</v>
      </c>
    </row>
    <row r="1951" spans="1:1" x14ac:dyDescent="0.25">
      <c r="A1951" s="26" t="str">
        <f t="shared" si="14"/>
        <v>WS 958/959</v>
      </c>
    </row>
    <row r="1952" spans="1:1" x14ac:dyDescent="0.25">
      <c r="A1952" s="26" t="str">
        <f t="shared" si="14"/>
        <v>WS 959/960</v>
      </c>
    </row>
    <row r="1953" spans="1:1" x14ac:dyDescent="0.25">
      <c r="A1953" s="26" t="str">
        <f t="shared" si="14"/>
        <v>WS 960/961</v>
      </c>
    </row>
    <row r="1954" spans="1:1" x14ac:dyDescent="0.25">
      <c r="A1954" s="26" t="str">
        <f t="shared" si="14"/>
        <v>WS 961/962</v>
      </c>
    </row>
    <row r="1955" spans="1:1" x14ac:dyDescent="0.25">
      <c r="A1955" s="26" t="str">
        <f t="shared" si="14"/>
        <v>WS 962/963</v>
      </c>
    </row>
    <row r="1956" spans="1:1" x14ac:dyDescent="0.25">
      <c r="A1956" s="26" t="str">
        <f t="shared" si="14"/>
        <v>WS 963/964</v>
      </c>
    </row>
    <row r="1957" spans="1:1" x14ac:dyDescent="0.25">
      <c r="A1957" s="26" t="str">
        <f t="shared" si="14"/>
        <v>WS 964/965</v>
      </c>
    </row>
    <row r="1958" spans="1:1" x14ac:dyDescent="0.25">
      <c r="A1958" s="26" t="str">
        <f t="shared" si="14"/>
        <v>WS 965/966</v>
      </c>
    </row>
    <row r="1959" spans="1:1" x14ac:dyDescent="0.25">
      <c r="A1959" s="26" t="str">
        <f t="shared" si="14"/>
        <v>WS 966/967</v>
      </c>
    </row>
    <row r="1960" spans="1:1" x14ac:dyDescent="0.25">
      <c r="A1960" s="26" t="str">
        <f t="shared" si="14"/>
        <v>WS 967/968</v>
      </c>
    </row>
    <row r="1961" spans="1:1" x14ac:dyDescent="0.25">
      <c r="A1961" s="26" t="str">
        <f t="shared" si="14"/>
        <v>WS 968/969</v>
      </c>
    </row>
    <row r="1962" spans="1:1" x14ac:dyDescent="0.25">
      <c r="A1962" s="26" t="str">
        <f t="shared" si="14"/>
        <v>WS 969/970</v>
      </c>
    </row>
    <row r="1963" spans="1:1" x14ac:dyDescent="0.25">
      <c r="A1963" s="26" t="str">
        <f t="shared" ref="A1963:A2002" si="15">CONCATENATE(B963,C963,D963,E963,F963)</f>
        <v>WS 970/971</v>
      </c>
    </row>
    <row r="1964" spans="1:1" x14ac:dyDescent="0.25">
      <c r="A1964" s="26" t="str">
        <f t="shared" si="15"/>
        <v>WS 971/972</v>
      </c>
    </row>
    <row r="1965" spans="1:1" x14ac:dyDescent="0.25">
      <c r="A1965" s="26" t="str">
        <f t="shared" si="15"/>
        <v>WS 972/973</v>
      </c>
    </row>
    <row r="1966" spans="1:1" x14ac:dyDescent="0.25">
      <c r="A1966" s="26" t="str">
        <f t="shared" si="15"/>
        <v>WS 973/974</v>
      </c>
    </row>
    <row r="1967" spans="1:1" x14ac:dyDescent="0.25">
      <c r="A1967" s="26" t="str">
        <f t="shared" si="15"/>
        <v>WS 974/975</v>
      </c>
    </row>
    <row r="1968" spans="1:1" x14ac:dyDescent="0.25">
      <c r="A1968" s="26" t="str">
        <f t="shared" si="15"/>
        <v>WS 975/976</v>
      </c>
    </row>
    <row r="1969" spans="1:1" x14ac:dyDescent="0.25">
      <c r="A1969" s="26" t="str">
        <f t="shared" si="15"/>
        <v>WS 976/977</v>
      </c>
    </row>
    <row r="1970" spans="1:1" x14ac:dyDescent="0.25">
      <c r="A1970" s="26" t="str">
        <f t="shared" si="15"/>
        <v>WS 977/978</v>
      </c>
    </row>
    <row r="1971" spans="1:1" x14ac:dyDescent="0.25">
      <c r="A1971" s="26" t="str">
        <f t="shared" si="15"/>
        <v>WS 978/979</v>
      </c>
    </row>
    <row r="1972" spans="1:1" x14ac:dyDescent="0.25">
      <c r="A1972" s="26" t="str">
        <f t="shared" si="15"/>
        <v>WS 979/980</v>
      </c>
    </row>
    <row r="1973" spans="1:1" x14ac:dyDescent="0.25">
      <c r="A1973" s="26" t="str">
        <f t="shared" si="15"/>
        <v>WS 980/981</v>
      </c>
    </row>
    <row r="1974" spans="1:1" x14ac:dyDescent="0.25">
      <c r="A1974" s="26" t="str">
        <f t="shared" si="15"/>
        <v>WS 981/982</v>
      </c>
    </row>
    <row r="1975" spans="1:1" x14ac:dyDescent="0.25">
      <c r="A1975" s="26" t="str">
        <f t="shared" si="15"/>
        <v>WS 982/983</v>
      </c>
    </row>
    <row r="1976" spans="1:1" x14ac:dyDescent="0.25">
      <c r="A1976" s="26" t="str">
        <f t="shared" si="15"/>
        <v>WS 983/984</v>
      </c>
    </row>
    <row r="1977" spans="1:1" x14ac:dyDescent="0.25">
      <c r="A1977" s="26" t="str">
        <f t="shared" si="15"/>
        <v>WS 984/985</v>
      </c>
    </row>
    <row r="1978" spans="1:1" x14ac:dyDescent="0.25">
      <c r="A1978" s="26" t="str">
        <f t="shared" si="15"/>
        <v>WS 985/986</v>
      </c>
    </row>
    <row r="1979" spans="1:1" x14ac:dyDescent="0.25">
      <c r="A1979" s="26" t="str">
        <f t="shared" si="15"/>
        <v>WS 986/987</v>
      </c>
    </row>
    <row r="1980" spans="1:1" x14ac:dyDescent="0.25">
      <c r="A1980" s="26" t="str">
        <f t="shared" si="15"/>
        <v>WS 987/988</v>
      </c>
    </row>
    <row r="1981" spans="1:1" x14ac:dyDescent="0.25">
      <c r="A1981" s="26" t="str">
        <f t="shared" si="15"/>
        <v>WS 988/989</v>
      </c>
    </row>
    <row r="1982" spans="1:1" x14ac:dyDescent="0.25">
      <c r="A1982" s="26" t="str">
        <f t="shared" si="15"/>
        <v>WS 989/990</v>
      </c>
    </row>
    <row r="1983" spans="1:1" x14ac:dyDescent="0.25">
      <c r="A1983" s="26" t="str">
        <f t="shared" si="15"/>
        <v>WS 990/991</v>
      </c>
    </row>
    <row r="1984" spans="1:1" x14ac:dyDescent="0.25">
      <c r="A1984" s="26" t="str">
        <f t="shared" si="15"/>
        <v>WS 991/992</v>
      </c>
    </row>
    <row r="1985" spans="1:1" x14ac:dyDescent="0.25">
      <c r="A1985" s="26" t="str">
        <f t="shared" si="15"/>
        <v>WS 992/993</v>
      </c>
    </row>
    <row r="1986" spans="1:1" x14ac:dyDescent="0.25">
      <c r="A1986" s="26" t="str">
        <f t="shared" si="15"/>
        <v>WS 993/994</v>
      </c>
    </row>
    <row r="1987" spans="1:1" x14ac:dyDescent="0.25">
      <c r="A1987" s="26" t="str">
        <f t="shared" si="15"/>
        <v>WS 994/995</v>
      </c>
    </row>
    <row r="1988" spans="1:1" x14ac:dyDescent="0.25">
      <c r="A1988" s="26" t="str">
        <f t="shared" si="15"/>
        <v>WS 995/996</v>
      </c>
    </row>
    <row r="1989" spans="1:1" x14ac:dyDescent="0.25">
      <c r="A1989" s="26" t="str">
        <f t="shared" si="15"/>
        <v>WS 996/997</v>
      </c>
    </row>
    <row r="1990" spans="1:1" x14ac:dyDescent="0.25">
      <c r="A1990" s="26" t="str">
        <f t="shared" si="15"/>
        <v>WS 997/998</v>
      </c>
    </row>
    <row r="1991" spans="1:1" x14ac:dyDescent="0.25">
      <c r="A1991" s="26" t="str">
        <f t="shared" si="15"/>
        <v>WS 998/999</v>
      </c>
    </row>
    <row r="1992" spans="1:1" x14ac:dyDescent="0.25">
      <c r="A1992" s="26" t="str">
        <f t="shared" si="15"/>
        <v>WS 999/1000</v>
      </c>
    </row>
    <row r="1993" spans="1:1" x14ac:dyDescent="0.25">
      <c r="A1993" s="26" t="str">
        <f t="shared" si="15"/>
        <v>WS 1000/1001</v>
      </c>
    </row>
    <row r="1994" spans="1:1" x14ac:dyDescent="0.25">
      <c r="A1994" s="26" t="str">
        <f t="shared" si="15"/>
        <v>WS 1001/1002</v>
      </c>
    </row>
    <row r="1995" spans="1:1" x14ac:dyDescent="0.25">
      <c r="A1995" s="26" t="str">
        <f t="shared" si="15"/>
        <v>WS 1002/1003</v>
      </c>
    </row>
    <row r="1996" spans="1:1" x14ac:dyDescent="0.25">
      <c r="A1996" s="26" t="str">
        <f t="shared" si="15"/>
        <v>WS 1003/1004</v>
      </c>
    </row>
    <row r="1997" spans="1:1" x14ac:dyDescent="0.25">
      <c r="A1997" s="26" t="str">
        <f t="shared" si="15"/>
        <v>WS 1004/1005</v>
      </c>
    </row>
    <row r="1998" spans="1:1" x14ac:dyDescent="0.25">
      <c r="A1998" s="26" t="str">
        <f t="shared" si="15"/>
        <v>WS 1005/1006</v>
      </c>
    </row>
    <row r="1999" spans="1:1" x14ac:dyDescent="0.25">
      <c r="A1999" s="26" t="str">
        <f t="shared" si="15"/>
        <v>WS 1006/1007</v>
      </c>
    </row>
    <row r="2000" spans="1:1" x14ac:dyDescent="0.25">
      <c r="A2000" s="26" t="str">
        <f t="shared" si="15"/>
        <v>WS 1007/1008</v>
      </c>
    </row>
    <row r="2001" spans="1:1" x14ac:dyDescent="0.25">
      <c r="A2001" s="26" t="str">
        <f t="shared" si="15"/>
        <v>WS 1008/1009</v>
      </c>
    </row>
    <row r="2002" spans="1:1" x14ac:dyDescent="0.25">
      <c r="A2002" s="26" t="str">
        <f t="shared" si="15"/>
        <v>WS 1009/1010</v>
      </c>
    </row>
  </sheetData>
  <sheetProtection selectLockedCells="1" autoFilter="0"/>
  <mergeCells count="2">
    <mergeCell ref="N2:O2"/>
    <mergeCell ref="K2:M2"/>
  </mergeCells>
  <conditionalFormatting sqref="O3">
    <cfRule type="expression" dxfId="1" priority="1">
      <formula>$O$3="P-ID frei"</formula>
    </cfRule>
    <cfRule type="expression" dxfId="0" priority="2">
      <formula>$O$3="P-ID vergeben"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Nutzungshinweis</vt:lpstr>
      <vt:lpstr>Klausurenliste</vt:lpstr>
      <vt:lpstr>Kurstabelle</vt:lpstr>
      <vt:lpstr>Fach-ID's</vt:lpstr>
      <vt:lpstr>Hilfstabellen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</dc:creator>
  <cp:lastModifiedBy>FSR</cp:lastModifiedBy>
  <dcterms:created xsi:type="dcterms:W3CDTF">2016-05-30T10:13:32Z</dcterms:created>
  <dcterms:modified xsi:type="dcterms:W3CDTF">2017-01-23T18:28:45Z</dcterms:modified>
</cp:coreProperties>
</file>